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195" windowHeight="8955"/>
  </bookViews>
  <sheets>
    <sheet name="ΠΙΝΑΚΑΣ 2" sheetId="2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C270" i="2"/>
  <c r="D270"/>
  <c r="E270"/>
  <c r="F270"/>
  <c r="G270"/>
  <c r="H270"/>
  <c r="I270"/>
  <c r="J270"/>
  <c r="B270"/>
  <c r="C261"/>
  <c r="F261"/>
  <c r="G261"/>
  <c r="H261"/>
  <c r="I261"/>
  <c r="J261"/>
  <c r="B261"/>
  <c r="C250"/>
  <c r="D250"/>
  <c r="E250"/>
  <c r="F250"/>
  <c r="G250"/>
  <c r="H250"/>
  <c r="I250"/>
  <c r="J250"/>
  <c r="B250"/>
  <c r="C238"/>
  <c r="D238"/>
  <c r="E238"/>
  <c r="F238"/>
  <c r="G238"/>
  <c r="H238"/>
  <c r="I238"/>
  <c r="J238"/>
  <c r="B238"/>
  <c r="C219"/>
  <c r="D219"/>
  <c r="E219"/>
  <c r="F219"/>
  <c r="G219"/>
  <c r="H219"/>
  <c r="I219"/>
  <c r="J219"/>
  <c r="B219"/>
  <c r="C207"/>
  <c r="D207"/>
  <c r="E207"/>
  <c r="F207"/>
  <c r="G207"/>
  <c r="H207"/>
  <c r="I207"/>
  <c r="J207"/>
  <c r="B207"/>
  <c r="C200"/>
  <c r="H200"/>
  <c r="I200"/>
  <c r="J200"/>
  <c r="B200"/>
  <c r="C173"/>
  <c r="D173"/>
  <c r="E173"/>
  <c r="F173"/>
  <c r="G173"/>
  <c r="H173"/>
  <c r="I173"/>
  <c r="J173"/>
  <c r="B173"/>
  <c r="C146"/>
  <c r="D146"/>
  <c r="E146"/>
  <c r="F146"/>
  <c r="G146"/>
  <c r="H146"/>
  <c r="I146"/>
  <c r="J146"/>
  <c r="B146"/>
  <c r="C140"/>
  <c r="F140"/>
  <c r="G140"/>
  <c r="H140"/>
  <c r="I140"/>
  <c r="J140"/>
  <c r="B140"/>
  <c r="C125"/>
  <c r="D125"/>
  <c r="E125"/>
  <c r="F125"/>
  <c r="G125"/>
  <c r="H125"/>
  <c r="I125"/>
  <c r="J125"/>
  <c r="B125"/>
  <c r="C80"/>
  <c r="D80"/>
  <c r="E80"/>
  <c r="F80"/>
  <c r="G80"/>
  <c r="H80"/>
  <c r="I80"/>
  <c r="J80"/>
  <c r="B80"/>
  <c r="C63"/>
  <c r="D63"/>
  <c r="E63"/>
  <c r="F63"/>
  <c r="G63"/>
  <c r="H63"/>
  <c r="I63"/>
  <c r="J63"/>
  <c r="B63"/>
  <c r="C10"/>
  <c r="D10"/>
  <c r="E10"/>
  <c r="F10"/>
  <c r="G10"/>
  <c r="H10"/>
  <c r="I10"/>
  <c r="J10"/>
  <c r="B10"/>
</calcChain>
</file>

<file path=xl/sharedStrings.xml><?xml version="1.0" encoding="utf-8"?>
<sst xmlns="http://schemas.openxmlformats.org/spreadsheetml/2006/main" count="286" uniqueCount="77">
  <si>
    <t>BIGARREAU VAN</t>
  </si>
  <si>
    <t xml:space="preserve">BIG </t>
  </si>
  <si>
    <t>FERROVIA</t>
  </si>
  <si>
    <t>GERMERSDORFER</t>
  </si>
  <si>
    <t>LARIAN</t>
  </si>
  <si>
    <t>GRACE STAR</t>
  </si>
  <si>
    <t>SKEENA</t>
  </si>
  <si>
    <t>EARLY STAR</t>
  </si>
  <si>
    <t>CANADA GIANT</t>
  </si>
  <si>
    <t xml:space="preserve">SUNBURST </t>
  </si>
  <si>
    <t>VOGUE</t>
  </si>
  <si>
    <t>GEORGIA</t>
  </si>
  <si>
    <t>SWEET HEART</t>
  </si>
  <si>
    <t>ADRIANNA</t>
  </si>
  <si>
    <t>BLACK STAR</t>
  </si>
  <si>
    <t>EARLY LORY</t>
  </si>
  <si>
    <t>FIRM RED</t>
  </si>
  <si>
    <t>GIANT RED</t>
  </si>
  <si>
    <t>PRIME GIANT</t>
  </si>
  <si>
    <t>SABRINA</t>
  </si>
  <si>
    <t>SAMBA</t>
  </si>
  <si>
    <t>SATIN</t>
  </si>
  <si>
    <t>SUMMIT</t>
  </si>
  <si>
    <t>SWEET EARLY</t>
  </si>
  <si>
    <t>TSILIK</t>
  </si>
  <si>
    <t xml:space="preserve">                                                      TABLE 14</t>
  </si>
  <si>
    <t>TOTAL, NUTS 2 REGION, VARIETIES</t>
  </si>
  <si>
    <t>TOTAL</t>
  </si>
  <si>
    <t>ANATOLIKI MAKEDONIA AND THRAKI</t>
  </si>
  <si>
    <t>KENTRIKI MAKEDONIA</t>
  </si>
  <si>
    <t>DYTIKI MAKEDONIA</t>
  </si>
  <si>
    <t>IPEIROS</t>
  </si>
  <si>
    <t>THESSALIA</t>
  </si>
  <si>
    <t>STEREA ELLADA</t>
  </si>
  <si>
    <t>IONIA NISIA</t>
  </si>
  <si>
    <t>DYTIKI ELLADA</t>
  </si>
  <si>
    <t>ATTIKI</t>
  </si>
  <si>
    <t>PELOPONNISOS</t>
  </si>
  <si>
    <t>VOREIO AIGAIO</t>
  </si>
  <si>
    <t>NOTIO AIGAIO</t>
  </si>
  <si>
    <t>KRITI</t>
  </si>
  <si>
    <t>TOTAL AREAS                (in stremmas)</t>
  </si>
  <si>
    <t>TOTAL NUMBER OF TREES</t>
  </si>
  <si>
    <t>AREAS AND NUMBER OF TREES BY AGE CLASSES</t>
  </si>
  <si>
    <t>0-4 YEARS</t>
  </si>
  <si>
    <t>5-14 YEARS</t>
  </si>
  <si>
    <t>15 + YEARS</t>
  </si>
  <si>
    <t>AREAS                 (in stremmas)</t>
  </si>
  <si>
    <t>NUMBER OF TREES</t>
  </si>
  <si>
    <t>OTHER</t>
  </si>
  <si>
    <t>BIGARREAU BURLAT</t>
  </si>
  <si>
    <t>AGIORGITIKO</t>
  </si>
  <si>
    <t>BIGARREAU NAPOLEON (GALANO)</t>
  </si>
  <si>
    <t xml:space="preserve">BIGARREAU STARK HARDY GIANT </t>
  </si>
  <si>
    <t>KARAMELA TRIPOLIS</t>
  </si>
  <si>
    <t>PETROKERASA</t>
  </si>
  <si>
    <t>POLITIKA</t>
  </si>
  <si>
    <t>PROIMA ITALIAS</t>
  </si>
  <si>
    <t>TRAGANA VOLOU</t>
  </si>
  <si>
    <t>TRAGANA KOMOTINIS</t>
  </si>
  <si>
    <t>VERONA</t>
  </si>
  <si>
    <t>REGINA</t>
  </si>
  <si>
    <t>VAN</t>
  </si>
  <si>
    <t>PEECODE BERNARD</t>
  </si>
  <si>
    <t>LEMONIDI</t>
  </si>
  <si>
    <t xml:space="preserve">LAPINS </t>
  </si>
  <si>
    <t>TRAGANA AGIASOU</t>
  </si>
  <si>
    <t xml:space="preserve"> DURONE </t>
  </si>
  <si>
    <t>ZIRAT (TOURKIKA)</t>
  </si>
  <si>
    <t>MARASKI</t>
  </si>
  <si>
    <t>MAVRA NTOPIA</t>
  </si>
  <si>
    <t>FRAOULA (VOLOU)</t>
  </si>
  <si>
    <t>KORDIA (ATTICA)</t>
  </si>
  <si>
    <t>VASILIADI</t>
  </si>
  <si>
    <t xml:space="preserve">CRISTALINA </t>
  </si>
  <si>
    <t xml:space="preserve">                                                                                         CHERRY TREES: AREAS AND NUMBER OF TREES BY VARIETY, AGE CLASSES AND REGION, Year 2017</t>
  </si>
  <si>
    <t>TRAGANA EDESSIS (VODENON)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</si>
</sst>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topLeftCell="A257" workbookViewId="0">
      <selection activeCell="A277" sqref="A277"/>
    </sheetView>
  </sheetViews>
  <sheetFormatPr defaultRowHeight="15"/>
  <cols>
    <col min="1" max="1" width="42.7109375" customWidth="1"/>
    <col min="2" max="7" width="13.7109375" customWidth="1"/>
    <col min="8" max="8" width="15.28515625" hidden="1" customWidth="1"/>
    <col min="9" max="9" width="13.85546875" customWidth="1"/>
    <col min="10" max="10" width="13.7109375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</row>
    <row r="2" spans="1:12" ht="15.75">
      <c r="A2" s="19"/>
      <c r="B2" s="19"/>
      <c r="C2" s="19"/>
      <c r="D2" s="19"/>
      <c r="E2" s="19"/>
      <c r="F2" s="19"/>
      <c r="G2" s="19"/>
      <c r="H2" s="19"/>
    </row>
    <row r="3" spans="1:12" ht="15.75">
      <c r="A3" s="1"/>
      <c r="B3" s="1"/>
      <c r="C3" s="1"/>
      <c r="D3" s="1"/>
      <c r="E3" s="1"/>
      <c r="F3" s="1"/>
      <c r="G3" s="1"/>
      <c r="H3" s="1"/>
    </row>
    <row r="4" spans="1:12">
      <c r="A4" s="18" t="s">
        <v>25</v>
      </c>
      <c r="B4" s="18"/>
      <c r="C4" s="18"/>
      <c r="D4" s="18"/>
      <c r="E4" s="18"/>
      <c r="F4" s="18"/>
      <c r="G4" s="18"/>
      <c r="H4" s="18"/>
      <c r="I4" s="3"/>
      <c r="J4" s="3"/>
    </row>
    <row r="5" spans="1:12">
      <c r="A5" s="33" t="s">
        <v>75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14.45" customHeight="1">
      <c r="A7" s="22" t="s">
        <v>26</v>
      </c>
      <c r="B7" s="22" t="s">
        <v>41</v>
      </c>
      <c r="C7" s="25" t="s">
        <v>42</v>
      </c>
      <c r="D7" s="28" t="s">
        <v>43</v>
      </c>
      <c r="E7" s="29"/>
      <c r="F7" s="29"/>
      <c r="G7" s="29"/>
      <c r="H7" s="29"/>
      <c r="I7" s="29"/>
      <c r="J7" s="30"/>
    </row>
    <row r="8" spans="1:12" ht="34.9" customHeight="1">
      <c r="A8" s="31"/>
      <c r="B8" s="23"/>
      <c r="C8" s="26"/>
      <c r="D8" s="20" t="s">
        <v>44</v>
      </c>
      <c r="E8" s="21"/>
      <c r="F8" s="17" t="s">
        <v>45</v>
      </c>
      <c r="G8" s="17"/>
      <c r="H8" s="17"/>
      <c r="I8" s="17" t="s">
        <v>46</v>
      </c>
      <c r="J8" s="17"/>
    </row>
    <row r="9" spans="1:12" ht="26.25">
      <c r="A9" s="32"/>
      <c r="B9" s="24"/>
      <c r="C9" s="27"/>
      <c r="D9" s="13" t="s">
        <v>47</v>
      </c>
      <c r="E9" s="14" t="s">
        <v>48</v>
      </c>
      <c r="F9" s="13" t="s">
        <v>47</v>
      </c>
      <c r="G9" s="14" t="s">
        <v>48</v>
      </c>
      <c r="H9" s="12"/>
      <c r="I9" s="13" t="s">
        <v>47</v>
      </c>
      <c r="J9" s="14" t="s">
        <v>48</v>
      </c>
    </row>
    <row r="10" spans="1:12">
      <c r="A10" s="5" t="s">
        <v>27</v>
      </c>
      <c r="B10" s="10">
        <f>SUM(B11:B62)</f>
        <v>113802.681167</v>
      </c>
      <c r="C10" s="11">
        <f t="shared" ref="C10:J10" si="0">SUM(C11:C62)</f>
        <v>4522418.6158399992</v>
      </c>
      <c r="D10" s="10">
        <f t="shared" si="0"/>
        <v>21324.066643000002</v>
      </c>
      <c r="E10" s="11">
        <f t="shared" si="0"/>
        <v>1003570.19054</v>
      </c>
      <c r="F10" s="10">
        <f t="shared" si="0"/>
        <v>60267.24711099999</v>
      </c>
      <c r="G10" s="11">
        <f t="shared" si="0"/>
        <v>2658968.3752099997</v>
      </c>
      <c r="H10" s="10">
        <f t="shared" si="0"/>
        <v>0</v>
      </c>
      <c r="I10" s="10">
        <f t="shared" si="0"/>
        <v>32211.367413000004</v>
      </c>
      <c r="J10" s="11">
        <f t="shared" si="0"/>
        <v>859880.0500899998</v>
      </c>
    </row>
    <row r="11" spans="1:12">
      <c r="A11" s="6" t="s">
        <v>51</v>
      </c>
      <c r="B11" s="7">
        <v>285.85556100000002</v>
      </c>
      <c r="C11" s="8">
        <v>2654.1111799999999</v>
      </c>
      <c r="D11" s="7"/>
      <c r="E11" s="8"/>
      <c r="F11" s="7"/>
      <c r="G11" s="8"/>
      <c r="H11" s="6"/>
      <c r="I11" s="7">
        <v>285.85556100000002</v>
      </c>
      <c r="J11" s="8">
        <v>2654.1111799999999</v>
      </c>
    </row>
    <row r="12" spans="1:12">
      <c r="A12" s="6" t="s">
        <v>50</v>
      </c>
      <c r="B12" s="7">
        <v>9875.7025489999996</v>
      </c>
      <c r="C12" s="8">
        <v>329791.03428999998</v>
      </c>
      <c r="D12" s="7">
        <v>1310.3416070000001</v>
      </c>
      <c r="E12" s="8">
        <v>47225.383390000003</v>
      </c>
      <c r="F12" s="7">
        <v>4222.8270060000004</v>
      </c>
      <c r="G12" s="8">
        <v>173728.68914999999</v>
      </c>
      <c r="H12" s="6"/>
      <c r="I12" s="7">
        <v>4342.5339359999998</v>
      </c>
      <c r="J12" s="8">
        <v>108836.96175</v>
      </c>
    </row>
    <row r="13" spans="1:12">
      <c r="A13" s="6" t="s">
        <v>52</v>
      </c>
      <c r="B13" s="7">
        <v>391.36166900000001</v>
      </c>
      <c r="C13" s="8">
        <v>6738.9070499999998</v>
      </c>
      <c r="D13" s="7"/>
      <c r="E13" s="8"/>
      <c r="F13" s="7">
        <v>170.46167</v>
      </c>
      <c r="G13" s="8">
        <v>3759.5500400000001</v>
      </c>
      <c r="H13" s="6"/>
      <c r="I13" s="7">
        <v>220.89999900000001</v>
      </c>
      <c r="J13" s="8">
        <v>2979.3570100000002</v>
      </c>
    </row>
    <row r="14" spans="1:12">
      <c r="A14" s="6" t="s">
        <v>53</v>
      </c>
      <c r="B14" s="7">
        <v>2014.327354</v>
      </c>
      <c r="C14" s="8">
        <v>74808.850930000001</v>
      </c>
      <c r="D14" s="7">
        <v>181.03136499999999</v>
      </c>
      <c r="E14" s="8">
        <v>6136.3150999999998</v>
      </c>
      <c r="F14" s="7">
        <v>1196.0731940000001</v>
      </c>
      <c r="G14" s="8">
        <v>45911.776389999999</v>
      </c>
      <c r="H14" s="6"/>
      <c r="I14" s="7">
        <v>637.22279500000002</v>
      </c>
      <c r="J14" s="8">
        <v>22760.759440000002</v>
      </c>
    </row>
    <row r="15" spans="1:12">
      <c r="A15" s="6" t="s">
        <v>0</v>
      </c>
      <c r="B15" s="7">
        <v>268.02355499999999</v>
      </c>
      <c r="C15" s="8">
        <v>4324.3535000000002</v>
      </c>
      <c r="D15" s="7">
        <v>49.000010000000003</v>
      </c>
      <c r="E15" s="8">
        <v>805.00030000000004</v>
      </c>
      <c r="F15" s="7">
        <v>151.223545</v>
      </c>
      <c r="G15" s="8">
        <v>2391.3532</v>
      </c>
      <c r="H15" s="6"/>
      <c r="I15" s="7">
        <v>67.8</v>
      </c>
      <c r="J15" s="8">
        <v>1128</v>
      </c>
    </row>
    <row r="16" spans="1:12">
      <c r="A16" s="6" t="s">
        <v>54</v>
      </c>
      <c r="B16" s="7">
        <v>286.56984699999998</v>
      </c>
      <c r="C16" s="8">
        <v>3878.3493400000002</v>
      </c>
      <c r="D16" s="7"/>
      <c r="E16" s="8"/>
      <c r="F16" s="7">
        <v>82.731750000000005</v>
      </c>
      <c r="G16" s="8">
        <v>1658.25405</v>
      </c>
      <c r="H16" s="6"/>
      <c r="I16" s="7">
        <v>203.838097</v>
      </c>
      <c r="J16" s="8">
        <v>2220.0952900000002</v>
      </c>
    </row>
    <row r="17" spans="1:10">
      <c r="A17" s="6" t="s">
        <v>69</v>
      </c>
      <c r="B17" s="7">
        <v>17.900006000000001</v>
      </c>
      <c r="C17" s="8">
        <v>447.50015000000002</v>
      </c>
      <c r="D17" s="7"/>
      <c r="E17" s="8"/>
      <c r="F17" s="7">
        <v>17.900006000000001</v>
      </c>
      <c r="G17" s="8">
        <v>447.50015000000002</v>
      </c>
      <c r="H17" s="6"/>
      <c r="I17" s="7"/>
      <c r="J17" s="8"/>
    </row>
    <row r="18" spans="1:10">
      <c r="A18" s="15" t="s">
        <v>70</v>
      </c>
      <c r="B18" s="7">
        <v>112.216663</v>
      </c>
      <c r="C18" s="8">
        <v>1818.4999499999999</v>
      </c>
      <c r="D18" s="7">
        <v>8.5666659999999997</v>
      </c>
      <c r="E18" s="8">
        <v>85.666659999999993</v>
      </c>
      <c r="F18" s="7">
        <v>26.516665</v>
      </c>
      <c r="G18" s="8">
        <v>307.99997999999999</v>
      </c>
      <c r="H18" s="6"/>
      <c r="I18" s="7">
        <v>77.133331999999996</v>
      </c>
      <c r="J18" s="8">
        <v>1424.83331</v>
      </c>
    </row>
    <row r="19" spans="1:10">
      <c r="A19" s="6" t="s">
        <v>55</v>
      </c>
      <c r="B19" s="7">
        <v>4024.2899809999999</v>
      </c>
      <c r="C19" s="8">
        <v>92282.463659999994</v>
      </c>
      <c r="D19" s="7">
        <v>205.86690100000001</v>
      </c>
      <c r="E19" s="8">
        <v>5788.4426999999996</v>
      </c>
      <c r="F19" s="7">
        <v>740.48549500000001</v>
      </c>
      <c r="G19" s="8">
        <v>16397.469130000001</v>
      </c>
      <c r="H19" s="6"/>
      <c r="I19" s="7">
        <v>3077.9375850000001</v>
      </c>
      <c r="J19" s="8">
        <v>70096.551829999997</v>
      </c>
    </row>
    <row r="20" spans="1:10">
      <c r="A20" s="6" t="s">
        <v>56</v>
      </c>
      <c r="B20" s="7">
        <v>262.466702</v>
      </c>
      <c r="C20" s="8">
        <v>6990.8342499999999</v>
      </c>
      <c r="D20" s="7"/>
      <c r="E20" s="8"/>
      <c r="F20" s="7">
        <v>154.46667199999999</v>
      </c>
      <c r="G20" s="8">
        <v>4407.5002500000001</v>
      </c>
      <c r="H20" s="6"/>
      <c r="I20" s="7">
        <v>108.00003</v>
      </c>
      <c r="J20" s="8">
        <v>2583.3339999999998</v>
      </c>
    </row>
    <row r="21" spans="1:10">
      <c r="A21" s="6" t="s">
        <v>57</v>
      </c>
      <c r="B21" s="7">
        <v>296.78094099999998</v>
      </c>
      <c r="C21" s="8">
        <v>8670.7614900000008</v>
      </c>
      <c r="D21" s="7">
        <v>35.483330000000002</v>
      </c>
      <c r="E21" s="8">
        <v>1189.8332</v>
      </c>
      <c r="F21" s="7">
        <v>79.916661000000005</v>
      </c>
      <c r="G21" s="8">
        <v>2137.4998500000002</v>
      </c>
      <c r="H21" s="6"/>
      <c r="I21" s="7">
        <v>181.38095000000001</v>
      </c>
      <c r="J21" s="8">
        <v>5343.4284399999997</v>
      </c>
    </row>
    <row r="22" spans="1:10">
      <c r="A22" s="6" t="s">
        <v>58</v>
      </c>
      <c r="B22" s="7">
        <v>423.45</v>
      </c>
      <c r="C22" s="8">
        <v>4519</v>
      </c>
      <c r="D22" s="7"/>
      <c r="E22" s="8"/>
      <c r="F22" s="7">
        <v>27.7</v>
      </c>
      <c r="G22" s="8">
        <v>554</v>
      </c>
      <c r="H22" s="6"/>
      <c r="I22" s="7">
        <v>395.75</v>
      </c>
      <c r="J22" s="8">
        <v>3965</v>
      </c>
    </row>
    <row r="23" spans="1:10">
      <c r="A23" s="6" t="s">
        <v>76</v>
      </c>
      <c r="B23" s="7">
        <v>10516.780879</v>
      </c>
      <c r="C23" s="8">
        <v>249083.60855</v>
      </c>
      <c r="D23" s="7">
        <v>418.502566</v>
      </c>
      <c r="E23" s="8">
        <v>9732.6715299999996</v>
      </c>
      <c r="F23" s="7">
        <v>3528.536556</v>
      </c>
      <c r="G23" s="8">
        <v>102733.37572</v>
      </c>
      <c r="H23" s="6"/>
      <c r="I23" s="7">
        <v>6569.7417569999998</v>
      </c>
      <c r="J23" s="8">
        <v>136617.5613</v>
      </c>
    </row>
    <row r="24" spans="1:10">
      <c r="A24" s="6" t="s">
        <v>59</v>
      </c>
      <c r="B24" s="7">
        <v>1999.3044199999999</v>
      </c>
      <c r="C24" s="8">
        <v>60594.425239999997</v>
      </c>
      <c r="D24" s="7">
        <v>257.33998000000003</v>
      </c>
      <c r="E24" s="8">
        <v>8499.1898000000001</v>
      </c>
      <c r="F24" s="7">
        <v>440.33092499999998</v>
      </c>
      <c r="G24" s="8">
        <v>14490.832399999999</v>
      </c>
      <c r="H24" s="6"/>
      <c r="I24" s="7">
        <v>1301.633515</v>
      </c>
      <c r="J24" s="8">
        <v>37604.403039999997</v>
      </c>
    </row>
    <row r="25" spans="1:10">
      <c r="A25" s="15" t="s">
        <v>71</v>
      </c>
      <c r="B25" s="7">
        <v>289.28582</v>
      </c>
      <c r="C25" s="8">
        <v>6256.5731999999998</v>
      </c>
      <c r="D25" s="7"/>
      <c r="E25" s="8"/>
      <c r="F25" s="7">
        <v>5.0999999999999996</v>
      </c>
      <c r="G25" s="8">
        <v>51</v>
      </c>
      <c r="H25" s="6"/>
      <c r="I25" s="7">
        <v>284.18581999999998</v>
      </c>
      <c r="J25" s="8">
        <v>6205.5731999999998</v>
      </c>
    </row>
    <row r="26" spans="1:10">
      <c r="A26" s="6" t="s">
        <v>60</v>
      </c>
      <c r="B26" s="7">
        <v>10258.409433999999</v>
      </c>
      <c r="C26" s="8">
        <v>272853.86450999998</v>
      </c>
      <c r="D26" s="7">
        <v>707.30582300000003</v>
      </c>
      <c r="E26" s="8">
        <v>23142.972610000001</v>
      </c>
      <c r="F26" s="7">
        <v>4758.6226470000001</v>
      </c>
      <c r="G26" s="8">
        <v>135567.37640000001</v>
      </c>
      <c r="H26" s="6"/>
      <c r="I26" s="7">
        <v>4792.4809640000003</v>
      </c>
      <c r="J26" s="8">
        <v>114143.51549999999</v>
      </c>
    </row>
    <row r="27" spans="1:10">
      <c r="A27" s="6" t="s">
        <v>1</v>
      </c>
      <c r="B27" s="7">
        <v>278.818309</v>
      </c>
      <c r="C27" s="8">
        <v>17061.078450000001</v>
      </c>
      <c r="D27" s="7">
        <v>158.39880600000001</v>
      </c>
      <c r="E27" s="8">
        <v>7129.9891500000003</v>
      </c>
      <c r="F27" s="7">
        <v>97.961157999999998</v>
      </c>
      <c r="G27" s="8">
        <v>8519.4218999999994</v>
      </c>
      <c r="H27" s="6"/>
      <c r="I27" s="7">
        <v>22.458345000000001</v>
      </c>
      <c r="J27" s="8">
        <v>1411.6674</v>
      </c>
    </row>
    <row r="28" spans="1:10">
      <c r="A28" s="6" t="s">
        <v>2</v>
      </c>
      <c r="B28" s="7">
        <v>13995.878382000001</v>
      </c>
      <c r="C28" s="8">
        <v>594149.36604999995</v>
      </c>
      <c r="D28" s="7">
        <v>2107.4298429999999</v>
      </c>
      <c r="E28" s="8">
        <v>86602.213409999997</v>
      </c>
      <c r="F28" s="7">
        <v>8268.7484299999996</v>
      </c>
      <c r="G28" s="8">
        <v>371733.88218000002</v>
      </c>
      <c r="H28" s="6"/>
      <c r="I28" s="7">
        <v>3619.7001089999999</v>
      </c>
      <c r="J28" s="8">
        <v>135813.27046</v>
      </c>
    </row>
    <row r="29" spans="1:10">
      <c r="A29" s="6" t="s">
        <v>3</v>
      </c>
      <c r="B29" s="7">
        <v>11921.105880999999</v>
      </c>
      <c r="C29" s="8">
        <v>421126.40085999999</v>
      </c>
      <c r="D29" s="7">
        <v>1935.374376</v>
      </c>
      <c r="E29" s="8">
        <v>68568.473050000001</v>
      </c>
      <c r="F29" s="7">
        <v>7912.6194299999997</v>
      </c>
      <c r="G29" s="8">
        <v>298556.45218999998</v>
      </c>
      <c r="H29" s="6"/>
      <c r="I29" s="7">
        <v>2073.112075</v>
      </c>
      <c r="J29" s="8">
        <v>54001.475619999997</v>
      </c>
    </row>
    <row r="30" spans="1:10">
      <c r="A30" s="6" t="s">
        <v>4</v>
      </c>
      <c r="B30" s="7">
        <v>8263.0539210000006</v>
      </c>
      <c r="C30" s="8">
        <v>327363.38734000002</v>
      </c>
      <c r="D30" s="7">
        <v>1910.6278119999999</v>
      </c>
      <c r="E30" s="8">
        <v>75947.276400000002</v>
      </c>
      <c r="F30" s="7">
        <v>5679.5758820000001</v>
      </c>
      <c r="G30" s="8">
        <v>232286.80885</v>
      </c>
      <c r="H30" s="6"/>
      <c r="I30" s="7">
        <v>672.85022700000002</v>
      </c>
      <c r="J30" s="8">
        <v>19129.302090000001</v>
      </c>
    </row>
    <row r="31" spans="1:10">
      <c r="A31" s="6" t="s">
        <v>5</v>
      </c>
      <c r="B31" s="7">
        <v>4915.1916780000001</v>
      </c>
      <c r="C31" s="8">
        <v>313749.51912000001</v>
      </c>
      <c r="D31" s="7">
        <v>2835.9326550000001</v>
      </c>
      <c r="E31" s="8">
        <v>163414.91381999999</v>
      </c>
      <c r="F31" s="7">
        <v>1941.9918580000001</v>
      </c>
      <c r="G31" s="8">
        <v>140195.05205</v>
      </c>
      <c r="H31" s="6"/>
      <c r="I31" s="7">
        <v>137.26716500000001</v>
      </c>
      <c r="J31" s="8">
        <v>10139.553250000001</v>
      </c>
    </row>
    <row r="32" spans="1:10">
      <c r="A32" s="6" t="s">
        <v>6</v>
      </c>
      <c r="B32" s="7">
        <v>1623.92734</v>
      </c>
      <c r="C32" s="8">
        <v>84507.79075</v>
      </c>
      <c r="D32" s="7">
        <v>533.28117899999995</v>
      </c>
      <c r="E32" s="8">
        <v>27786.535650000002</v>
      </c>
      <c r="F32" s="7">
        <v>1039.1461609999999</v>
      </c>
      <c r="G32" s="8">
        <v>54191.255100000002</v>
      </c>
      <c r="H32" s="6"/>
      <c r="I32" s="7">
        <v>51.5</v>
      </c>
      <c r="J32" s="8">
        <v>2530</v>
      </c>
    </row>
    <row r="33" spans="1:10">
      <c r="A33" s="6" t="s">
        <v>61</v>
      </c>
      <c r="B33" s="7">
        <v>3752.618074</v>
      </c>
      <c r="C33" s="8">
        <v>270883.03389999998</v>
      </c>
      <c r="D33" s="7">
        <v>1155.7037829999999</v>
      </c>
      <c r="E33" s="8">
        <v>72585.349799999996</v>
      </c>
      <c r="F33" s="7">
        <v>2373.3765199999998</v>
      </c>
      <c r="G33" s="8">
        <v>188259.34015</v>
      </c>
      <c r="H33" s="6"/>
      <c r="I33" s="7">
        <v>223.53777099999999</v>
      </c>
      <c r="J33" s="8">
        <v>10038.34395</v>
      </c>
    </row>
    <row r="34" spans="1:10">
      <c r="A34" s="6" t="s">
        <v>7</v>
      </c>
      <c r="B34" s="7">
        <v>1231.5100239999999</v>
      </c>
      <c r="C34" s="8">
        <v>70207.607029999999</v>
      </c>
      <c r="D34" s="7">
        <v>392.03381999999999</v>
      </c>
      <c r="E34" s="8">
        <v>19392.270810000002</v>
      </c>
      <c r="F34" s="7">
        <v>819.47620400000005</v>
      </c>
      <c r="G34" s="8">
        <v>49415.336219999997</v>
      </c>
      <c r="H34" s="6"/>
      <c r="I34" s="7">
        <v>20</v>
      </c>
      <c r="J34" s="8">
        <v>1400</v>
      </c>
    </row>
    <row r="35" spans="1:10">
      <c r="A35" s="6" t="s">
        <v>8</v>
      </c>
      <c r="B35" s="7">
        <v>712.47709699999996</v>
      </c>
      <c r="C35" s="8">
        <v>53223.723480000001</v>
      </c>
      <c r="D35" s="7">
        <v>227.95468199999999</v>
      </c>
      <c r="E35" s="8">
        <v>13716.603929999999</v>
      </c>
      <c r="F35" s="7">
        <v>458.189075</v>
      </c>
      <c r="G35" s="8">
        <v>38322.119250000003</v>
      </c>
      <c r="H35" s="6"/>
      <c r="I35" s="7">
        <v>26.33334</v>
      </c>
      <c r="J35" s="8">
        <v>1185.0002999999999</v>
      </c>
    </row>
    <row r="36" spans="1:10">
      <c r="A36" s="6" t="s">
        <v>62</v>
      </c>
      <c r="B36" s="7">
        <v>1564.3382059999999</v>
      </c>
      <c r="C36" s="8">
        <v>35113.646719999997</v>
      </c>
      <c r="D36" s="7">
        <v>142.348142</v>
      </c>
      <c r="E36" s="8">
        <v>4049.8939999999998</v>
      </c>
      <c r="F36" s="7">
        <v>1103.3999180000001</v>
      </c>
      <c r="G36" s="8">
        <v>22332.24466</v>
      </c>
      <c r="H36" s="6"/>
      <c r="I36" s="7">
        <v>318.590146</v>
      </c>
      <c r="J36" s="8">
        <v>8731.5080600000001</v>
      </c>
    </row>
    <row r="37" spans="1:10">
      <c r="A37" s="6" t="s">
        <v>63</v>
      </c>
      <c r="B37" s="7">
        <v>144.60033300000001</v>
      </c>
      <c r="C37" s="8">
        <v>5117.6276500000004</v>
      </c>
      <c r="D37" s="7">
        <v>32.92353</v>
      </c>
      <c r="E37" s="8">
        <v>1318.5295000000001</v>
      </c>
      <c r="F37" s="7">
        <v>111.67680300000001</v>
      </c>
      <c r="G37" s="8">
        <v>3799.0981499999998</v>
      </c>
      <c r="H37" s="6"/>
      <c r="I37" s="7"/>
      <c r="J37" s="8"/>
    </row>
    <row r="38" spans="1:10">
      <c r="A38" s="15" t="s">
        <v>72</v>
      </c>
      <c r="B38" s="7">
        <v>2800.0897249999998</v>
      </c>
      <c r="C38" s="8">
        <v>253726.67316999999</v>
      </c>
      <c r="D38" s="7">
        <v>738.34823300000005</v>
      </c>
      <c r="E38" s="8">
        <v>55262.20177</v>
      </c>
      <c r="F38" s="7">
        <v>1860.2414859999999</v>
      </c>
      <c r="G38" s="8">
        <v>170997.80439999999</v>
      </c>
      <c r="H38" s="6"/>
      <c r="I38" s="7">
        <v>201.50000600000001</v>
      </c>
      <c r="J38" s="8">
        <v>27466.667000000001</v>
      </c>
    </row>
    <row r="39" spans="1:10">
      <c r="A39" s="6" t="s">
        <v>9</v>
      </c>
      <c r="B39" s="7">
        <v>513.66844000000003</v>
      </c>
      <c r="C39" s="8">
        <v>23350.397379999999</v>
      </c>
      <c r="D39" s="7">
        <v>179.81129999999999</v>
      </c>
      <c r="E39" s="8">
        <v>11069.191999999999</v>
      </c>
      <c r="F39" s="7">
        <v>200.660065</v>
      </c>
      <c r="G39" s="8">
        <v>7670.7636300000004</v>
      </c>
      <c r="H39" s="6"/>
      <c r="I39" s="7">
        <v>133.19707500000001</v>
      </c>
      <c r="J39" s="8">
        <v>4610.44175</v>
      </c>
    </row>
    <row r="40" spans="1:10">
      <c r="A40" s="6" t="s">
        <v>10</v>
      </c>
      <c r="B40" s="7">
        <v>27.836279999999999</v>
      </c>
      <c r="C40" s="8">
        <v>761.37270000000001</v>
      </c>
      <c r="D40" s="7">
        <v>8.7705900000000003</v>
      </c>
      <c r="E40" s="8">
        <v>292.35300000000001</v>
      </c>
      <c r="F40" s="7">
        <v>10.232355</v>
      </c>
      <c r="G40" s="8">
        <v>292.35300000000001</v>
      </c>
      <c r="H40" s="6"/>
      <c r="I40" s="7">
        <v>8.8333349999999999</v>
      </c>
      <c r="J40" s="8">
        <v>176.66669999999999</v>
      </c>
    </row>
    <row r="41" spans="1:10">
      <c r="A41" s="15" t="s">
        <v>73</v>
      </c>
      <c r="B41" s="7">
        <v>710.09325000000001</v>
      </c>
      <c r="C41" s="8">
        <v>27149.023850000001</v>
      </c>
      <c r="D41" s="7">
        <v>91.927940000000007</v>
      </c>
      <c r="E41" s="8">
        <v>3269.73</v>
      </c>
      <c r="F41" s="7">
        <v>603.54765999999995</v>
      </c>
      <c r="G41" s="8">
        <v>23440.764350000001</v>
      </c>
      <c r="H41" s="6"/>
      <c r="I41" s="7">
        <v>14.617649999999999</v>
      </c>
      <c r="J41" s="8">
        <v>438.52949999999998</v>
      </c>
    </row>
    <row r="42" spans="1:10">
      <c r="A42" s="6" t="s">
        <v>11</v>
      </c>
      <c r="B42" s="7">
        <v>470.80402700000002</v>
      </c>
      <c r="C42" s="8">
        <v>23357.35799</v>
      </c>
      <c r="D42" s="7">
        <v>31.166689999999999</v>
      </c>
      <c r="E42" s="8">
        <v>1191.6675</v>
      </c>
      <c r="F42" s="7">
        <v>391.677795</v>
      </c>
      <c r="G42" s="8">
        <v>20617.261429999999</v>
      </c>
      <c r="H42" s="6"/>
      <c r="I42" s="7">
        <v>47.959541999999999</v>
      </c>
      <c r="J42" s="8">
        <v>1548.4290599999999</v>
      </c>
    </row>
    <row r="43" spans="1:10">
      <c r="A43" s="6" t="s">
        <v>12</v>
      </c>
      <c r="B43" s="7">
        <v>544.60068000000001</v>
      </c>
      <c r="C43" s="8">
        <v>22317.338749999999</v>
      </c>
      <c r="D43" s="7"/>
      <c r="E43" s="8"/>
      <c r="F43" s="7">
        <v>544.60068000000001</v>
      </c>
      <c r="G43" s="8">
        <v>22317.338749999999</v>
      </c>
      <c r="H43" s="6"/>
      <c r="I43" s="7"/>
      <c r="J43" s="8"/>
    </row>
    <row r="44" spans="1:10">
      <c r="A44" s="6" t="s">
        <v>64</v>
      </c>
      <c r="B44" s="7">
        <v>426.21043100000003</v>
      </c>
      <c r="C44" s="8">
        <v>13992.18499</v>
      </c>
      <c r="D44" s="7">
        <v>59.96472</v>
      </c>
      <c r="E44" s="8">
        <v>1974.4612500000001</v>
      </c>
      <c r="F44" s="7">
        <v>238.53351599999999</v>
      </c>
      <c r="G44" s="8">
        <v>7994.9818400000004</v>
      </c>
      <c r="H44" s="6"/>
      <c r="I44" s="7">
        <v>127.71219499999999</v>
      </c>
      <c r="J44" s="8">
        <v>4022.7419</v>
      </c>
    </row>
    <row r="45" spans="1:10">
      <c r="A45" s="6" t="s">
        <v>13</v>
      </c>
      <c r="B45" s="7">
        <v>314.29851500000001</v>
      </c>
      <c r="C45" s="8">
        <v>8267.6460999999999</v>
      </c>
      <c r="D45" s="7">
        <v>52.719180000000001</v>
      </c>
      <c r="E45" s="8">
        <v>1860.2671499999999</v>
      </c>
      <c r="F45" s="7">
        <v>186.47315</v>
      </c>
      <c r="G45" s="8">
        <v>5379.1741000000002</v>
      </c>
      <c r="H45" s="6"/>
      <c r="I45" s="7">
        <v>75.106184999999996</v>
      </c>
      <c r="J45" s="8">
        <v>1028.2048500000001</v>
      </c>
    </row>
    <row r="46" spans="1:10">
      <c r="A46" s="6" t="s">
        <v>65</v>
      </c>
      <c r="B46" s="7">
        <v>6755.6949160000004</v>
      </c>
      <c r="C46" s="8">
        <v>254016.90152000001</v>
      </c>
      <c r="D46" s="7">
        <v>1416.6138920000001</v>
      </c>
      <c r="E46" s="8">
        <v>53502.658360000001</v>
      </c>
      <c r="F46" s="7">
        <v>4804.0655710000001</v>
      </c>
      <c r="G46" s="8">
        <v>182214.99815999999</v>
      </c>
      <c r="H46" s="6"/>
      <c r="I46" s="7">
        <v>535.01545299999998</v>
      </c>
      <c r="J46" s="8">
        <v>18299.244999999999</v>
      </c>
    </row>
    <row r="47" spans="1:10">
      <c r="A47" s="6" t="s">
        <v>66</v>
      </c>
      <c r="B47" s="7">
        <v>142.35955000000001</v>
      </c>
      <c r="C47" s="8">
        <v>2669.8267500000002</v>
      </c>
      <c r="D47" s="7"/>
      <c r="E47" s="8"/>
      <c r="F47" s="7">
        <v>74.559550000000002</v>
      </c>
      <c r="G47" s="8">
        <v>1559.22675</v>
      </c>
      <c r="H47" s="6"/>
      <c r="I47" s="7">
        <v>67.8</v>
      </c>
      <c r="J47" s="8">
        <v>1110.5999999999999</v>
      </c>
    </row>
    <row r="48" spans="1:10">
      <c r="A48" s="6" t="s">
        <v>49</v>
      </c>
      <c r="B48" s="7">
        <v>2999.4575719999998</v>
      </c>
      <c r="C48" s="8">
        <v>120094.22384999999</v>
      </c>
      <c r="D48" s="7">
        <v>1174.2250799999999</v>
      </c>
      <c r="E48" s="8">
        <v>55272.487110000002</v>
      </c>
      <c r="F48" s="7">
        <v>1409.7374769999999</v>
      </c>
      <c r="G48" s="8">
        <v>55828.296490000001</v>
      </c>
      <c r="H48" s="6"/>
      <c r="I48" s="7">
        <v>415.49501500000002</v>
      </c>
      <c r="J48" s="8">
        <v>8993.4402499999997</v>
      </c>
    </row>
    <row r="49" spans="1:11">
      <c r="A49" s="6" t="s">
        <v>14</v>
      </c>
      <c r="B49" s="7">
        <v>828.66932199999997</v>
      </c>
      <c r="C49" s="8">
        <v>39259.800739999999</v>
      </c>
      <c r="D49" s="7">
        <v>443.90407900000002</v>
      </c>
      <c r="E49" s="8">
        <v>22105.852739999998</v>
      </c>
      <c r="F49" s="7">
        <v>337.62111599999997</v>
      </c>
      <c r="G49" s="8">
        <v>15746.8889</v>
      </c>
      <c r="H49" s="6"/>
      <c r="I49" s="7">
        <v>47.144126999999997</v>
      </c>
      <c r="J49" s="8">
        <v>1407.0590999999999</v>
      </c>
    </row>
    <row r="50" spans="1:11">
      <c r="A50" s="16" t="s">
        <v>74</v>
      </c>
      <c r="B50" s="7">
        <v>1955.9993870000001</v>
      </c>
      <c r="C50" s="8">
        <v>92829.657949999993</v>
      </c>
      <c r="D50" s="7">
        <v>426.65251000000001</v>
      </c>
      <c r="E50" s="8">
        <v>23366.532350000001</v>
      </c>
      <c r="F50" s="7">
        <v>1336.494537</v>
      </c>
      <c r="G50" s="8">
        <v>63328.234349999999</v>
      </c>
      <c r="H50" s="6"/>
      <c r="I50" s="7">
        <v>192.85234</v>
      </c>
      <c r="J50" s="8">
        <v>6134.8912499999997</v>
      </c>
    </row>
    <row r="51" spans="1:11">
      <c r="A51" s="6" t="s">
        <v>67</v>
      </c>
      <c r="B51" s="7">
        <v>92.496899999999997</v>
      </c>
      <c r="C51" s="8">
        <v>6105.5780999999997</v>
      </c>
      <c r="D51" s="7"/>
      <c r="E51" s="8"/>
      <c r="F51" s="7">
        <v>92.496899999999997</v>
      </c>
      <c r="G51" s="8">
        <v>6105.5780999999997</v>
      </c>
      <c r="H51" s="6"/>
      <c r="I51" s="7"/>
      <c r="J51" s="8"/>
    </row>
    <row r="52" spans="1:11">
      <c r="A52" s="6" t="s">
        <v>15</v>
      </c>
      <c r="B52" s="7">
        <v>1980.02781</v>
      </c>
      <c r="C52" s="8">
        <v>109729.82180999999</v>
      </c>
      <c r="D52" s="7">
        <v>772.61936000000003</v>
      </c>
      <c r="E52" s="8">
        <v>45311.303699999997</v>
      </c>
      <c r="F52" s="7">
        <v>1049.5333599999999</v>
      </c>
      <c r="G52" s="8">
        <v>55008.932110000002</v>
      </c>
      <c r="H52" s="6"/>
      <c r="I52" s="7">
        <v>157.87509</v>
      </c>
      <c r="J52" s="8">
        <v>9409.5859999999993</v>
      </c>
    </row>
    <row r="53" spans="1:11">
      <c r="A53" s="6" t="s">
        <v>16</v>
      </c>
      <c r="B53" s="7">
        <v>32.333350000000003</v>
      </c>
      <c r="C53" s="8">
        <v>2752.9537999999998</v>
      </c>
      <c r="D53" s="7">
        <v>32.333350000000003</v>
      </c>
      <c r="E53" s="8">
        <v>2752.9537999999998</v>
      </c>
      <c r="F53" s="7"/>
      <c r="G53" s="8"/>
      <c r="H53" s="6"/>
      <c r="I53" s="7"/>
      <c r="J53" s="8"/>
    </row>
    <row r="54" spans="1:11">
      <c r="A54" s="6" t="s">
        <v>17</v>
      </c>
      <c r="B54" s="7">
        <v>830.70527900000002</v>
      </c>
      <c r="C54" s="8">
        <v>43901.43808</v>
      </c>
      <c r="D54" s="7">
        <v>277.93741799999998</v>
      </c>
      <c r="E54" s="8">
        <v>15414.43715</v>
      </c>
      <c r="F54" s="7">
        <v>450.44431100000003</v>
      </c>
      <c r="G54" s="8">
        <v>24394.058929999999</v>
      </c>
      <c r="H54" s="6"/>
      <c r="I54" s="7">
        <v>102.32355</v>
      </c>
      <c r="J54" s="8">
        <v>4092.942</v>
      </c>
    </row>
    <row r="55" spans="1:11">
      <c r="A55" s="6" t="s">
        <v>18</v>
      </c>
      <c r="B55" s="7">
        <v>58.964730000000003</v>
      </c>
      <c r="C55" s="8">
        <v>4641.6194999999998</v>
      </c>
      <c r="D55" s="7">
        <v>25.666679999999999</v>
      </c>
      <c r="E55" s="8">
        <v>1604.1675</v>
      </c>
      <c r="F55" s="7">
        <v>33.298050000000003</v>
      </c>
      <c r="G55" s="8">
        <v>3037.4520000000002</v>
      </c>
      <c r="H55" s="6"/>
      <c r="I55" s="7"/>
      <c r="J55" s="8"/>
    </row>
    <row r="56" spans="1:11">
      <c r="A56" s="6" t="s">
        <v>19</v>
      </c>
      <c r="B56" s="7">
        <v>1155.7996700000001</v>
      </c>
      <c r="C56" s="8">
        <v>87546.496849999996</v>
      </c>
      <c r="D56" s="7">
        <v>594.57911999999999</v>
      </c>
      <c r="E56" s="8">
        <v>54533.132949999999</v>
      </c>
      <c r="F56" s="7">
        <v>561.22055</v>
      </c>
      <c r="G56" s="8">
        <v>33013.363899999997</v>
      </c>
      <c r="H56" s="6"/>
      <c r="I56" s="7"/>
      <c r="J56" s="8"/>
    </row>
    <row r="57" spans="1:11">
      <c r="A57" s="6" t="s">
        <v>20</v>
      </c>
      <c r="B57" s="7">
        <v>450.45140099999998</v>
      </c>
      <c r="C57" s="8">
        <v>34943.63121</v>
      </c>
      <c r="D57" s="7">
        <v>31.5</v>
      </c>
      <c r="E57" s="8">
        <v>787.5</v>
      </c>
      <c r="F57" s="7">
        <v>323.88275099999998</v>
      </c>
      <c r="G57" s="8">
        <v>32108.581709999999</v>
      </c>
      <c r="H57" s="6"/>
      <c r="I57" s="7">
        <v>95.068650000000005</v>
      </c>
      <c r="J57" s="8">
        <v>2047.5495000000001</v>
      </c>
    </row>
    <row r="58" spans="1:11">
      <c r="A58" s="6" t="s">
        <v>21</v>
      </c>
      <c r="B58" s="7">
        <v>75.189109999999999</v>
      </c>
      <c r="C58" s="8">
        <v>3471.3038999999999</v>
      </c>
      <c r="D58" s="7">
        <v>60.571460000000002</v>
      </c>
      <c r="E58" s="8">
        <v>2155.7154</v>
      </c>
      <c r="F58" s="7">
        <v>14.617649999999999</v>
      </c>
      <c r="G58" s="8">
        <v>1315.5885000000001</v>
      </c>
      <c r="H58" s="6"/>
      <c r="I58" s="7"/>
      <c r="J58" s="8"/>
    </row>
    <row r="59" spans="1:11">
      <c r="A59" s="6" t="s">
        <v>22</v>
      </c>
      <c r="B59" s="7">
        <v>122.0911</v>
      </c>
      <c r="C59" s="8">
        <v>7737.2303000000002</v>
      </c>
      <c r="D59" s="7">
        <v>14.617649999999999</v>
      </c>
      <c r="E59" s="8">
        <v>1461.7650000000001</v>
      </c>
      <c r="F59" s="7">
        <v>107.47345</v>
      </c>
      <c r="G59" s="8">
        <v>6275.4652999999998</v>
      </c>
      <c r="H59" s="6"/>
      <c r="I59" s="7"/>
      <c r="J59" s="8"/>
    </row>
    <row r="60" spans="1:11">
      <c r="A60" s="6" t="s">
        <v>23</v>
      </c>
      <c r="B60" s="7">
        <v>68.676479999999998</v>
      </c>
      <c r="C60" s="8">
        <v>4393.1870500000005</v>
      </c>
      <c r="D60" s="7"/>
      <c r="E60" s="8"/>
      <c r="F60" s="7">
        <v>48.926475000000003</v>
      </c>
      <c r="G60" s="8">
        <v>3537.3535000000002</v>
      </c>
      <c r="H60" s="6"/>
      <c r="I60" s="7">
        <v>19.750005000000002</v>
      </c>
      <c r="J60" s="8">
        <v>855.83354999999995</v>
      </c>
    </row>
    <row r="61" spans="1:11">
      <c r="A61" s="6" t="s">
        <v>24</v>
      </c>
      <c r="B61" s="7">
        <v>158.881045</v>
      </c>
      <c r="C61" s="8">
        <v>3384.2876999999999</v>
      </c>
      <c r="D61" s="7">
        <v>16.500015000000001</v>
      </c>
      <c r="E61" s="8">
        <v>366.66699999999997</v>
      </c>
      <c r="F61" s="7">
        <v>118.404825</v>
      </c>
      <c r="G61" s="8">
        <v>2538.0965999999999</v>
      </c>
      <c r="H61" s="6"/>
      <c r="I61" s="7">
        <v>23.976205</v>
      </c>
      <c r="J61" s="8">
        <v>479.52409999999998</v>
      </c>
    </row>
    <row r="62" spans="1:11">
      <c r="A62" s="6" t="s">
        <v>68</v>
      </c>
      <c r="B62" s="7">
        <v>561.03757099999996</v>
      </c>
      <c r="C62" s="8">
        <v>13802.34316</v>
      </c>
      <c r="D62" s="7">
        <v>268.19049999999999</v>
      </c>
      <c r="E62" s="8">
        <v>6897.62</v>
      </c>
      <c r="F62" s="7">
        <v>59.449599999999997</v>
      </c>
      <c r="G62" s="8">
        <v>2090.6309999999999</v>
      </c>
      <c r="H62" s="6"/>
      <c r="I62" s="7">
        <v>233.397471</v>
      </c>
      <c r="J62" s="8">
        <v>4814.0921600000001</v>
      </c>
    </row>
    <row r="63" spans="1:11">
      <c r="A63" s="9" t="s">
        <v>28</v>
      </c>
      <c r="B63" s="10">
        <f>SUM(B64:B79)</f>
        <v>4704.0233539999999</v>
      </c>
      <c r="C63" s="11">
        <f t="shared" ref="C63:J63" si="1">SUM(C64:C79)</f>
        <v>162256.68659999999</v>
      </c>
      <c r="D63" s="10">
        <f t="shared" si="1"/>
        <v>832.27326899999991</v>
      </c>
      <c r="E63" s="11">
        <f t="shared" si="1"/>
        <v>39519.424899999998</v>
      </c>
      <c r="F63" s="10">
        <f t="shared" si="1"/>
        <v>1608.7687490000001</v>
      </c>
      <c r="G63" s="11">
        <f t="shared" si="1"/>
        <v>56591.559809999999</v>
      </c>
      <c r="H63" s="10">
        <f t="shared" si="1"/>
        <v>0</v>
      </c>
      <c r="I63" s="10">
        <f t="shared" si="1"/>
        <v>2262.9813360000003</v>
      </c>
      <c r="J63" s="11">
        <f t="shared" si="1"/>
        <v>66145.701889999997</v>
      </c>
    </row>
    <row r="64" spans="1:11">
      <c r="A64" s="6" t="s">
        <v>50</v>
      </c>
      <c r="B64" s="7">
        <v>795.89901399999997</v>
      </c>
      <c r="C64" s="8">
        <v>24352.727500000001</v>
      </c>
      <c r="D64" s="7">
        <v>72.245230000000006</v>
      </c>
      <c r="E64" s="8">
        <v>2187.6188000000002</v>
      </c>
      <c r="F64" s="7">
        <v>234.76784900000001</v>
      </c>
      <c r="G64" s="8">
        <v>7373.2139999999999</v>
      </c>
      <c r="H64" s="6"/>
      <c r="I64" s="7">
        <v>488.88593500000002</v>
      </c>
      <c r="J64" s="8">
        <v>14791.894700000001</v>
      </c>
      <c r="K64" s="4"/>
    </row>
    <row r="65" spans="1:11">
      <c r="A65" s="6" t="s">
        <v>52</v>
      </c>
      <c r="B65" s="7">
        <v>113.90928</v>
      </c>
      <c r="C65" s="8">
        <v>3655.4784</v>
      </c>
      <c r="D65" s="7"/>
      <c r="E65" s="8"/>
      <c r="F65" s="7">
        <v>60.195</v>
      </c>
      <c r="G65" s="8">
        <v>2044.05</v>
      </c>
      <c r="H65" s="6"/>
      <c r="I65" s="7">
        <v>53.714280000000002</v>
      </c>
      <c r="J65" s="8">
        <v>1611.4284</v>
      </c>
      <c r="K65" s="4"/>
    </row>
    <row r="66" spans="1:11">
      <c r="A66" s="6" t="s">
        <v>53</v>
      </c>
      <c r="B66" s="7">
        <v>24.171426</v>
      </c>
      <c r="C66" s="8">
        <v>671.42849999999999</v>
      </c>
      <c r="D66" s="7">
        <v>24.171426</v>
      </c>
      <c r="E66" s="8">
        <v>671.42849999999999</v>
      </c>
      <c r="F66" s="7"/>
      <c r="G66" s="8"/>
      <c r="H66" s="6"/>
      <c r="I66" s="7"/>
      <c r="J66" s="8"/>
      <c r="K66" s="4"/>
    </row>
    <row r="67" spans="1:11">
      <c r="A67" s="6" t="s">
        <v>55</v>
      </c>
      <c r="B67" s="7">
        <v>242.346416</v>
      </c>
      <c r="C67" s="8">
        <v>8509.7733000000007</v>
      </c>
      <c r="D67" s="7">
        <v>48.911901</v>
      </c>
      <c r="E67" s="8">
        <v>1772.1427000000001</v>
      </c>
      <c r="F67" s="7">
        <v>102.43452000000001</v>
      </c>
      <c r="G67" s="8">
        <v>3627.9164999999998</v>
      </c>
      <c r="H67" s="6"/>
      <c r="I67" s="7">
        <v>90.999994999999998</v>
      </c>
      <c r="J67" s="8">
        <v>3109.7141000000001</v>
      </c>
      <c r="K67" s="4"/>
    </row>
    <row r="68" spans="1:11">
      <c r="A68" s="6" t="s">
        <v>57</v>
      </c>
      <c r="B68" s="7">
        <v>228.63094100000001</v>
      </c>
      <c r="C68" s="8">
        <v>7739.7614999999996</v>
      </c>
      <c r="D68" s="7">
        <v>27.83333</v>
      </c>
      <c r="E68" s="8">
        <v>1113.3332</v>
      </c>
      <c r="F68" s="7">
        <v>37.083331000000001</v>
      </c>
      <c r="G68" s="8">
        <v>1494.9999</v>
      </c>
      <c r="H68" s="6"/>
      <c r="I68" s="7">
        <v>163.71428</v>
      </c>
      <c r="J68" s="8">
        <v>5131.4283999999998</v>
      </c>
      <c r="K68" s="4"/>
    </row>
    <row r="69" spans="1:11">
      <c r="A69" s="6" t="s">
        <v>59</v>
      </c>
      <c r="B69" s="7">
        <v>1999.3044199999999</v>
      </c>
      <c r="C69" s="8">
        <v>60594.425239999997</v>
      </c>
      <c r="D69" s="7">
        <v>257.33998000000003</v>
      </c>
      <c r="E69" s="8">
        <v>8499.1898000000001</v>
      </c>
      <c r="F69" s="7">
        <v>440.33092499999998</v>
      </c>
      <c r="G69" s="8">
        <v>14490.832399999999</v>
      </c>
      <c r="H69" s="6"/>
      <c r="I69" s="7">
        <v>1301.633515</v>
      </c>
      <c r="J69" s="8">
        <v>37604.403039999997</v>
      </c>
      <c r="K69" s="4"/>
    </row>
    <row r="70" spans="1:11">
      <c r="A70" s="6" t="s">
        <v>60</v>
      </c>
      <c r="B70" s="7">
        <v>80.75</v>
      </c>
      <c r="C70" s="8">
        <v>1045</v>
      </c>
      <c r="D70" s="7"/>
      <c r="E70" s="8"/>
      <c r="F70" s="7"/>
      <c r="G70" s="8"/>
      <c r="H70" s="6"/>
      <c r="I70" s="7">
        <v>80.75</v>
      </c>
      <c r="J70" s="8">
        <v>1045</v>
      </c>
      <c r="K70" s="4"/>
    </row>
    <row r="71" spans="1:11">
      <c r="A71" s="6" t="s">
        <v>2</v>
      </c>
      <c r="B71" s="7">
        <v>11</v>
      </c>
      <c r="C71" s="8">
        <v>396</v>
      </c>
      <c r="D71" s="7"/>
      <c r="E71" s="8"/>
      <c r="F71" s="7"/>
      <c r="G71" s="8"/>
      <c r="H71" s="6"/>
      <c r="I71" s="7">
        <v>11</v>
      </c>
      <c r="J71" s="8">
        <v>396</v>
      </c>
      <c r="K71" s="4"/>
    </row>
    <row r="72" spans="1:11">
      <c r="A72" s="6" t="s">
        <v>5</v>
      </c>
      <c r="B72" s="7">
        <v>294.82141000000001</v>
      </c>
      <c r="C72" s="8">
        <v>25427.855</v>
      </c>
      <c r="D72" s="7">
        <v>174.57140999999999</v>
      </c>
      <c r="E72" s="8">
        <v>20142.855</v>
      </c>
      <c r="F72" s="7">
        <v>120.25</v>
      </c>
      <c r="G72" s="8">
        <v>5285</v>
      </c>
      <c r="H72" s="6"/>
      <c r="I72" s="7"/>
      <c r="J72" s="8"/>
      <c r="K72" s="4"/>
    </row>
    <row r="73" spans="1:11">
      <c r="A73" s="6" t="s">
        <v>7</v>
      </c>
      <c r="B73" s="7">
        <v>106.2</v>
      </c>
      <c r="C73" s="8">
        <v>4100</v>
      </c>
      <c r="D73" s="7"/>
      <c r="E73" s="8"/>
      <c r="F73" s="7">
        <v>106.2</v>
      </c>
      <c r="G73" s="8">
        <v>4100</v>
      </c>
      <c r="H73" s="6"/>
      <c r="I73" s="7"/>
      <c r="J73" s="8"/>
      <c r="K73" s="4"/>
    </row>
    <row r="74" spans="1:11">
      <c r="A74" s="6" t="s">
        <v>62</v>
      </c>
      <c r="B74" s="7">
        <v>343.60711700000002</v>
      </c>
      <c r="C74" s="8">
        <v>10470.070610000001</v>
      </c>
      <c r="D74" s="7">
        <v>75.199991999999995</v>
      </c>
      <c r="E74" s="8">
        <v>2282.8569000000002</v>
      </c>
      <c r="F74" s="7">
        <v>248.92379399999999</v>
      </c>
      <c r="G74" s="8">
        <v>7491.3804600000003</v>
      </c>
      <c r="H74" s="6"/>
      <c r="I74" s="7">
        <v>19.483331</v>
      </c>
      <c r="J74" s="8">
        <v>695.83325000000002</v>
      </c>
      <c r="K74" s="4"/>
    </row>
    <row r="75" spans="1:11">
      <c r="A75" s="6" t="s">
        <v>60</v>
      </c>
      <c r="B75" s="7">
        <v>124.63333</v>
      </c>
      <c r="C75" s="8">
        <v>3834.1665499999999</v>
      </c>
      <c r="D75" s="7"/>
      <c r="E75" s="8"/>
      <c r="F75" s="7">
        <v>71.833330000000004</v>
      </c>
      <c r="G75" s="8">
        <v>2074.1665499999999</v>
      </c>
      <c r="H75" s="6"/>
      <c r="I75" s="7">
        <v>52.8</v>
      </c>
      <c r="J75" s="8">
        <v>1760</v>
      </c>
      <c r="K75" s="4"/>
    </row>
    <row r="76" spans="1:11">
      <c r="A76" s="6" t="s">
        <v>12</v>
      </c>
      <c r="B76" s="7">
        <v>76</v>
      </c>
      <c r="C76" s="8">
        <v>3800</v>
      </c>
      <c r="D76" s="7"/>
      <c r="E76" s="8"/>
      <c r="F76" s="7">
        <v>76</v>
      </c>
      <c r="G76" s="8">
        <v>3800</v>
      </c>
      <c r="H76" s="6"/>
      <c r="I76" s="7"/>
      <c r="J76" s="8"/>
      <c r="K76" s="4"/>
    </row>
    <row r="77" spans="1:11">
      <c r="A77" s="6" t="s">
        <v>64</v>
      </c>
      <c r="B77" s="7">
        <v>72.75</v>
      </c>
      <c r="C77" s="8">
        <v>2910</v>
      </c>
      <c r="D77" s="7"/>
      <c r="E77" s="8"/>
      <c r="F77" s="7">
        <v>72.75</v>
      </c>
      <c r="G77" s="8">
        <v>2910</v>
      </c>
      <c r="H77" s="6"/>
      <c r="I77" s="7"/>
      <c r="J77" s="8"/>
      <c r="K77" s="4"/>
    </row>
    <row r="78" spans="1:11">
      <c r="A78" s="6" t="s">
        <v>14</v>
      </c>
      <c r="B78" s="7">
        <v>38</v>
      </c>
      <c r="C78" s="8">
        <v>1900</v>
      </c>
      <c r="D78" s="7"/>
      <c r="E78" s="8"/>
      <c r="F78" s="7">
        <v>38</v>
      </c>
      <c r="G78" s="8">
        <v>1900</v>
      </c>
      <c r="H78" s="6"/>
      <c r="I78" s="7"/>
      <c r="J78" s="8"/>
      <c r="K78" s="4"/>
    </row>
    <row r="79" spans="1:11">
      <c r="A79" s="6" t="s">
        <v>68</v>
      </c>
      <c r="B79" s="7">
        <v>152</v>
      </c>
      <c r="C79" s="8">
        <v>2850</v>
      </c>
      <c r="D79" s="7">
        <v>152</v>
      </c>
      <c r="E79" s="8">
        <v>2850</v>
      </c>
      <c r="F79" s="7"/>
      <c r="G79" s="8"/>
      <c r="H79" s="6"/>
      <c r="I79" s="7"/>
      <c r="J79" s="8"/>
      <c r="K79" s="4"/>
    </row>
    <row r="80" spans="1:11">
      <c r="A80" s="9" t="s">
        <v>29</v>
      </c>
      <c r="B80" s="10">
        <f>SUM(B81:B124)</f>
        <v>88702.511738000001</v>
      </c>
      <c r="C80" s="11">
        <f t="shared" ref="C80:J80" si="2">SUM(C81:C124)</f>
        <v>3384590.9322400005</v>
      </c>
      <c r="D80" s="10">
        <f t="shared" si="2"/>
        <v>18159.515524999999</v>
      </c>
      <c r="E80" s="11">
        <f t="shared" si="2"/>
        <v>797396.86706000008</v>
      </c>
      <c r="F80" s="10">
        <f t="shared" si="2"/>
        <v>49012.311636000006</v>
      </c>
      <c r="G80" s="11">
        <f t="shared" si="2"/>
        <v>2048205.9080699999</v>
      </c>
      <c r="H80" s="10">
        <f t="shared" si="2"/>
        <v>0</v>
      </c>
      <c r="I80" s="10">
        <f t="shared" si="2"/>
        <v>21530.684577000007</v>
      </c>
      <c r="J80" s="11">
        <f t="shared" si="2"/>
        <v>538988.15711000003</v>
      </c>
    </row>
    <row r="81" spans="1:10">
      <c r="A81" s="6" t="s">
        <v>50</v>
      </c>
      <c r="B81" s="7">
        <v>4891.2354789999999</v>
      </c>
      <c r="C81" s="8">
        <v>146083.00302999999</v>
      </c>
      <c r="D81" s="7">
        <v>1055.9241549999999</v>
      </c>
      <c r="E81" s="8">
        <v>40552.120150000002</v>
      </c>
      <c r="F81" s="7">
        <v>1711.7144109999999</v>
      </c>
      <c r="G81" s="8">
        <v>60503.127399999998</v>
      </c>
      <c r="H81" s="6"/>
      <c r="I81" s="7">
        <v>2123.5969129999999</v>
      </c>
      <c r="J81" s="8">
        <v>45027.75548</v>
      </c>
    </row>
    <row r="82" spans="1:10">
      <c r="A82" s="6" t="s">
        <v>53</v>
      </c>
      <c r="B82" s="7">
        <v>1155.989513</v>
      </c>
      <c r="C82" s="8">
        <v>39326.824659999998</v>
      </c>
      <c r="D82" s="7">
        <v>155.609939</v>
      </c>
      <c r="E82" s="8">
        <v>5357.3865999999998</v>
      </c>
      <c r="F82" s="7">
        <v>719.15234499999997</v>
      </c>
      <c r="G82" s="8">
        <v>27091.36779</v>
      </c>
      <c r="H82" s="6"/>
      <c r="I82" s="7">
        <v>281.22722900000002</v>
      </c>
      <c r="J82" s="8">
        <v>6878.0702700000002</v>
      </c>
    </row>
    <row r="83" spans="1:10">
      <c r="A83" s="6" t="s">
        <v>0</v>
      </c>
      <c r="B83" s="7">
        <v>88.473555000000005</v>
      </c>
      <c r="C83" s="8">
        <v>1616.3534999999999</v>
      </c>
      <c r="D83" s="7">
        <v>11.00001</v>
      </c>
      <c r="E83" s="8">
        <v>330.00029999999998</v>
      </c>
      <c r="F83" s="7">
        <v>77.473545000000001</v>
      </c>
      <c r="G83" s="8">
        <v>1286.3532</v>
      </c>
      <c r="H83" s="6"/>
      <c r="I83" s="7"/>
      <c r="J83" s="8"/>
    </row>
    <row r="84" spans="1:10">
      <c r="A84" s="6" t="s">
        <v>55</v>
      </c>
      <c r="B84" s="7">
        <v>366.96793000000002</v>
      </c>
      <c r="C84" s="8">
        <v>7109.8823000000002</v>
      </c>
      <c r="D84" s="7"/>
      <c r="E84" s="8"/>
      <c r="F84" s="7">
        <v>79.339290000000005</v>
      </c>
      <c r="G84" s="8">
        <v>1586.7858000000001</v>
      </c>
      <c r="H84" s="6"/>
      <c r="I84" s="7">
        <v>287.62864000000002</v>
      </c>
      <c r="J84" s="8">
        <v>5523.0964999999997</v>
      </c>
    </row>
    <row r="85" spans="1:10">
      <c r="A85" s="6" t="s">
        <v>56</v>
      </c>
      <c r="B85" s="7">
        <v>26.33334</v>
      </c>
      <c r="C85" s="8">
        <v>1119.16695</v>
      </c>
      <c r="D85" s="7"/>
      <c r="E85" s="8"/>
      <c r="F85" s="7">
        <v>26.33334</v>
      </c>
      <c r="G85" s="8">
        <v>1119.16695</v>
      </c>
      <c r="H85" s="6"/>
      <c r="I85" s="7"/>
      <c r="J85" s="8"/>
    </row>
    <row r="86" spans="1:10">
      <c r="A86" s="6" t="s">
        <v>76</v>
      </c>
      <c r="B86" s="7">
        <v>9269.7699620000003</v>
      </c>
      <c r="C86" s="8">
        <v>222022.69566999999</v>
      </c>
      <c r="D86" s="7">
        <v>408.17145499999998</v>
      </c>
      <c r="E86" s="8">
        <v>9351.3382000000001</v>
      </c>
      <c r="F86" s="7">
        <v>3030.8682229999999</v>
      </c>
      <c r="G86" s="8">
        <v>89500.992410000006</v>
      </c>
      <c r="H86" s="6"/>
      <c r="I86" s="7">
        <v>5830.7302840000002</v>
      </c>
      <c r="J86" s="8">
        <v>123170.36506</v>
      </c>
    </row>
    <row r="87" spans="1:10">
      <c r="A87" s="6" t="s">
        <v>71</v>
      </c>
      <c r="B87" s="7">
        <v>204.78582</v>
      </c>
      <c r="C87" s="8">
        <v>3433.5731999999998</v>
      </c>
      <c r="D87" s="7"/>
      <c r="E87" s="8"/>
      <c r="F87" s="7"/>
      <c r="G87" s="8"/>
      <c r="H87" s="6"/>
      <c r="I87" s="7">
        <v>204.78582</v>
      </c>
      <c r="J87" s="8">
        <v>3433.5731999999998</v>
      </c>
    </row>
    <row r="88" spans="1:10">
      <c r="A88" s="6" t="s">
        <v>60</v>
      </c>
      <c r="B88" s="7">
        <v>9631.3094089999995</v>
      </c>
      <c r="C88" s="8">
        <v>254907.52849999999</v>
      </c>
      <c r="D88" s="7">
        <v>666.80580799999996</v>
      </c>
      <c r="E88" s="8">
        <v>20608.3043</v>
      </c>
      <c r="F88" s="7">
        <v>4280.772637</v>
      </c>
      <c r="G88" s="8">
        <v>122040.7087</v>
      </c>
      <c r="H88" s="6"/>
      <c r="I88" s="7">
        <v>4683.7309640000003</v>
      </c>
      <c r="J88" s="8">
        <v>112258.51549999999</v>
      </c>
    </row>
    <row r="89" spans="1:10">
      <c r="A89" s="6" t="s">
        <v>1</v>
      </c>
      <c r="B89" s="7">
        <v>178.568309</v>
      </c>
      <c r="C89" s="8">
        <v>14373.578450000001</v>
      </c>
      <c r="D89" s="7">
        <v>58.148806</v>
      </c>
      <c r="E89" s="8">
        <v>4442.4891500000003</v>
      </c>
      <c r="F89" s="7">
        <v>97.961157999999998</v>
      </c>
      <c r="G89" s="8">
        <v>8519.4218999999994</v>
      </c>
      <c r="H89" s="6"/>
      <c r="I89" s="7">
        <v>22.458345000000001</v>
      </c>
      <c r="J89" s="8">
        <v>1411.6674</v>
      </c>
    </row>
    <row r="90" spans="1:10">
      <c r="A90" s="6" t="s">
        <v>2</v>
      </c>
      <c r="B90" s="7">
        <v>11904.695541999999</v>
      </c>
      <c r="C90" s="8">
        <v>450675.98135000002</v>
      </c>
      <c r="D90" s="7">
        <v>1818.9687329999999</v>
      </c>
      <c r="E90" s="8">
        <v>61661.602310000002</v>
      </c>
      <c r="F90" s="7">
        <v>7447.8567050000001</v>
      </c>
      <c r="G90" s="8">
        <v>308779.54207999998</v>
      </c>
      <c r="H90" s="6"/>
      <c r="I90" s="7">
        <v>2637.8701040000001</v>
      </c>
      <c r="J90" s="8">
        <v>80234.836960000001</v>
      </c>
    </row>
    <row r="91" spans="1:10">
      <c r="A91" s="6" t="s">
        <v>3</v>
      </c>
      <c r="B91" s="7">
        <v>11646.689200999999</v>
      </c>
      <c r="C91" s="8">
        <v>399419.89903999999</v>
      </c>
      <c r="D91" s="7">
        <v>1916.7076959999999</v>
      </c>
      <c r="E91" s="8">
        <v>66020.471229999996</v>
      </c>
      <c r="F91" s="7">
        <v>7656.8694299999997</v>
      </c>
      <c r="G91" s="8">
        <v>279397.95218999998</v>
      </c>
      <c r="H91" s="6"/>
      <c r="I91" s="7">
        <v>2073.112075</v>
      </c>
      <c r="J91" s="8">
        <v>54001.475619999997</v>
      </c>
    </row>
    <row r="92" spans="1:10">
      <c r="A92" s="6" t="s">
        <v>4</v>
      </c>
      <c r="B92" s="7">
        <v>8153.5539209999997</v>
      </c>
      <c r="C92" s="8">
        <v>312023.38734000002</v>
      </c>
      <c r="D92" s="7">
        <v>1910.6278119999999</v>
      </c>
      <c r="E92" s="8">
        <v>75947.276400000002</v>
      </c>
      <c r="F92" s="7">
        <v>5570.0758820000001</v>
      </c>
      <c r="G92" s="8">
        <v>216946.80885</v>
      </c>
      <c r="H92" s="6"/>
      <c r="I92" s="7">
        <v>672.85022700000002</v>
      </c>
      <c r="J92" s="8">
        <v>19129.302090000001</v>
      </c>
    </row>
    <row r="93" spans="1:10">
      <c r="A93" s="6" t="s">
        <v>5</v>
      </c>
      <c r="B93" s="7">
        <v>3930.9285930000001</v>
      </c>
      <c r="C93" s="8">
        <v>226818.82956000001</v>
      </c>
      <c r="D93" s="7">
        <v>2467.6195699999998</v>
      </c>
      <c r="E93" s="8">
        <v>128992.22426</v>
      </c>
      <c r="F93" s="7">
        <v>1326.041858</v>
      </c>
      <c r="G93" s="8">
        <v>87687.052049999998</v>
      </c>
      <c r="H93" s="6"/>
      <c r="I93" s="7">
        <v>137.26716500000001</v>
      </c>
      <c r="J93" s="8">
        <v>10139.553250000001</v>
      </c>
    </row>
    <row r="94" spans="1:10">
      <c r="A94" s="6" t="s">
        <v>6</v>
      </c>
      <c r="B94" s="7">
        <v>1505.87734</v>
      </c>
      <c r="C94" s="8">
        <v>78695.29075</v>
      </c>
      <c r="D94" s="7">
        <v>533.28117899999995</v>
      </c>
      <c r="E94" s="8">
        <v>27786.535650000002</v>
      </c>
      <c r="F94" s="7">
        <v>972.59616100000005</v>
      </c>
      <c r="G94" s="8">
        <v>50908.755100000002</v>
      </c>
      <c r="H94" s="6"/>
      <c r="I94" s="7"/>
      <c r="J94" s="8"/>
    </row>
    <row r="95" spans="1:10">
      <c r="A95" s="6" t="s">
        <v>61</v>
      </c>
      <c r="B95" s="7">
        <v>3159.2546430000002</v>
      </c>
      <c r="C95" s="8">
        <v>203609.52249999999</v>
      </c>
      <c r="D95" s="7">
        <v>1053.887103</v>
      </c>
      <c r="E95" s="8">
        <v>62155.347950000003</v>
      </c>
      <c r="F95" s="7">
        <v>1895.963105</v>
      </c>
      <c r="G95" s="8">
        <v>131769.16399999999</v>
      </c>
      <c r="H95" s="6"/>
      <c r="I95" s="7">
        <v>209.40443500000001</v>
      </c>
      <c r="J95" s="8">
        <v>9685.0105500000009</v>
      </c>
    </row>
    <row r="96" spans="1:10">
      <c r="A96" s="6" t="s">
        <v>7</v>
      </c>
      <c r="B96" s="7">
        <v>551.810024</v>
      </c>
      <c r="C96" s="8">
        <v>20817.607029999999</v>
      </c>
      <c r="D96" s="7">
        <v>163.28381999999999</v>
      </c>
      <c r="E96" s="8">
        <v>6267.27081</v>
      </c>
      <c r="F96" s="7">
        <v>388.52620400000001</v>
      </c>
      <c r="G96" s="8">
        <v>14550.336219999999</v>
      </c>
      <c r="H96" s="6"/>
      <c r="I96" s="7"/>
      <c r="J96" s="8"/>
    </row>
    <row r="97" spans="1:10">
      <c r="A97" s="6" t="s">
        <v>8</v>
      </c>
      <c r="B97" s="7">
        <v>565.02709700000003</v>
      </c>
      <c r="C97" s="8">
        <v>36701.223480000001</v>
      </c>
      <c r="D97" s="7">
        <v>188.70468199999999</v>
      </c>
      <c r="E97" s="8">
        <v>8614.1039299999993</v>
      </c>
      <c r="F97" s="7">
        <v>349.98907500000001</v>
      </c>
      <c r="G97" s="8">
        <v>26902.11925</v>
      </c>
      <c r="H97" s="6"/>
      <c r="I97" s="7">
        <v>26.33334</v>
      </c>
      <c r="J97" s="8">
        <v>1185.0002999999999</v>
      </c>
    </row>
    <row r="98" spans="1:10">
      <c r="A98" s="6" t="s">
        <v>62</v>
      </c>
      <c r="B98" s="7">
        <v>560.00108299999999</v>
      </c>
      <c r="C98" s="8">
        <v>14394.20926</v>
      </c>
      <c r="D98" s="7">
        <v>45.481479999999998</v>
      </c>
      <c r="E98" s="8">
        <v>1137.037</v>
      </c>
      <c r="F98" s="7">
        <v>259.29612400000002</v>
      </c>
      <c r="G98" s="8">
        <v>6368.1642000000002</v>
      </c>
      <c r="H98" s="6"/>
      <c r="I98" s="7">
        <v>255.223479</v>
      </c>
      <c r="J98" s="8">
        <v>6889.0080600000001</v>
      </c>
    </row>
    <row r="99" spans="1:10">
      <c r="A99" s="6" t="s">
        <v>63</v>
      </c>
      <c r="B99" s="7">
        <v>114.60033300000001</v>
      </c>
      <c r="C99" s="8">
        <v>4237.6276500000004</v>
      </c>
      <c r="D99" s="7">
        <v>2.92353</v>
      </c>
      <c r="E99" s="8">
        <v>438.52949999999998</v>
      </c>
      <c r="F99" s="7">
        <v>111.67680300000001</v>
      </c>
      <c r="G99" s="8">
        <v>3799.0981499999998</v>
      </c>
      <c r="H99" s="6"/>
      <c r="I99" s="7"/>
      <c r="J99" s="8"/>
    </row>
    <row r="100" spans="1:10">
      <c r="A100" s="6" t="s">
        <v>72</v>
      </c>
      <c r="B100" s="7">
        <v>1853.51884</v>
      </c>
      <c r="C100" s="8">
        <v>128976.20865</v>
      </c>
      <c r="D100" s="7">
        <v>621.88155300000005</v>
      </c>
      <c r="E100" s="8">
        <v>37604.199919999999</v>
      </c>
      <c r="F100" s="7">
        <v>1202.137281</v>
      </c>
      <c r="G100" s="8">
        <v>89705.34173</v>
      </c>
      <c r="H100" s="6"/>
      <c r="I100" s="7">
        <v>29.500005999999999</v>
      </c>
      <c r="J100" s="8">
        <v>1666.6669999999999</v>
      </c>
    </row>
    <row r="101" spans="1:10">
      <c r="A101" s="6" t="s">
        <v>9</v>
      </c>
      <c r="B101" s="7">
        <v>227.69011</v>
      </c>
      <c r="C101" s="8">
        <v>7082.9808300000004</v>
      </c>
      <c r="D101" s="7">
        <v>76.186300000000003</v>
      </c>
      <c r="E101" s="8">
        <v>2577.942</v>
      </c>
      <c r="F101" s="7">
        <v>71.106735</v>
      </c>
      <c r="G101" s="8">
        <v>1654.59708</v>
      </c>
      <c r="H101" s="6"/>
      <c r="I101" s="7">
        <v>80.397075000000001</v>
      </c>
      <c r="J101" s="8">
        <v>2850.44175</v>
      </c>
    </row>
    <row r="102" spans="1:10">
      <c r="A102" s="6" t="s">
        <v>10</v>
      </c>
      <c r="B102" s="7">
        <v>19.002945</v>
      </c>
      <c r="C102" s="8">
        <v>584.70600000000002</v>
      </c>
      <c r="D102" s="7">
        <v>8.7705900000000003</v>
      </c>
      <c r="E102" s="8">
        <v>292.35300000000001</v>
      </c>
      <c r="F102" s="7">
        <v>10.232355</v>
      </c>
      <c r="G102" s="8">
        <v>292.35300000000001</v>
      </c>
      <c r="H102" s="6"/>
      <c r="I102" s="7"/>
      <c r="J102" s="8"/>
    </row>
    <row r="103" spans="1:10">
      <c r="A103" s="6" t="s">
        <v>73</v>
      </c>
      <c r="B103" s="7">
        <v>654.34325000000001</v>
      </c>
      <c r="C103" s="8">
        <v>25629.023850000001</v>
      </c>
      <c r="D103" s="7">
        <v>63.92794</v>
      </c>
      <c r="E103" s="8">
        <v>2549.73</v>
      </c>
      <c r="F103" s="7">
        <v>575.79765999999995</v>
      </c>
      <c r="G103" s="8">
        <v>22640.764350000001</v>
      </c>
      <c r="H103" s="6"/>
      <c r="I103" s="7">
        <v>14.617649999999999</v>
      </c>
      <c r="J103" s="8">
        <v>438.52949999999998</v>
      </c>
    </row>
    <row r="104" spans="1:10">
      <c r="A104" s="6" t="s">
        <v>11</v>
      </c>
      <c r="B104" s="7">
        <v>454.80402700000002</v>
      </c>
      <c r="C104" s="8">
        <v>21197.35799</v>
      </c>
      <c r="D104" s="7">
        <v>31.166689999999999</v>
      </c>
      <c r="E104" s="8">
        <v>1191.6675</v>
      </c>
      <c r="F104" s="7">
        <v>375.677795</v>
      </c>
      <c r="G104" s="8">
        <v>18457.261429999999</v>
      </c>
      <c r="H104" s="6"/>
      <c r="I104" s="7">
        <v>47.959541999999999</v>
      </c>
      <c r="J104" s="8">
        <v>1548.4290599999999</v>
      </c>
    </row>
    <row r="105" spans="1:10">
      <c r="A105" s="6" t="s">
        <v>12</v>
      </c>
      <c r="B105" s="7">
        <v>311.10068000000001</v>
      </c>
      <c r="C105" s="8">
        <v>11617.338750000001</v>
      </c>
      <c r="D105" s="7"/>
      <c r="E105" s="8"/>
      <c r="F105" s="7">
        <v>311.10068000000001</v>
      </c>
      <c r="G105" s="8">
        <v>11617.338750000001</v>
      </c>
      <c r="H105" s="6"/>
      <c r="I105" s="7"/>
      <c r="J105" s="8"/>
    </row>
    <row r="106" spans="1:10">
      <c r="A106" s="6" t="s">
        <v>64</v>
      </c>
      <c r="B106" s="7">
        <v>353.46043100000003</v>
      </c>
      <c r="C106" s="8">
        <v>11082.18499</v>
      </c>
      <c r="D106" s="7">
        <v>59.96472</v>
      </c>
      <c r="E106" s="8">
        <v>1974.4612500000001</v>
      </c>
      <c r="F106" s="7">
        <v>165.78351599999999</v>
      </c>
      <c r="G106" s="8">
        <v>5084.9818400000004</v>
      </c>
      <c r="H106" s="6"/>
      <c r="I106" s="7">
        <v>127.71219499999999</v>
      </c>
      <c r="J106" s="8">
        <v>4022.7419</v>
      </c>
    </row>
    <row r="107" spans="1:10">
      <c r="A107" s="6" t="s">
        <v>13</v>
      </c>
      <c r="B107" s="7">
        <v>312.29851500000001</v>
      </c>
      <c r="C107" s="8">
        <v>8197.6460999999999</v>
      </c>
      <c r="D107" s="7">
        <v>52.719180000000001</v>
      </c>
      <c r="E107" s="8">
        <v>1860.2671499999999</v>
      </c>
      <c r="F107" s="7">
        <v>184.47315</v>
      </c>
      <c r="G107" s="8">
        <v>5309.1741000000002</v>
      </c>
      <c r="H107" s="6"/>
      <c r="I107" s="7">
        <v>75.106184999999996</v>
      </c>
      <c r="J107" s="8">
        <v>1028.2048500000001</v>
      </c>
    </row>
    <row r="108" spans="1:10">
      <c r="A108" s="6" t="s">
        <v>65</v>
      </c>
      <c r="B108" s="7">
        <v>6325.7865760000004</v>
      </c>
      <c r="C108" s="8">
        <v>232885.25141999999</v>
      </c>
      <c r="D108" s="7">
        <v>1288.788892</v>
      </c>
      <c r="E108" s="8">
        <v>41911.408360000001</v>
      </c>
      <c r="F108" s="7">
        <v>4517.982231</v>
      </c>
      <c r="G108" s="8">
        <v>173074.59805999999</v>
      </c>
      <c r="H108" s="6"/>
      <c r="I108" s="7">
        <v>519.01545299999998</v>
      </c>
      <c r="J108" s="8">
        <v>17899.244999999999</v>
      </c>
    </row>
    <row r="109" spans="1:10">
      <c r="A109" s="6" t="s">
        <v>66</v>
      </c>
      <c r="B109" s="7">
        <v>50.559550000000002</v>
      </c>
      <c r="C109" s="8">
        <v>1079.22675</v>
      </c>
      <c r="D109" s="7"/>
      <c r="E109" s="8"/>
      <c r="F109" s="7">
        <v>50.559550000000002</v>
      </c>
      <c r="G109" s="8">
        <v>1079.22675</v>
      </c>
      <c r="H109" s="6"/>
      <c r="I109" s="7"/>
      <c r="J109" s="8"/>
    </row>
    <row r="110" spans="1:10">
      <c r="A110" s="6" t="s">
        <v>49</v>
      </c>
      <c r="B110" s="7">
        <v>2828.3275669999998</v>
      </c>
      <c r="C110" s="8">
        <v>108422.22264000001</v>
      </c>
      <c r="D110" s="7">
        <v>1117.89174</v>
      </c>
      <c r="E110" s="8">
        <v>51365.152549999999</v>
      </c>
      <c r="F110" s="7">
        <v>1323.1908120000001</v>
      </c>
      <c r="G110" s="8">
        <v>48725.629840000001</v>
      </c>
      <c r="H110" s="6"/>
      <c r="I110" s="7">
        <v>387.24501500000002</v>
      </c>
      <c r="J110" s="8">
        <v>8331.4402499999997</v>
      </c>
    </row>
    <row r="111" spans="1:10">
      <c r="A111" s="6" t="s">
        <v>14</v>
      </c>
      <c r="B111" s="7">
        <v>729.81931999999995</v>
      </c>
      <c r="C111" s="8">
        <v>35667.300640000001</v>
      </c>
      <c r="D111" s="7">
        <v>412.40407900000002</v>
      </c>
      <c r="E111" s="8">
        <v>21318.352739999998</v>
      </c>
      <c r="F111" s="7">
        <v>280.87111599999997</v>
      </c>
      <c r="G111" s="8">
        <v>13471.8889</v>
      </c>
      <c r="H111" s="6"/>
      <c r="I111" s="7">
        <v>36.544125000000001</v>
      </c>
      <c r="J111" s="8">
        <v>877.05899999999997</v>
      </c>
    </row>
    <row r="112" spans="1:10">
      <c r="A112" s="6" t="s">
        <v>74</v>
      </c>
      <c r="B112" s="7">
        <v>1827.9993870000001</v>
      </c>
      <c r="C112" s="8">
        <v>84904.657949999993</v>
      </c>
      <c r="D112" s="7">
        <v>298.65251000000001</v>
      </c>
      <c r="E112" s="8">
        <v>15441.532349999999</v>
      </c>
      <c r="F112" s="7">
        <v>1336.494537</v>
      </c>
      <c r="G112" s="8">
        <v>63328.234349999999</v>
      </c>
      <c r="H112" s="6"/>
      <c r="I112" s="7">
        <v>192.85234</v>
      </c>
      <c r="J112" s="8">
        <v>6134.8912499999997</v>
      </c>
    </row>
    <row r="113" spans="1:10">
      <c r="A113" s="6" t="s">
        <v>67</v>
      </c>
      <c r="B113" s="7">
        <v>92.496899999999997</v>
      </c>
      <c r="C113" s="8">
        <v>6105.5780999999997</v>
      </c>
      <c r="D113" s="7"/>
      <c r="E113" s="8"/>
      <c r="F113" s="7">
        <v>92.496899999999997</v>
      </c>
      <c r="G113" s="8">
        <v>6105.5780999999997</v>
      </c>
      <c r="H113" s="6"/>
      <c r="I113" s="7"/>
      <c r="J113" s="8"/>
    </row>
    <row r="114" spans="1:10">
      <c r="A114" s="6" t="s">
        <v>15</v>
      </c>
      <c r="B114" s="7">
        <v>1706.8028099999999</v>
      </c>
      <c r="C114" s="8">
        <v>90656.071809999994</v>
      </c>
      <c r="D114" s="7">
        <v>772.61936000000003</v>
      </c>
      <c r="E114" s="8">
        <v>45311.303699999997</v>
      </c>
      <c r="F114" s="7">
        <v>835.18335999999999</v>
      </c>
      <c r="G114" s="8">
        <v>42411.432110000002</v>
      </c>
      <c r="H114" s="6"/>
      <c r="I114" s="7">
        <v>99.00009</v>
      </c>
      <c r="J114" s="8">
        <v>2933.3359999999998</v>
      </c>
    </row>
    <row r="115" spans="1:10">
      <c r="A115" s="6" t="s">
        <v>16</v>
      </c>
      <c r="B115" s="7">
        <v>32.333350000000003</v>
      </c>
      <c r="C115" s="8">
        <v>2752.9537999999998</v>
      </c>
      <c r="D115" s="7">
        <v>32.333350000000003</v>
      </c>
      <c r="E115" s="8">
        <v>2752.9537999999998</v>
      </c>
      <c r="F115" s="7"/>
      <c r="G115" s="8"/>
      <c r="H115" s="6"/>
      <c r="I115" s="7"/>
      <c r="J115" s="8"/>
    </row>
    <row r="116" spans="1:10">
      <c r="A116" s="6" t="s">
        <v>17</v>
      </c>
      <c r="B116" s="7">
        <v>830.70527900000002</v>
      </c>
      <c r="C116" s="8">
        <v>43901.43808</v>
      </c>
      <c r="D116" s="7">
        <v>277.93741799999998</v>
      </c>
      <c r="E116" s="8">
        <v>15414.43715</v>
      </c>
      <c r="F116" s="7">
        <v>450.44431100000003</v>
      </c>
      <c r="G116" s="8">
        <v>24394.058929999999</v>
      </c>
      <c r="H116" s="6"/>
      <c r="I116" s="7">
        <v>102.32355</v>
      </c>
      <c r="J116" s="8">
        <v>4092.942</v>
      </c>
    </row>
    <row r="117" spans="1:10">
      <c r="A117" s="6" t="s">
        <v>18</v>
      </c>
      <c r="B117" s="7">
        <v>58.964730000000003</v>
      </c>
      <c r="C117" s="8">
        <v>4641.6194999999998</v>
      </c>
      <c r="D117" s="7">
        <v>25.666679999999999</v>
      </c>
      <c r="E117" s="8">
        <v>1604.1675</v>
      </c>
      <c r="F117" s="7">
        <v>33.298050000000003</v>
      </c>
      <c r="G117" s="8">
        <v>3037.4520000000002</v>
      </c>
      <c r="H117" s="6"/>
      <c r="I117" s="7"/>
      <c r="J117" s="8"/>
    </row>
    <row r="118" spans="1:10">
      <c r="A118" s="6" t="s">
        <v>19</v>
      </c>
      <c r="B118" s="7">
        <v>906.79966999999999</v>
      </c>
      <c r="C118" s="8">
        <v>58666.496850000003</v>
      </c>
      <c r="D118" s="7">
        <v>353.57911999999999</v>
      </c>
      <c r="E118" s="8">
        <v>26533.132949999999</v>
      </c>
      <c r="F118" s="7">
        <v>553.22055</v>
      </c>
      <c r="G118" s="8">
        <v>32133.3639</v>
      </c>
      <c r="H118" s="6"/>
      <c r="I118" s="7"/>
      <c r="J118" s="8"/>
    </row>
    <row r="119" spans="1:10">
      <c r="A119" s="6" t="s">
        <v>20</v>
      </c>
      <c r="B119" s="7">
        <v>418.95140099999998</v>
      </c>
      <c r="C119" s="8">
        <v>34156.13121</v>
      </c>
      <c r="D119" s="7"/>
      <c r="E119" s="8"/>
      <c r="F119" s="7">
        <v>323.88275099999998</v>
      </c>
      <c r="G119" s="8">
        <v>32108.581709999999</v>
      </c>
      <c r="H119" s="6"/>
      <c r="I119" s="7">
        <v>95.068650000000005</v>
      </c>
      <c r="J119" s="8">
        <v>2047.5495000000001</v>
      </c>
    </row>
    <row r="120" spans="1:10">
      <c r="A120" s="6" t="s">
        <v>21</v>
      </c>
      <c r="B120" s="7">
        <v>75.189109999999999</v>
      </c>
      <c r="C120" s="8">
        <v>3471.3038999999999</v>
      </c>
      <c r="D120" s="7">
        <v>60.571460000000002</v>
      </c>
      <c r="E120" s="8">
        <v>2155.7154</v>
      </c>
      <c r="F120" s="7">
        <v>14.617649999999999</v>
      </c>
      <c r="G120" s="8">
        <v>1315.5885000000001</v>
      </c>
      <c r="H120" s="6"/>
      <c r="I120" s="7"/>
      <c r="J120" s="8"/>
    </row>
    <row r="121" spans="1:10">
      <c r="A121" s="6" t="s">
        <v>22</v>
      </c>
      <c r="B121" s="7">
        <v>122.0911</v>
      </c>
      <c r="C121" s="8">
        <v>7737.2303000000002</v>
      </c>
      <c r="D121" s="7">
        <v>14.617649999999999</v>
      </c>
      <c r="E121" s="8">
        <v>1461.7650000000001</v>
      </c>
      <c r="F121" s="7">
        <v>107.47345</v>
      </c>
      <c r="G121" s="8">
        <v>6275.4652999999998</v>
      </c>
      <c r="H121" s="6"/>
      <c r="I121" s="7"/>
      <c r="J121" s="8"/>
    </row>
    <row r="122" spans="1:10">
      <c r="A122" s="6" t="s">
        <v>23</v>
      </c>
      <c r="B122" s="7">
        <v>41.676479999999998</v>
      </c>
      <c r="C122" s="8">
        <v>3633.18705</v>
      </c>
      <c r="D122" s="7"/>
      <c r="E122" s="8"/>
      <c r="F122" s="7">
        <v>21.926475</v>
      </c>
      <c r="G122" s="8">
        <v>2777.3535000000002</v>
      </c>
      <c r="H122" s="6"/>
      <c r="I122" s="7">
        <v>19.750005000000002</v>
      </c>
      <c r="J122" s="8">
        <v>855.83354999999995</v>
      </c>
    </row>
    <row r="123" spans="1:10">
      <c r="A123" s="6" t="s">
        <v>24</v>
      </c>
      <c r="B123" s="7">
        <v>152.881045</v>
      </c>
      <c r="C123" s="8">
        <v>3204.2876999999999</v>
      </c>
      <c r="D123" s="7">
        <v>16.500015000000001</v>
      </c>
      <c r="E123" s="8">
        <v>366.66699999999997</v>
      </c>
      <c r="F123" s="7">
        <v>112.404825</v>
      </c>
      <c r="G123" s="8">
        <v>2358.0965999999999</v>
      </c>
      <c r="H123" s="6"/>
      <c r="I123" s="7">
        <v>23.976205</v>
      </c>
      <c r="J123" s="8">
        <v>479.52409999999998</v>
      </c>
    </row>
    <row r="124" spans="1:10">
      <c r="A124" s="6" t="s">
        <v>68</v>
      </c>
      <c r="B124" s="7">
        <v>409.03757100000001</v>
      </c>
      <c r="C124" s="8">
        <v>10952.34316</v>
      </c>
      <c r="D124" s="7">
        <v>116.1905</v>
      </c>
      <c r="E124" s="8">
        <v>4047.62</v>
      </c>
      <c r="F124" s="7">
        <v>59.449599999999997</v>
      </c>
      <c r="G124" s="8">
        <v>2090.6309999999999</v>
      </c>
      <c r="H124" s="6"/>
      <c r="I124" s="7">
        <v>233.397471</v>
      </c>
      <c r="J124" s="8">
        <v>4814.0921600000001</v>
      </c>
    </row>
    <row r="125" spans="1:10">
      <c r="A125" s="9" t="s">
        <v>30</v>
      </c>
      <c r="B125" s="10">
        <f>SUM(B126:B139)</f>
        <v>2342.3419199999998</v>
      </c>
      <c r="C125" s="11">
        <f t="shared" ref="C125:J125" si="3">SUM(C126:C139)</f>
        <v>257596.36450999998</v>
      </c>
      <c r="D125" s="10">
        <f t="shared" si="3"/>
        <v>439.450065</v>
      </c>
      <c r="E125" s="11">
        <f t="shared" si="3"/>
        <v>57838.09289</v>
      </c>
      <c r="F125" s="10">
        <f t="shared" si="3"/>
        <v>1293.1918550000003</v>
      </c>
      <c r="G125" s="11">
        <f t="shared" si="3"/>
        <v>143697.77162000001</v>
      </c>
      <c r="H125" s="10">
        <f t="shared" si="3"/>
        <v>0</v>
      </c>
      <c r="I125" s="10">
        <f t="shared" si="3"/>
        <v>609.70000000000005</v>
      </c>
      <c r="J125" s="11">
        <f t="shared" si="3"/>
        <v>56060.5</v>
      </c>
    </row>
    <row r="126" spans="1:10">
      <c r="A126" s="6" t="s">
        <v>50</v>
      </c>
      <c r="B126" s="7">
        <v>262.5</v>
      </c>
      <c r="C126" s="8">
        <v>5530</v>
      </c>
      <c r="D126" s="7"/>
      <c r="E126" s="8"/>
      <c r="F126" s="7">
        <v>120.5</v>
      </c>
      <c r="G126" s="8">
        <v>3787.5</v>
      </c>
      <c r="H126" s="6"/>
      <c r="I126" s="7">
        <v>142</v>
      </c>
      <c r="J126" s="8">
        <v>1742.5</v>
      </c>
    </row>
    <row r="127" spans="1:10">
      <c r="A127" s="6" t="s">
        <v>55</v>
      </c>
      <c r="B127" s="7">
        <v>135</v>
      </c>
      <c r="C127" s="8">
        <v>15750</v>
      </c>
      <c r="D127" s="7"/>
      <c r="E127" s="8"/>
      <c r="F127" s="7"/>
      <c r="G127" s="8"/>
      <c r="H127" s="6"/>
      <c r="I127" s="7">
        <v>135</v>
      </c>
      <c r="J127" s="8">
        <v>15750</v>
      </c>
    </row>
    <row r="128" spans="1:10">
      <c r="A128" s="6" t="s">
        <v>76</v>
      </c>
      <c r="B128" s="7">
        <v>38</v>
      </c>
      <c r="C128" s="8">
        <v>912</v>
      </c>
      <c r="D128" s="7"/>
      <c r="E128" s="8"/>
      <c r="F128" s="7">
        <v>22.8</v>
      </c>
      <c r="G128" s="8">
        <v>684</v>
      </c>
      <c r="H128" s="6"/>
      <c r="I128" s="7">
        <v>15.2</v>
      </c>
      <c r="J128" s="8">
        <v>228</v>
      </c>
    </row>
    <row r="129" spans="1:10">
      <c r="A129" s="6" t="s">
        <v>60</v>
      </c>
      <c r="B129" s="7">
        <v>28.000019999999999</v>
      </c>
      <c r="C129" s="8">
        <v>3663.3359500000001</v>
      </c>
      <c r="D129" s="7">
        <v>14.00001</v>
      </c>
      <c r="E129" s="8">
        <v>2216.6682500000002</v>
      </c>
      <c r="F129" s="7">
        <v>14.00001</v>
      </c>
      <c r="G129" s="8">
        <v>1446.6677</v>
      </c>
      <c r="H129" s="6"/>
      <c r="I129" s="7"/>
      <c r="J129" s="8"/>
    </row>
    <row r="130" spans="1:10">
      <c r="A130" s="6" t="s">
        <v>2</v>
      </c>
      <c r="B130" s="7">
        <v>466.24172499999997</v>
      </c>
      <c r="C130" s="8">
        <v>53050.840100000001</v>
      </c>
      <c r="D130" s="7">
        <v>176.85</v>
      </c>
      <c r="E130" s="8">
        <v>19782</v>
      </c>
      <c r="F130" s="7">
        <v>186.89172500000001</v>
      </c>
      <c r="G130" s="8">
        <v>21588.840100000001</v>
      </c>
      <c r="H130" s="6"/>
      <c r="I130" s="7">
        <v>102.5</v>
      </c>
      <c r="J130" s="8">
        <v>11680</v>
      </c>
    </row>
    <row r="131" spans="1:10">
      <c r="A131" s="6" t="s">
        <v>3</v>
      </c>
      <c r="B131" s="7">
        <v>159.66668000000001</v>
      </c>
      <c r="C131" s="8">
        <v>15469.001819999999</v>
      </c>
      <c r="D131" s="7">
        <v>18.666679999999999</v>
      </c>
      <c r="E131" s="8">
        <v>2548.00182</v>
      </c>
      <c r="F131" s="7">
        <v>141</v>
      </c>
      <c r="G131" s="8">
        <v>12921</v>
      </c>
      <c r="H131" s="6"/>
      <c r="I131" s="7"/>
      <c r="J131" s="8"/>
    </row>
    <row r="132" spans="1:10">
      <c r="A132" s="6" t="s">
        <v>4</v>
      </c>
      <c r="B132" s="7">
        <v>12.5</v>
      </c>
      <c r="C132" s="8">
        <v>1600</v>
      </c>
      <c r="D132" s="7"/>
      <c r="E132" s="8"/>
      <c r="F132" s="7">
        <v>12.5</v>
      </c>
      <c r="G132" s="8">
        <v>1600</v>
      </c>
      <c r="H132" s="6"/>
      <c r="I132" s="7"/>
      <c r="J132" s="8"/>
    </row>
    <row r="133" spans="1:10">
      <c r="A133" s="6" t="s">
        <v>5</v>
      </c>
      <c r="B133" s="7">
        <v>120.441675</v>
      </c>
      <c r="C133" s="8">
        <v>22905.334559999999</v>
      </c>
      <c r="D133" s="7">
        <v>34.241675000000001</v>
      </c>
      <c r="E133" s="8">
        <v>6017.3345600000002</v>
      </c>
      <c r="F133" s="7">
        <v>86.2</v>
      </c>
      <c r="G133" s="8">
        <v>16888</v>
      </c>
      <c r="H133" s="6"/>
      <c r="I133" s="7"/>
      <c r="J133" s="8"/>
    </row>
    <row r="134" spans="1:10">
      <c r="A134" s="6" t="s">
        <v>6</v>
      </c>
      <c r="B134" s="7">
        <v>38.049999999999997</v>
      </c>
      <c r="C134" s="8">
        <v>1187.5</v>
      </c>
      <c r="D134" s="7"/>
      <c r="E134" s="8"/>
      <c r="F134" s="7">
        <v>16.55</v>
      </c>
      <c r="G134" s="8">
        <v>757.5</v>
      </c>
      <c r="H134" s="6"/>
      <c r="I134" s="7">
        <v>21.5</v>
      </c>
      <c r="J134" s="8">
        <v>430</v>
      </c>
    </row>
    <row r="135" spans="1:10">
      <c r="A135" s="6" t="s">
        <v>61</v>
      </c>
      <c r="B135" s="7">
        <v>288.300095</v>
      </c>
      <c r="C135" s="8">
        <v>33869.678</v>
      </c>
      <c r="D135" s="7">
        <v>96.816680000000005</v>
      </c>
      <c r="E135" s="8">
        <v>10330.001850000001</v>
      </c>
      <c r="F135" s="7">
        <v>191.48341500000001</v>
      </c>
      <c r="G135" s="8">
        <v>23539.676149999999</v>
      </c>
      <c r="H135" s="6"/>
      <c r="I135" s="7"/>
      <c r="J135" s="8"/>
    </row>
    <row r="136" spans="1:10">
      <c r="A136" s="6" t="s">
        <v>62</v>
      </c>
      <c r="B136" s="7">
        <v>81.75</v>
      </c>
      <c r="C136" s="8">
        <v>1527.5</v>
      </c>
      <c r="D136" s="7"/>
      <c r="E136" s="8"/>
      <c r="F136" s="7">
        <v>60.25</v>
      </c>
      <c r="G136" s="8">
        <v>1097.5</v>
      </c>
      <c r="H136" s="6"/>
      <c r="I136" s="7">
        <v>21.5</v>
      </c>
      <c r="J136" s="8">
        <v>430</v>
      </c>
    </row>
    <row r="137" spans="1:10">
      <c r="A137" s="6" t="s">
        <v>72</v>
      </c>
      <c r="B137" s="7">
        <v>678.25838499999998</v>
      </c>
      <c r="C137" s="8">
        <v>96914.839519999994</v>
      </c>
      <c r="D137" s="7">
        <v>86.841679999999997</v>
      </c>
      <c r="E137" s="8">
        <v>14856.751850000001</v>
      </c>
      <c r="F137" s="7">
        <v>419.41670499999998</v>
      </c>
      <c r="G137" s="8">
        <v>56258.087670000001</v>
      </c>
      <c r="H137" s="6"/>
      <c r="I137" s="7">
        <v>172</v>
      </c>
      <c r="J137" s="8">
        <v>25800</v>
      </c>
    </row>
    <row r="138" spans="1:10">
      <c r="A138" s="6" t="s">
        <v>65</v>
      </c>
      <c r="B138" s="7">
        <v>3.6</v>
      </c>
      <c r="C138" s="8">
        <v>500</v>
      </c>
      <c r="D138" s="7">
        <v>2.7</v>
      </c>
      <c r="E138" s="8">
        <v>370</v>
      </c>
      <c r="F138" s="7">
        <v>0.9</v>
      </c>
      <c r="G138" s="8">
        <v>130</v>
      </c>
      <c r="H138" s="6"/>
      <c r="I138" s="7"/>
      <c r="J138" s="8"/>
    </row>
    <row r="139" spans="1:10">
      <c r="A139" s="6" t="s">
        <v>49</v>
      </c>
      <c r="B139" s="7">
        <v>30.033339999999999</v>
      </c>
      <c r="C139" s="8">
        <v>4716.3345600000002</v>
      </c>
      <c r="D139" s="7">
        <v>9.3333399999999997</v>
      </c>
      <c r="E139" s="8">
        <v>1717.33456</v>
      </c>
      <c r="F139" s="7">
        <v>20.7</v>
      </c>
      <c r="G139" s="8">
        <v>2999</v>
      </c>
      <c r="H139" s="6"/>
      <c r="I139" s="7"/>
      <c r="J139" s="8"/>
    </row>
    <row r="140" spans="1:10">
      <c r="A140" s="9" t="s">
        <v>31</v>
      </c>
      <c r="B140" s="10">
        <f>SUM(B141:B145)</f>
        <v>354.22669000000002</v>
      </c>
      <c r="C140" s="11">
        <f t="shared" ref="C140:J140" si="4">SUM(C141:C145)</f>
        <v>14820.00042</v>
      </c>
      <c r="D140" s="10"/>
      <c r="E140" s="10"/>
      <c r="F140" s="10">
        <f t="shared" si="4"/>
        <v>167.92001500000001</v>
      </c>
      <c r="G140" s="11">
        <f t="shared" si="4"/>
        <v>8897.3334599999998</v>
      </c>
      <c r="H140" s="10">
        <f t="shared" si="4"/>
        <v>0</v>
      </c>
      <c r="I140" s="10">
        <f t="shared" si="4"/>
        <v>186.30667499999998</v>
      </c>
      <c r="J140" s="11">
        <f t="shared" si="4"/>
        <v>5922.6669599999996</v>
      </c>
    </row>
    <row r="141" spans="1:10">
      <c r="A141" s="6" t="s">
        <v>55</v>
      </c>
      <c r="B141" s="7">
        <v>243.22668999999999</v>
      </c>
      <c r="C141" s="8">
        <v>6304.0004200000003</v>
      </c>
      <c r="D141" s="7"/>
      <c r="E141" s="8"/>
      <c r="F141" s="7">
        <v>96.520015000000001</v>
      </c>
      <c r="G141" s="8">
        <v>1173.3334600000001</v>
      </c>
      <c r="H141" s="6"/>
      <c r="I141" s="7">
        <v>146.70667499999999</v>
      </c>
      <c r="J141" s="8">
        <v>5130.6669599999996</v>
      </c>
    </row>
    <row r="142" spans="1:10">
      <c r="A142" s="6" t="s">
        <v>76</v>
      </c>
      <c r="B142" s="7">
        <v>39.6</v>
      </c>
      <c r="C142" s="8">
        <v>792</v>
      </c>
      <c r="D142" s="7"/>
      <c r="E142" s="8"/>
      <c r="F142" s="7"/>
      <c r="G142" s="8"/>
      <c r="H142" s="6"/>
      <c r="I142" s="7">
        <v>39.6</v>
      </c>
      <c r="J142" s="8">
        <v>792</v>
      </c>
    </row>
    <row r="143" spans="1:10">
      <c r="A143" s="6" t="s">
        <v>6</v>
      </c>
      <c r="B143" s="7">
        <v>12</v>
      </c>
      <c r="C143" s="8">
        <v>200</v>
      </c>
      <c r="D143" s="7"/>
      <c r="E143" s="8"/>
      <c r="F143" s="7">
        <v>12</v>
      </c>
      <c r="G143" s="8">
        <v>200</v>
      </c>
      <c r="H143" s="6"/>
      <c r="I143" s="7"/>
      <c r="J143" s="8"/>
    </row>
    <row r="144" spans="1:10">
      <c r="A144" s="6" t="s">
        <v>9</v>
      </c>
      <c r="B144" s="7">
        <v>27.72</v>
      </c>
      <c r="C144" s="8">
        <v>3762</v>
      </c>
      <c r="D144" s="7"/>
      <c r="E144" s="8"/>
      <c r="F144" s="7">
        <v>27.72</v>
      </c>
      <c r="G144" s="8">
        <v>3762</v>
      </c>
      <c r="H144" s="6"/>
      <c r="I144" s="7"/>
      <c r="J144" s="8"/>
    </row>
    <row r="145" spans="1:10">
      <c r="A145" s="6" t="s">
        <v>49</v>
      </c>
      <c r="B145" s="7">
        <v>31.68</v>
      </c>
      <c r="C145" s="8">
        <v>3762</v>
      </c>
      <c r="D145" s="7"/>
      <c r="E145" s="8"/>
      <c r="F145" s="7">
        <v>31.68</v>
      </c>
      <c r="G145" s="8">
        <v>3762</v>
      </c>
      <c r="H145" s="6"/>
      <c r="I145" s="7"/>
      <c r="J145" s="8"/>
    </row>
    <row r="146" spans="1:10">
      <c r="A146" s="9" t="s">
        <v>32</v>
      </c>
      <c r="B146" s="10">
        <f>SUM(B147:B172)</f>
        <v>6412.3625000000002</v>
      </c>
      <c r="C146" s="11">
        <f t="shared" ref="C146:J146" si="5">SUM(C147:C172)</f>
        <v>417099.02500000002</v>
      </c>
      <c r="D146" s="10">
        <f t="shared" si="5"/>
        <v>742.02499999999998</v>
      </c>
      <c r="E146" s="11">
        <f t="shared" si="5"/>
        <v>71008.45</v>
      </c>
      <c r="F146" s="10">
        <f t="shared" si="5"/>
        <v>4138.9375</v>
      </c>
      <c r="G146" s="11">
        <f t="shared" si="5"/>
        <v>288062.17499999999</v>
      </c>
      <c r="H146" s="10">
        <f t="shared" si="5"/>
        <v>0</v>
      </c>
      <c r="I146" s="10">
        <f t="shared" si="5"/>
        <v>1531.3999999999999</v>
      </c>
      <c r="J146" s="11">
        <f t="shared" si="5"/>
        <v>58028.399999999994</v>
      </c>
    </row>
    <row r="147" spans="1:10">
      <c r="A147" s="6" t="s">
        <v>50</v>
      </c>
      <c r="B147" s="7">
        <v>1842.7774999999999</v>
      </c>
      <c r="C147" s="8">
        <v>104824.575</v>
      </c>
      <c r="D147" s="7">
        <v>55.4</v>
      </c>
      <c r="E147" s="8">
        <v>997.2</v>
      </c>
      <c r="F147" s="7">
        <v>1164.1224999999999</v>
      </c>
      <c r="G147" s="8">
        <v>79026.524999999994</v>
      </c>
      <c r="H147" s="6"/>
      <c r="I147" s="7">
        <v>623.255</v>
      </c>
      <c r="J147" s="8">
        <v>24800.85</v>
      </c>
    </row>
    <row r="148" spans="1:10">
      <c r="A148" s="6" t="s">
        <v>53</v>
      </c>
      <c r="B148" s="7">
        <v>466.6275</v>
      </c>
      <c r="C148" s="8">
        <v>26543.174999999999</v>
      </c>
      <c r="D148" s="7"/>
      <c r="E148" s="8"/>
      <c r="F148" s="7">
        <v>304.38749999999999</v>
      </c>
      <c r="G148" s="8">
        <v>15186.375</v>
      </c>
      <c r="H148" s="6"/>
      <c r="I148" s="7">
        <v>162.24</v>
      </c>
      <c r="J148" s="8">
        <v>11356.8</v>
      </c>
    </row>
    <row r="149" spans="1:10">
      <c r="A149" s="6" t="s">
        <v>55</v>
      </c>
      <c r="B149" s="7">
        <v>27.7</v>
      </c>
      <c r="C149" s="8">
        <v>831</v>
      </c>
      <c r="D149" s="7"/>
      <c r="E149" s="8"/>
      <c r="F149" s="7">
        <v>27.7</v>
      </c>
      <c r="G149" s="8">
        <v>831</v>
      </c>
      <c r="H149" s="6"/>
      <c r="I149" s="7"/>
      <c r="J149" s="8"/>
    </row>
    <row r="150" spans="1:10">
      <c r="A150" s="6" t="s">
        <v>58</v>
      </c>
      <c r="B150" s="7">
        <v>422.2</v>
      </c>
      <c r="C150" s="8">
        <v>4499</v>
      </c>
      <c r="D150" s="7"/>
      <c r="E150" s="8"/>
      <c r="F150" s="7">
        <v>27.7</v>
      </c>
      <c r="G150" s="8">
        <v>554</v>
      </c>
      <c r="H150" s="6"/>
      <c r="I150" s="7">
        <v>394.5</v>
      </c>
      <c r="J150" s="8">
        <v>3945</v>
      </c>
    </row>
    <row r="151" spans="1:10">
      <c r="A151" s="6" t="s">
        <v>76</v>
      </c>
      <c r="B151" s="7">
        <v>208.83</v>
      </c>
      <c r="C151" s="8">
        <v>7266.8</v>
      </c>
      <c r="D151" s="7"/>
      <c r="E151" s="8"/>
      <c r="F151" s="7">
        <v>78.03</v>
      </c>
      <c r="G151" s="8">
        <v>4672.3999999999996</v>
      </c>
      <c r="H151" s="6"/>
      <c r="I151" s="7">
        <v>130.80000000000001</v>
      </c>
      <c r="J151" s="8">
        <v>2594.4</v>
      </c>
    </row>
    <row r="152" spans="1:10">
      <c r="A152" s="6" t="s">
        <v>71</v>
      </c>
      <c r="B152" s="7">
        <v>55.4</v>
      </c>
      <c r="C152" s="8">
        <v>1662</v>
      </c>
      <c r="D152" s="7"/>
      <c r="E152" s="8"/>
      <c r="F152" s="7"/>
      <c r="G152" s="8"/>
      <c r="H152" s="6"/>
      <c r="I152" s="7">
        <v>55.4</v>
      </c>
      <c r="J152" s="8">
        <v>1662</v>
      </c>
    </row>
    <row r="153" spans="1:10">
      <c r="A153" s="6" t="s">
        <v>60</v>
      </c>
      <c r="B153" s="7">
        <v>112.5</v>
      </c>
      <c r="C153" s="8">
        <v>4500</v>
      </c>
      <c r="D153" s="7"/>
      <c r="E153" s="8"/>
      <c r="F153" s="7">
        <v>112.5</v>
      </c>
      <c r="G153" s="8">
        <v>4500</v>
      </c>
      <c r="H153" s="6"/>
      <c r="I153" s="7"/>
      <c r="J153" s="8"/>
    </row>
    <row r="154" spans="1:10">
      <c r="A154" s="6" t="s">
        <v>2</v>
      </c>
      <c r="B154" s="7">
        <v>472.58</v>
      </c>
      <c r="C154" s="8">
        <v>27375.599999999999</v>
      </c>
      <c r="D154" s="7">
        <v>45</v>
      </c>
      <c r="E154" s="8">
        <v>4050</v>
      </c>
      <c r="F154" s="7">
        <v>377.25</v>
      </c>
      <c r="G154" s="8">
        <v>19802.5</v>
      </c>
      <c r="H154" s="6"/>
      <c r="I154" s="7">
        <v>50.33</v>
      </c>
      <c r="J154" s="8">
        <v>3523.1</v>
      </c>
    </row>
    <row r="155" spans="1:10">
      <c r="A155" s="6" t="s">
        <v>3</v>
      </c>
      <c r="B155" s="7">
        <v>67.5</v>
      </c>
      <c r="C155" s="8">
        <v>4725</v>
      </c>
      <c r="D155" s="7"/>
      <c r="E155" s="8"/>
      <c r="F155" s="7">
        <v>67.5</v>
      </c>
      <c r="G155" s="8">
        <v>4725</v>
      </c>
      <c r="H155" s="6"/>
      <c r="I155" s="7"/>
      <c r="J155" s="8"/>
    </row>
    <row r="156" spans="1:10">
      <c r="A156" s="6" t="s">
        <v>4</v>
      </c>
      <c r="B156" s="7">
        <v>97</v>
      </c>
      <c r="C156" s="8">
        <v>13740</v>
      </c>
      <c r="D156" s="7"/>
      <c r="E156" s="8"/>
      <c r="F156" s="7">
        <v>97</v>
      </c>
      <c r="G156" s="8">
        <v>13740</v>
      </c>
      <c r="H156" s="6"/>
      <c r="I156" s="7"/>
      <c r="J156" s="8"/>
    </row>
    <row r="157" spans="1:10">
      <c r="A157" s="6" t="s">
        <v>5</v>
      </c>
      <c r="B157" s="7">
        <v>297.5</v>
      </c>
      <c r="C157" s="8">
        <v>26855</v>
      </c>
      <c r="D157" s="7">
        <v>97.5</v>
      </c>
      <c r="E157" s="8">
        <v>6255</v>
      </c>
      <c r="F157" s="7">
        <v>200</v>
      </c>
      <c r="G157" s="8">
        <v>20600</v>
      </c>
      <c r="H157" s="6"/>
      <c r="I157" s="7"/>
      <c r="J157" s="8"/>
    </row>
    <row r="158" spans="1:10">
      <c r="A158" s="6" t="s">
        <v>6</v>
      </c>
      <c r="B158" s="7">
        <v>58</v>
      </c>
      <c r="C158" s="8">
        <v>4050</v>
      </c>
      <c r="D158" s="7"/>
      <c r="E158" s="8"/>
      <c r="F158" s="7">
        <v>28</v>
      </c>
      <c r="G158" s="8">
        <v>1950</v>
      </c>
      <c r="H158" s="6"/>
      <c r="I158" s="7">
        <v>30</v>
      </c>
      <c r="J158" s="8">
        <v>2100</v>
      </c>
    </row>
    <row r="159" spans="1:10">
      <c r="A159" s="6" t="s">
        <v>61</v>
      </c>
      <c r="B159" s="7">
        <v>283.93</v>
      </c>
      <c r="C159" s="8">
        <v>32880.5</v>
      </c>
      <c r="D159" s="7"/>
      <c r="E159" s="8"/>
      <c r="F159" s="7">
        <v>283.93</v>
      </c>
      <c r="G159" s="8">
        <v>32880.5</v>
      </c>
      <c r="H159" s="6"/>
      <c r="I159" s="7"/>
      <c r="J159" s="8"/>
    </row>
    <row r="160" spans="1:10">
      <c r="A160" s="6" t="s">
        <v>7</v>
      </c>
      <c r="B160" s="7">
        <v>287</v>
      </c>
      <c r="C160" s="8">
        <v>28850</v>
      </c>
      <c r="D160" s="7"/>
      <c r="E160" s="8"/>
      <c r="F160" s="7">
        <v>267</v>
      </c>
      <c r="G160" s="8">
        <v>27450</v>
      </c>
      <c r="H160" s="6"/>
      <c r="I160" s="7">
        <v>20</v>
      </c>
      <c r="J160" s="8">
        <v>1400</v>
      </c>
    </row>
    <row r="161" spans="1:10">
      <c r="A161" s="6" t="s">
        <v>8</v>
      </c>
      <c r="B161" s="7">
        <v>147.44999999999999</v>
      </c>
      <c r="C161" s="8">
        <v>16522.5</v>
      </c>
      <c r="D161" s="7">
        <v>39.25</v>
      </c>
      <c r="E161" s="8">
        <v>5102.5</v>
      </c>
      <c r="F161" s="7">
        <v>108.2</v>
      </c>
      <c r="G161" s="8">
        <v>11420</v>
      </c>
      <c r="H161" s="6"/>
      <c r="I161" s="7"/>
      <c r="J161" s="8"/>
    </row>
    <row r="162" spans="1:10">
      <c r="A162" s="6" t="s">
        <v>62</v>
      </c>
      <c r="B162" s="7">
        <v>407.58</v>
      </c>
      <c r="C162" s="8">
        <v>4282</v>
      </c>
      <c r="D162" s="7">
        <v>2</v>
      </c>
      <c r="E162" s="8">
        <v>60</v>
      </c>
      <c r="F162" s="7">
        <v>405.58</v>
      </c>
      <c r="G162" s="8">
        <v>4222</v>
      </c>
      <c r="H162" s="6"/>
      <c r="I162" s="7"/>
      <c r="J162" s="8"/>
    </row>
    <row r="163" spans="1:10">
      <c r="A163" s="6" t="s">
        <v>72</v>
      </c>
      <c r="B163" s="7">
        <v>258.3125</v>
      </c>
      <c r="C163" s="8">
        <v>27585.625</v>
      </c>
      <c r="D163" s="7">
        <v>19.625</v>
      </c>
      <c r="E163" s="8">
        <v>2551.25</v>
      </c>
      <c r="F163" s="7">
        <v>238.6875</v>
      </c>
      <c r="G163" s="8">
        <v>25034.375</v>
      </c>
      <c r="H163" s="6"/>
      <c r="I163" s="7"/>
      <c r="J163" s="8"/>
    </row>
    <row r="164" spans="1:10">
      <c r="A164" s="6" t="s">
        <v>9</v>
      </c>
      <c r="B164" s="7">
        <v>133.625</v>
      </c>
      <c r="C164" s="8">
        <v>8671.25</v>
      </c>
      <c r="D164" s="7">
        <v>103.625</v>
      </c>
      <c r="E164" s="8">
        <v>8491.25</v>
      </c>
      <c r="F164" s="7">
        <v>30</v>
      </c>
      <c r="G164" s="8">
        <v>180</v>
      </c>
      <c r="H164" s="6"/>
      <c r="I164" s="7"/>
      <c r="J164" s="8"/>
    </row>
    <row r="165" spans="1:10">
      <c r="A165" s="6" t="s">
        <v>11</v>
      </c>
      <c r="B165" s="7">
        <v>12</v>
      </c>
      <c r="C165" s="8">
        <v>2040</v>
      </c>
      <c r="D165" s="7"/>
      <c r="E165" s="8"/>
      <c r="F165" s="7">
        <v>12</v>
      </c>
      <c r="G165" s="8">
        <v>2040</v>
      </c>
      <c r="H165" s="6"/>
      <c r="I165" s="7"/>
      <c r="J165" s="8"/>
    </row>
    <row r="166" spans="1:10">
      <c r="A166" s="6" t="s">
        <v>12</v>
      </c>
      <c r="B166" s="7">
        <v>45</v>
      </c>
      <c r="C166" s="8">
        <v>3150</v>
      </c>
      <c r="D166" s="7"/>
      <c r="E166" s="8"/>
      <c r="F166" s="7">
        <v>45</v>
      </c>
      <c r="G166" s="8">
        <v>3150</v>
      </c>
      <c r="H166" s="6"/>
      <c r="I166" s="7"/>
      <c r="J166" s="8"/>
    </row>
    <row r="167" spans="1:10">
      <c r="A167" s="6" t="s">
        <v>65</v>
      </c>
      <c r="B167" s="7">
        <v>165.625</v>
      </c>
      <c r="C167" s="8">
        <v>14571.25</v>
      </c>
      <c r="D167" s="7">
        <v>109.625</v>
      </c>
      <c r="E167" s="8">
        <v>10651.25</v>
      </c>
      <c r="F167" s="7">
        <v>56</v>
      </c>
      <c r="G167" s="8">
        <v>3920</v>
      </c>
      <c r="H167" s="6"/>
      <c r="I167" s="7"/>
      <c r="J167" s="8"/>
    </row>
    <row r="168" spans="1:10">
      <c r="A168" s="6" t="s">
        <v>49</v>
      </c>
      <c r="B168" s="7">
        <v>6</v>
      </c>
      <c r="C168" s="8">
        <v>170</v>
      </c>
      <c r="D168" s="7"/>
      <c r="E168" s="8"/>
      <c r="F168" s="7"/>
      <c r="G168" s="8"/>
      <c r="H168" s="6"/>
      <c r="I168" s="7">
        <v>6</v>
      </c>
      <c r="J168" s="8">
        <v>170</v>
      </c>
    </row>
    <row r="169" spans="1:10">
      <c r="A169" s="6" t="s">
        <v>74</v>
      </c>
      <c r="B169" s="7">
        <v>45</v>
      </c>
      <c r="C169" s="8">
        <v>5850</v>
      </c>
      <c r="D169" s="7">
        <v>45</v>
      </c>
      <c r="E169" s="8">
        <v>5850</v>
      </c>
      <c r="F169" s="7"/>
      <c r="G169" s="8"/>
      <c r="H169" s="6"/>
      <c r="I169" s="7"/>
      <c r="J169" s="8"/>
    </row>
    <row r="170" spans="1:10">
      <c r="A170" s="6" t="s">
        <v>15</v>
      </c>
      <c r="B170" s="7">
        <v>261.22500000000002</v>
      </c>
      <c r="C170" s="8">
        <v>18473.75</v>
      </c>
      <c r="D170" s="7"/>
      <c r="E170" s="8"/>
      <c r="F170" s="7">
        <v>202.35</v>
      </c>
      <c r="G170" s="8">
        <v>11997.5</v>
      </c>
      <c r="H170" s="6"/>
      <c r="I170" s="7">
        <v>58.875</v>
      </c>
      <c r="J170" s="8">
        <v>6476.25</v>
      </c>
    </row>
    <row r="171" spans="1:10">
      <c r="A171" s="6" t="s">
        <v>19</v>
      </c>
      <c r="B171" s="7">
        <v>225</v>
      </c>
      <c r="C171" s="8">
        <v>27000</v>
      </c>
      <c r="D171" s="7">
        <v>225</v>
      </c>
      <c r="E171" s="8">
        <v>27000</v>
      </c>
      <c r="F171" s="7"/>
      <c r="G171" s="8"/>
      <c r="H171" s="6"/>
      <c r="I171" s="7"/>
      <c r="J171" s="8"/>
    </row>
    <row r="172" spans="1:10">
      <c r="A172" s="6" t="s">
        <v>24</v>
      </c>
      <c r="B172" s="7">
        <v>6</v>
      </c>
      <c r="C172" s="8">
        <v>180</v>
      </c>
      <c r="D172" s="7"/>
      <c r="E172" s="8"/>
      <c r="F172" s="7">
        <v>6</v>
      </c>
      <c r="G172" s="8">
        <v>180</v>
      </c>
      <c r="H172" s="6"/>
      <c r="I172" s="7"/>
      <c r="J172" s="8"/>
    </row>
    <row r="173" spans="1:10">
      <c r="A173" s="9" t="s">
        <v>33</v>
      </c>
      <c r="B173" s="10">
        <f>SUM(B174:B199)</f>
        <v>3882.8946070000002</v>
      </c>
      <c r="C173" s="11">
        <f t="shared" ref="C173:J173" si="6">SUM(C174:C199)</f>
        <v>119308.89255</v>
      </c>
      <c r="D173" s="10">
        <f t="shared" si="6"/>
        <v>630.41111799999999</v>
      </c>
      <c r="E173" s="11">
        <f t="shared" si="6"/>
        <v>24608.889030000002</v>
      </c>
      <c r="F173" s="10">
        <f t="shared" si="6"/>
        <v>1283.1278379999999</v>
      </c>
      <c r="G173" s="11">
        <f t="shared" si="6"/>
        <v>38933.667739999997</v>
      </c>
      <c r="H173" s="10">
        <f t="shared" si="6"/>
        <v>0</v>
      </c>
      <c r="I173" s="10">
        <f t="shared" si="6"/>
        <v>1969.3556510000003</v>
      </c>
      <c r="J173" s="11">
        <f t="shared" si="6"/>
        <v>55766.335779999994</v>
      </c>
    </row>
    <row r="174" spans="1:10">
      <c r="A174" s="6" t="s">
        <v>51</v>
      </c>
      <c r="B174" s="7">
        <v>285.85556100000002</v>
      </c>
      <c r="C174" s="8">
        <v>2654.1111799999999</v>
      </c>
      <c r="D174" s="7"/>
      <c r="E174" s="8"/>
      <c r="F174" s="7"/>
      <c r="G174" s="8"/>
      <c r="H174" s="6"/>
      <c r="I174" s="7">
        <v>285.85556100000002</v>
      </c>
      <c r="J174" s="8">
        <v>2654.1111799999999</v>
      </c>
    </row>
    <row r="175" spans="1:10">
      <c r="A175" s="6" t="s">
        <v>50</v>
      </c>
      <c r="B175" s="7">
        <v>1031.366743</v>
      </c>
      <c r="C175" s="8">
        <v>25960.223979999999</v>
      </c>
      <c r="D175" s="7">
        <v>120.922222</v>
      </c>
      <c r="E175" s="8">
        <v>3168.4444400000002</v>
      </c>
      <c r="F175" s="7">
        <v>480.15558099999998</v>
      </c>
      <c r="G175" s="8">
        <v>12471.889450000001</v>
      </c>
      <c r="H175" s="6"/>
      <c r="I175" s="7">
        <v>430.28894000000003</v>
      </c>
      <c r="J175" s="8">
        <v>10319.890090000001</v>
      </c>
    </row>
    <row r="176" spans="1:10">
      <c r="A176" s="6" t="s">
        <v>52</v>
      </c>
      <c r="B176" s="7">
        <v>17.66667</v>
      </c>
      <c r="C176" s="8">
        <v>212.00004000000001</v>
      </c>
      <c r="D176" s="7"/>
      <c r="E176" s="8"/>
      <c r="F176" s="7">
        <v>17.66667</v>
      </c>
      <c r="G176" s="8">
        <v>212.00004000000001</v>
      </c>
      <c r="H176" s="6"/>
      <c r="I176" s="7"/>
      <c r="J176" s="8"/>
    </row>
    <row r="177" spans="1:10">
      <c r="A177" s="6" t="s">
        <v>53</v>
      </c>
      <c r="B177" s="7">
        <v>181.18891500000001</v>
      </c>
      <c r="C177" s="8">
        <v>4039.2227699999999</v>
      </c>
      <c r="D177" s="7"/>
      <c r="E177" s="8"/>
      <c r="F177" s="7">
        <v>102.233349</v>
      </c>
      <c r="G177" s="8">
        <v>1973.3335999999999</v>
      </c>
      <c r="H177" s="6"/>
      <c r="I177" s="7">
        <v>78.955566000000005</v>
      </c>
      <c r="J177" s="8">
        <v>2065.8891699999999</v>
      </c>
    </row>
    <row r="178" spans="1:10">
      <c r="A178" s="6" t="s">
        <v>54</v>
      </c>
      <c r="B178" s="7">
        <v>47.55556</v>
      </c>
      <c r="C178" s="8">
        <v>915.77786000000003</v>
      </c>
      <c r="D178" s="7"/>
      <c r="E178" s="8"/>
      <c r="F178" s="7">
        <v>40.488892</v>
      </c>
      <c r="G178" s="8">
        <v>686.11114999999995</v>
      </c>
      <c r="H178" s="6"/>
      <c r="I178" s="7">
        <v>7.0666679999999999</v>
      </c>
      <c r="J178" s="8">
        <v>229.66670999999999</v>
      </c>
    </row>
    <row r="179" spans="1:10">
      <c r="A179" s="6" t="s">
        <v>55</v>
      </c>
      <c r="B179" s="7">
        <v>366.95555999999999</v>
      </c>
      <c r="C179" s="8">
        <v>3551.4445700000001</v>
      </c>
      <c r="D179" s="7"/>
      <c r="E179" s="8"/>
      <c r="F179" s="7">
        <v>32.066670000000002</v>
      </c>
      <c r="G179" s="8">
        <v>770.33336999999995</v>
      </c>
      <c r="H179" s="6"/>
      <c r="I179" s="7">
        <v>334.88889</v>
      </c>
      <c r="J179" s="8">
        <v>2781.1111999999998</v>
      </c>
    </row>
    <row r="180" spans="1:10">
      <c r="A180" s="6" t="s">
        <v>57</v>
      </c>
      <c r="B180" s="7">
        <v>17.66667</v>
      </c>
      <c r="C180" s="8">
        <v>212.00004000000001</v>
      </c>
      <c r="D180" s="7"/>
      <c r="E180" s="8"/>
      <c r="F180" s="7"/>
      <c r="G180" s="8"/>
      <c r="H180" s="6"/>
      <c r="I180" s="7">
        <v>17.66667</v>
      </c>
      <c r="J180" s="8">
        <v>212.00004000000001</v>
      </c>
    </row>
    <row r="181" spans="1:10">
      <c r="A181" s="6" t="s">
        <v>76</v>
      </c>
      <c r="B181" s="7">
        <v>93.077788999999996</v>
      </c>
      <c r="C181" s="8">
        <v>2310.0003000000002</v>
      </c>
      <c r="D181" s="7">
        <v>4.2111109999999998</v>
      </c>
      <c r="E181" s="8">
        <v>126.33333</v>
      </c>
      <c r="F181" s="7">
        <v>42.933335999999997</v>
      </c>
      <c r="G181" s="8">
        <v>735.00003000000004</v>
      </c>
      <c r="H181" s="6"/>
      <c r="I181" s="7">
        <v>45.933342000000003</v>
      </c>
      <c r="J181" s="8">
        <v>1448.6669400000001</v>
      </c>
    </row>
    <row r="182" spans="1:10">
      <c r="A182" s="6" t="s">
        <v>60</v>
      </c>
      <c r="B182" s="7">
        <v>26.500005000000002</v>
      </c>
      <c r="C182" s="8">
        <v>318.00006000000002</v>
      </c>
      <c r="D182" s="7">
        <v>26.500005000000002</v>
      </c>
      <c r="E182" s="8">
        <v>318.00006000000002</v>
      </c>
      <c r="F182" s="7"/>
      <c r="G182" s="8"/>
      <c r="H182" s="6"/>
      <c r="I182" s="7"/>
      <c r="J182" s="8"/>
    </row>
    <row r="183" spans="1:10">
      <c r="A183" s="6" t="s">
        <v>1</v>
      </c>
      <c r="B183" s="7">
        <v>56.25</v>
      </c>
      <c r="C183" s="8">
        <v>1500</v>
      </c>
      <c r="D183" s="7">
        <v>56.25</v>
      </c>
      <c r="E183" s="8">
        <v>1500</v>
      </c>
      <c r="F183" s="7"/>
      <c r="G183" s="8"/>
      <c r="H183" s="6"/>
      <c r="I183" s="7"/>
      <c r="J183" s="8"/>
    </row>
    <row r="184" spans="1:10">
      <c r="A184" s="6" t="s">
        <v>2</v>
      </c>
      <c r="B184" s="7">
        <v>747.11111500000004</v>
      </c>
      <c r="C184" s="8">
        <v>34574.444600000003</v>
      </c>
      <c r="D184" s="7">
        <v>42.111109999999996</v>
      </c>
      <c r="E184" s="8">
        <v>421.11110000000002</v>
      </c>
      <c r="F184" s="7"/>
      <c r="G184" s="8"/>
      <c r="H184" s="6"/>
      <c r="I184" s="7">
        <v>705.00000499999999</v>
      </c>
      <c r="J184" s="8">
        <v>34153.333500000001</v>
      </c>
    </row>
    <row r="185" spans="1:10">
      <c r="A185" s="6" t="s">
        <v>5</v>
      </c>
      <c r="B185" s="7">
        <v>222.5</v>
      </c>
      <c r="C185" s="8">
        <v>10375</v>
      </c>
      <c r="D185" s="7">
        <v>18</v>
      </c>
      <c r="E185" s="8">
        <v>820</v>
      </c>
      <c r="F185" s="7">
        <v>204.5</v>
      </c>
      <c r="G185" s="8">
        <v>9555</v>
      </c>
      <c r="H185" s="6"/>
      <c r="I185" s="7"/>
      <c r="J185" s="8"/>
    </row>
    <row r="186" spans="1:10">
      <c r="A186" s="6" t="s">
        <v>61</v>
      </c>
      <c r="B186" s="7">
        <v>14.133336</v>
      </c>
      <c r="C186" s="8">
        <v>353.33339999999998</v>
      </c>
      <c r="D186" s="7"/>
      <c r="E186" s="8"/>
      <c r="F186" s="7"/>
      <c r="G186" s="8"/>
      <c r="H186" s="6"/>
      <c r="I186" s="7">
        <v>14.133336</v>
      </c>
      <c r="J186" s="8">
        <v>353.33339999999998</v>
      </c>
    </row>
    <row r="187" spans="1:10">
      <c r="A187" s="6" t="s">
        <v>7</v>
      </c>
      <c r="B187" s="7">
        <v>286.5</v>
      </c>
      <c r="C187" s="8">
        <v>16440</v>
      </c>
      <c r="D187" s="7">
        <v>228.75</v>
      </c>
      <c r="E187" s="8">
        <v>13125</v>
      </c>
      <c r="F187" s="7">
        <v>57.75</v>
      </c>
      <c r="G187" s="8">
        <v>3315</v>
      </c>
      <c r="H187" s="6"/>
      <c r="I187" s="7"/>
      <c r="J187" s="8"/>
    </row>
    <row r="188" spans="1:10">
      <c r="A188" s="6" t="s">
        <v>62</v>
      </c>
      <c r="B188" s="7">
        <v>53.800006000000003</v>
      </c>
      <c r="C188" s="8">
        <v>1531.6668500000001</v>
      </c>
      <c r="D188" s="7">
        <v>19.66667</v>
      </c>
      <c r="E188" s="8">
        <v>570.00009999999997</v>
      </c>
      <c r="F188" s="7">
        <v>20</v>
      </c>
      <c r="G188" s="8">
        <v>520</v>
      </c>
      <c r="H188" s="6"/>
      <c r="I188" s="7">
        <v>14.133336</v>
      </c>
      <c r="J188" s="8">
        <v>441.66674999999998</v>
      </c>
    </row>
    <row r="189" spans="1:10">
      <c r="A189" s="6" t="s">
        <v>63</v>
      </c>
      <c r="B189" s="7">
        <v>30</v>
      </c>
      <c r="C189" s="8">
        <v>880</v>
      </c>
      <c r="D189" s="7">
        <v>30</v>
      </c>
      <c r="E189" s="8">
        <v>880</v>
      </c>
      <c r="F189" s="7"/>
      <c r="G189" s="8"/>
      <c r="H189" s="6"/>
      <c r="I189" s="7"/>
      <c r="J189" s="8"/>
    </row>
    <row r="190" spans="1:10">
      <c r="A190" s="6" t="s">
        <v>10</v>
      </c>
      <c r="B190" s="7">
        <v>8.8333349999999999</v>
      </c>
      <c r="C190" s="8">
        <v>176.66669999999999</v>
      </c>
      <c r="D190" s="7"/>
      <c r="E190" s="8"/>
      <c r="F190" s="7"/>
      <c r="G190" s="8"/>
      <c r="H190" s="6"/>
      <c r="I190" s="7">
        <v>8.8333349999999999</v>
      </c>
      <c r="J190" s="8">
        <v>176.66669999999999</v>
      </c>
    </row>
    <row r="191" spans="1:10">
      <c r="A191" s="6" t="s">
        <v>73</v>
      </c>
      <c r="B191" s="7">
        <v>55.75</v>
      </c>
      <c r="C191" s="8">
        <v>1520</v>
      </c>
      <c r="D191" s="7">
        <v>28</v>
      </c>
      <c r="E191" s="8">
        <v>720</v>
      </c>
      <c r="F191" s="7">
        <v>27.75</v>
      </c>
      <c r="G191" s="8">
        <v>800</v>
      </c>
      <c r="H191" s="6"/>
      <c r="I191" s="7"/>
      <c r="J191" s="8"/>
    </row>
    <row r="192" spans="1:10">
      <c r="A192" s="6" t="s">
        <v>11</v>
      </c>
      <c r="B192" s="7">
        <v>4</v>
      </c>
      <c r="C192" s="8">
        <v>120</v>
      </c>
      <c r="D192" s="7"/>
      <c r="E192" s="8"/>
      <c r="F192" s="7">
        <v>4</v>
      </c>
      <c r="G192" s="8">
        <v>120</v>
      </c>
      <c r="H192" s="6"/>
      <c r="I192" s="7"/>
      <c r="J192" s="8"/>
    </row>
    <row r="193" spans="1:10">
      <c r="A193" s="6" t="s">
        <v>12</v>
      </c>
      <c r="B193" s="7">
        <v>112.5</v>
      </c>
      <c r="C193" s="8">
        <v>3750</v>
      </c>
      <c r="D193" s="7"/>
      <c r="E193" s="8"/>
      <c r="F193" s="7">
        <v>112.5</v>
      </c>
      <c r="G193" s="8">
        <v>3750</v>
      </c>
      <c r="H193" s="6"/>
      <c r="I193" s="7"/>
      <c r="J193" s="8"/>
    </row>
    <row r="194" spans="1:10">
      <c r="A194" s="6" t="s">
        <v>65</v>
      </c>
      <c r="B194" s="7">
        <v>99.333340000000007</v>
      </c>
      <c r="C194" s="8">
        <v>2130.0001000000002</v>
      </c>
      <c r="D194" s="7">
        <v>8</v>
      </c>
      <c r="E194" s="8">
        <v>320</v>
      </c>
      <c r="F194" s="7">
        <v>75.333340000000007</v>
      </c>
      <c r="G194" s="8">
        <v>1410.0001</v>
      </c>
      <c r="H194" s="6"/>
      <c r="I194" s="7">
        <v>16</v>
      </c>
      <c r="J194" s="8">
        <v>400</v>
      </c>
    </row>
    <row r="195" spans="1:10">
      <c r="A195" s="6" t="s">
        <v>49</v>
      </c>
      <c r="B195" s="7">
        <v>32</v>
      </c>
      <c r="C195" s="8">
        <v>1640</v>
      </c>
      <c r="D195" s="7">
        <v>32</v>
      </c>
      <c r="E195" s="8">
        <v>1640</v>
      </c>
      <c r="F195" s="7"/>
      <c r="G195" s="8"/>
      <c r="H195" s="6"/>
      <c r="I195" s="7"/>
      <c r="J195" s="8"/>
    </row>
    <row r="196" spans="1:10">
      <c r="A196" s="6" t="s">
        <v>14</v>
      </c>
      <c r="B196" s="7">
        <v>29.350002</v>
      </c>
      <c r="C196" s="8">
        <v>905.00009999999997</v>
      </c>
      <c r="D196" s="7"/>
      <c r="E196" s="8"/>
      <c r="F196" s="7">
        <v>18.75</v>
      </c>
      <c r="G196" s="8">
        <v>375</v>
      </c>
      <c r="H196" s="6"/>
      <c r="I196" s="7">
        <v>10.600002</v>
      </c>
      <c r="J196" s="8">
        <v>530.00009999999997</v>
      </c>
    </row>
    <row r="197" spans="1:10">
      <c r="A197" s="6" t="s">
        <v>15</v>
      </c>
      <c r="B197" s="7">
        <v>12</v>
      </c>
      <c r="C197" s="8">
        <v>600</v>
      </c>
      <c r="D197" s="7"/>
      <c r="E197" s="8"/>
      <c r="F197" s="7">
        <v>12</v>
      </c>
      <c r="G197" s="8">
        <v>600</v>
      </c>
      <c r="H197" s="6"/>
      <c r="I197" s="7"/>
      <c r="J197" s="8"/>
    </row>
    <row r="198" spans="1:10">
      <c r="A198" s="6" t="s">
        <v>19</v>
      </c>
      <c r="B198" s="7">
        <v>24</v>
      </c>
      <c r="C198" s="8">
        <v>1880</v>
      </c>
      <c r="D198" s="7">
        <v>16</v>
      </c>
      <c r="E198" s="8">
        <v>1000</v>
      </c>
      <c r="F198" s="7">
        <v>8</v>
      </c>
      <c r="G198" s="8">
        <v>880</v>
      </c>
      <c r="H198" s="6"/>
      <c r="I198" s="7"/>
      <c r="J198" s="8"/>
    </row>
    <row r="199" spans="1:10">
      <c r="A199" s="6" t="s">
        <v>23</v>
      </c>
      <c r="B199" s="7">
        <v>27</v>
      </c>
      <c r="C199" s="8">
        <v>760</v>
      </c>
      <c r="D199" s="7"/>
      <c r="E199" s="8"/>
      <c r="F199" s="7">
        <v>27</v>
      </c>
      <c r="G199" s="8">
        <v>760</v>
      </c>
      <c r="H199" s="6"/>
      <c r="I199" s="7"/>
      <c r="J199" s="8"/>
    </row>
    <row r="200" spans="1:10">
      <c r="A200" s="9" t="s">
        <v>34</v>
      </c>
      <c r="B200" s="10">
        <f>SUM(B201:B206)</f>
        <v>71.150000000000006</v>
      </c>
      <c r="C200" s="11">
        <f t="shared" ref="C200:J200" si="7">SUM(C201:C206)</f>
        <v>1155</v>
      </c>
      <c r="D200" s="10"/>
      <c r="E200" s="10"/>
      <c r="F200" s="10"/>
      <c r="G200" s="10"/>
      <c r="H200" s="10">
        <f t="shared" si="7"/>
        <v>0</v>
      </c>
      <c r="I200" s="10">
        <f t="shared" si="7"/>
        <v>71.150000000000006</v>
      </c>
      <c r="J200" s="11">
        <f t="shared" si="7"/>
        <v>1155</v>
      </c>
    </row>
    <row r="201" spans="1:10">
      <c r="A201" s="6" t="s">
        <v>52</v>
      </c>
      <c r="B201" s="7">
        <v>0.6</v>
      </c>
      <c r="C201" s="8">
        <v>8</v>
      </c>
      <c r="D201" s="6"/>
      <c r="E201" s="6"/>
      <c r="F201" s="6"/>
      <c r="G201" s="6"/>
      <c r="H201" s="6"/>
      <c r="I201" s="7">
        <v>0.6</v>
      </c>
      <c r="J201" s="8">
        <v>8</v>
      </c>
    </row>
    <row r="202" spans="1:10">
      <c r="A202" s="6" t="s">
        <v>0</v>
      </c>
      <c r="B202" s="7">
        <v>0.6</v>
      </c>
      <c r="C202" s="8">
        <v>8</v>
      </c>
      <c r="D202" s="6"/>
      <c r="E202" s="6"/>
      <c r="F202" s="6"/>
      <c r="G202" s="6"/>
      <c r="H202" s="6"/>
      <c r="I202" s="7">
        <v>0.6</v>
      </c>
      <c r="J202" s="8">
        <v>8</v>
      </c>
    </row>
    <row r="203" spans="1:10">
      <c r="A203" s="6" t="s">
        <v>55</v>
      </c>
      <c r="B203" s="7">
        <v>37.25</v>
      </c>
      <c r="C203" s="8">
        <v>372.5</v>
      </c>
      <c r="D203" s="6"/>
      <c r="E203" s="6"/>
      <c r="F203" s="6"/>
      <c r="G203" s="6"/>
      <c r="H203" s="6"/>
      <c r="I203" s="7">
        <v>37.25</v>
      </c>
      <c r="J203" s="8">
        <v>372.5</v>
      </c>
    </row>
    <row r="204" spans="1:10">
      <c r="A204" s="6" t="s">
        <v>76</v>
      </c>
      <c r="B204" s="7">
        <v>6</v>
      </c>
      <c r="C204" s="8">
        <v>150</v>
      </c>
      <c r="D204" s="6"/>
      <c r="E204" s="6"/>
      <c r="F204" s="6"/>
      <c r="G204" s="6"/>
      <c r="H204" s="6"/>
      <c r="I204" s="7">
        <v>6</v>
      </c>
      <c r="J204" s="8">
        <v>150</v>
      </c>
    </row>
    <row r="205" spans="1:10">
      <c r="A205" s="6" t="s">
        <v>62</v>
      </c>
      <c r="B205" s="7">
        <v>7</v>
      </c>
      <c r="C205" s="8">
        <v>150</v>
      </c>
      <c r="D205" s="6"/>
      <c r="E205" s="6"/>
      <c r="F205" s="6"/>
      <c r="G205" s="6"/>
      <c r="H205" s="6"/>
      <c r="I205" s="7">
        <v>7</v>
      </c>
      <c r="J205" s="8">
        <v>150</v>
      </c>
    </row>
    <row r="206" spans="1:10">
      <c r="A206" s="6" t="s">
        <v>49</v>
      </c>
      <c r="B206" s="7">
        <v>19.7</v>
      </c>
      <c r="C206" s="8">
        <v>466.5</v>
      </c>
      <c r="D206" s="6"/>
      <c r="E206" s="6"/>
      <c r="F206" s="6"/>
      <c r="G206" s="6"/>
      <c r="H206" s="6"/>
      <c r="I206" s="7">
        <v>19.7</v>
      </c>
      <c r="J206" s="8">
        <v>466.5</v>
      </c>
    </row>
    <row r="207" spans="1:10">
      <c r="A207" s="9" t="s">
        <v>35</v>
      </c>
      <c r="B207" s="10">
        <f>SUM(B208:B218)</f>
        <v>1892.0250000000001</v>
      </c>
      <c r="C207" s="11">
        <f t="shared" ref="C207:J207" si="8">SUM(C208:C218)</f>
        <v>47725.25</v>
      </c>
      <c r="D207" s="10">
        <f t="shared" si="8"/>
        <v>354.22500000000002</v>
      </c>
      <c r="E207" s="11">
        <f t="shared" si="8"/>
        <v>9047.5</v>
      </c>
      <c r="F207" s="10">
        <f t="shared" si="8"/>
        <v>725.45</v>
      </c>
      <c r="G207" s="11">
        <f t="shared" si="8"/>
        <v>16516.25</v>
      </c>
      <c r="H207" s="10">
        <f t="shared" si="8"/>
        <v>0</v>
      </c>
      <c r="I207" s="10">
        <f t="shared" si="8"/>
        <v>812.35</v>
      </c>
      <c r="J207" s="11">
        <f t="shared" si="8"/>
        <v>22161.5</v>
      </c>
    </row>
    <row r="208" spans="1:10">
      <c r="A208" s="6" t="s">
        <v>50</v>
      </c>
      <c r="B208" s="7">
        <v>46</v>
      </c>
      <c r="C208" s="8">
        <v>2300</v>
      </c>
      <c r="D208" s="7"/>
      <c r="E208" s="8"/>
      <c r="F208" s="7"/>
      <c r="G208" s="8"/>
      <c r="H208" s="6"/>
      <c r="I208" s="7">
        <v>46</v>
      </c>
      <c r="J208" s="8">
        <v>2300</v>
      </c>
    </row>
    <row r="209" spans="1:10">
      <c r="A209" s="6" t="s">
        <v>52</v>
      </c>
      <c r="B209" s="7">
        <v>31.5</v>
      </c>
      <c r="C209" s="8">
        <v>630</v>
      </c>
      <c r="D209" s="7"/>
      <c r="E209" s="8"/>
      <c r="F209" s="7">
        <v>31.5</v>
      </c>
      <c r="G209" s="8">
        <v>630</v>
      </c>
      <c r="H209" s="6"/>
      <c r="I209" s="7"/>
      <c r="J209" s="8"/>
    </row>
    <row r="210" spans="1:10">
      <c r="A210" s="6" t="s">
        <v>55</v>
      </c>
      <c r="B210" s="7">
        <v>1039.2</v>
      </c>
      <c r="C210" s="8">
        <v>27584</v>
      </c>
      <c r="D210" s="7">
        <v>145.22499999999999</v>
      </c>
      <c r="E210" s="8">
        <v>3822.5</v>
      </c>
      <c r="F210" s="7">
        <v>174.875</v>
      </c>
      <c r="G210" s="8">
        <v>4845</v>
      </c>
      <c r="H210" s="6"/>
      <c r="I210" s="7">
        <v>719.1</v>
      </c>
      <c r="J210" s="8">
        <v>18916.5</v>
      </c>
    </row>
    <row r="211" spans="1:10">
      <c r="A211" s="6" t="s">
        <v>76</v>
      </c>
      <c r="B211" s="7">
        <v>238.57499999999999</v>
      </c>
      <c r="C211" s="8">
        <v>5711.25</v>
      </c>
      <c r="D211" s="7"/>
      <c r="E211" s="8"/>
      <c r="F211" s="7">
        <v>191.32499999999999</v>
      </c>
      <c r="G211" s="8">
        <v>4766.25</v>
      </c>
      <c r="H211" s="6"/>
      <c r="I211" s="7">
        <v>47.25</v>
      </c>
      <c r="J211" s="8">
        <v>945</v>
      </c>
    </row>
    <row r="212" spans="1:10">
      <c r="A212" s="6" t="s">
        <v>60</v>
      </c>
      <c r="B212" s="7">
        <v>281.75</v>
      </c>
      <c r="C212" s="8">
        <v>4780</v>
      </c>
      <c r="D212" s="7"/>
      <c r="E212" s="8"/>
      <c r="F212" s="7">
        <v>281.75</v>
      </c>
      <c r="G212" s="8">
        <v>4780</v>
      </c>
      <c r="H212" s="6"/>
      <c r="I212" s="7"/>
      <c r="J212" s="8"/>
    </row>
    <row r="213" spans="1:10">
      <c r="A213" s="6" t="s">
        <v>1</v>
      </c>
      <c r="B213" s="7">
        <v>31.5</v>
      </c>
      <c r="C213" s="8">
        <v>787.5</v>
      </c>
      <c r="D213" s="7">
        <v>31.5</v>
      </c>
      <c r="E213" s="8">
        <v>787.5</v>
      </c>
      <c r="F213" s="7"/>
      <c r="G213" s="8"/>
      <c r="H213" s="6"/>
      <c r="I213" s="7"/>
      <c r="J213" s="8"/>
    </row>
    <row r="214" spans="1:10">
      <c r="A214" s="6" t="s">
        <v>3</v>
      </c>
      <c r="B214" s="7">
        <v>46</v>
      </c>
      <c r="C214" s="8">
        <v>1495</v>
      </c>
      <c r="D214" s="7"/>
      <c r="E214" s="8"/>
      <c r="F214" s="7">
        <v>46</v>
      </c>
      <c r="G214" s="8">
        <v>1495</v>
      </c>
      <c r="H214" s="6"/>
      <c r="I214" s="7"/>
      <c r="J214" s="8"/>
    </row>
    <row r="215" spans="1:10">
      <c r="A215" s="6" t="s">
        <v>5</v>
      </c>
      <c r="B215" s="7">
        <v>31.5</v>
      </c>
      <c r="C215" s="8">
        <v>787.5</v>
      </c>
      <c r="D215" s="7">
        <v>31.5</v>
      </c>
      <c r="E215" s="8">
        <v>787.5</v>
      </c>
      <c r="F215" s="7"/>
      <c r="G215" s="8"/>
      <c r="H215" s="6"/>
      <c r="I215" s="7"/>
      <c r="J215" s="8"/>
    </row>
    <row r="216" spans="1:10">
      <c r="A216" s="6" t="s">
        <v>14</v>
      </c>
      <c r="B216" s="7">
        <v>31.5</v>
      </c>
      <c r="C216" s="8">
        <v>787.5</v>
      </c>
      <c r="D216" s="7">
        <v>31.5</v>
      </c>
      <c r="E216" s="8">
        <v>787.5</v>
      </c>
      <c r="F216" s="7"/>
      <c r="G216" s="8"/>
      <c r="H216" s="6"/>
      <c r="I216" s="7"/>
      <c r="J216" s="8"/>
    </row>
    <row r="217" spans="1:10">
      <c r="A217" s="6" t="s">
        <v>74</v>
      </c>
      <c r="B217" s="7">
        <v>83</v>
      </c>
      <c r="C217" s="8">
        <v>2075</v>
      </c>
      <c r="D217" s="7">
        <v>83</v>
      </c>
      <c r="E217" s="8">
        <v>2075</v>
      </c>
      <c r="F217" s="7"/>
      <c r="G217" s="8"/>
      <c r="H217" s="6"/>
      <c r="I217" s="7"/>
      <c r="J217" s="8"/>
    </row>
    <row r="218" spans="1:10">
      <c r="A218" s="6" t="s">
        <v>20</v>
      </c>
      <c r="B218" s="7">
        <v>31.5</v>
      </c>
      <c r="C218" s="8">
        <v>787.5</v>
      </c>
      <c r="D218" s="7">
        <v>31.5</v>
      </c>
      <c r="E218" s="8">
        <v>787.5</v>
      </c>
      <c r="F218" s="7"/>
      <c r="G218" s="8"/>
      <c r="H218" s="6"/>
      <c r="I218" s="7"/>
      <c r="J218" s="8"/>
    </row>
    <row r="219" spans="1:10">
      <c r="A219" s="9" t="s">
        <v>37</v>
      </c>
      <c r="B219" s="10">
        <f>SUM(B220:B237)</f>
        <v>4137.8786040000005</v>
      </c>
      <c r="C219" s="11">
        <f t="shared" ref="C219:J219" si="9">SUM(C220:C237)</f>
        <v>85174.829029999994</v>
      </c>
      <c r="D219" s="10">
        <f t="shared" si="9"/>
        <v>125</v>
      </c>
      <c r="E219" s="11">
        <f t="shared" si="9"/>
        <v>3112.5</v>
      </c>
      <c r="F219" s="10">
        <f t="shared" si="9"/>
        <v>1550.842858</v>
      </c>
      <c r="G219" s="11">
        <f t="shared" si="9"/>
        <v>46005.5429</v>
      </c>
      <c r="H219" s="10">
        <f t="shared" si="9"/>
        <v>0</v>
      </c>
      <c r="I219" s="10">
        <f t="shared" si="9"/>
        <v>2462.0357459999996</v>
      </c>
      <c r="J219" s="11">
        <f t="shared" si="9"/>
        <v>36056.78613</v>
      </c>
    </row>
    <row r="220" spans="1:10">
      <c r="A220" s="6" t="s">
        <v>50</v>
      </c>
      <c r="B220" s="7">
        <v>918.25714800000003</v>
      </c>
      <c r="C220" s="8">
        <v>17164.671480000001</v>
      </c>
      <c r="D220" s="7"/>
      <c r="E220" s="8"/>
      <c r="F220" s="7">
        <v>459.5</v>
      </c>
      <c r="G220" s="8">
        <v>8313.1</v>
      </c>
      <c r="H220" s="6"/>
      <c r="I220" s="7">
        <v>458.75714799999997</v>
      </c>
      <c r="J220" s="8">
        <v>8851.5714800000005</v>
      </c>
    </row>
    <row r="221" spans="1:10">
      <c r="A221" s="6" t="s">
        <v>52</v>
      </c>
      <c r="B221" s="7">
        <v>221.68571900000001</v>
      </c>
      <c r="C221" s="8">
        <v>2053.4286099999999</v>
      </c>
      <c r="D221" s="7"/>
      <c r="E221" s="8"/>
      <c r="F221" s="7">
        <v>55.1</v>
      </c>
      <c r="G221" s="8">
        <v>693.5</v>
      </c>
      <c r="H221" s="6"/>
      <c r="I221" s="7">
        <v>166.58571900000001</v>
      </c>
      <c r="J221" s="8">
        <v>1359.9286099999999</v>
      </c>
    </row>
    <row r="222" spans="1:10">
      <c r="A222" s="6" t="s">
        <v>53</v>
      </c>
      <c r="B222" s="7">
        <v>173.6</v>
      </c>
      <c r="C222" s="8">
        <v>3253.2</v>
      </c>
      <c r="D222" s="7"/>
      <c r="E222" s="8"/>
      <c r="F222" s="7">
        <v>61.6</v>
      </c>
      <c r="G222" s="8">
        <v>1013.2</v>
      </c>
      <c r="H222" s="6"/>
      <c r="I222" s="7">
        <v>112</v>
      </c>
      <c r="J222" s="8">
        <v>2240</v>
      </c>
    </row>
    <row r="223" spans="1:10">
      <c r="A223" s="6" t="s">
        <v>0</v>
      </c>
      <c r="B223" s="7">
        <v>176.45</v>
      </c>
      <c r="C223" s="8">
        <v>2450</v>
      </c>
      <c r="D223" s="7">
        <v>38</v>
      </c>
      <c r="E223" s="8">
        <v>475</v>
      </c>
      <c r="F223" s="7">
        <v>71.25</v>
      </c>
      <c r="G223" s="8">
        <v>855</v>
      </c>
      <c r="H223" s="6"/>
      <c r="I223" s="7">
        <v>67.2</v>
      </c>
      <c r="J223" s="8">
        <v>1120</v>
      </c>
    </row>
    <row r="224" spans="1:10">
      <c r="A224" s="6" t="s">
        <v>54</v>
      </c>
      <c r="B224" s="7">
        <v>238.514287</v>
      </c>
      <c r="C224" s="8">
        <v>2957.5714800000001</v>
      </c>
      <c r="D224" s="7"/>
      <c r="E224" s="8"/>
      <c r="F224" s="7">
        <v>42.242857999999998</v>
      </c>
      <c r="G224" s="8">
        <v>972.14290000000005</v>
      </c>
      <c r="H224" s="6"/>
      <c r="I224" s="7">
        <v>196.27142900000001</v>
      </c>
      <c r="J224" s="8">
        <v>1985.42858</v>
      </c>
    </row>
    <row r="225" spans="1:10">
      <c r="A225" s="6" t="s">
        <v>55</v>
      </c>
      <c r="B225" s="7">
        <v>1408.4000149999999</v>
      </c>
      <c r="C225" s="8">
        <v>19203.428820000001</v>
      </c>
      <c r="D225" s="7"/>
      <c r="E225" s="8"/>
      <c r="F225" s="7">
        <v>192</v>
      </c>
      <c r="G225" s="8">
        <v>2880</v>
      </c>
      <c r="H225" s="6"/>
      <c r="I225" s="7">
        <v>1216.4000149999999</v>
      </c>
      <c r="J225" s="8">
        <v>16323.428819999999</v>
      </c>
    </row>
    <row r="226" spans="1:10">
      <c r="A226" s="6" t="s">
        <v>56</v>
      </c>
      <c r="B226" s="7">
        <v>56</v>
      </c>
      <c r="C226" s="8">
        <v>1400</v>
      </c>
      <c r="D226" s="7"/>
      <c r="E226" s="8"/>
      <c r="F226" s="7"/>
      <c r="G226" s="8"/>
      <c r="H226" s="6"/>
      <c r="I226" s="7">
        <v>56</v>
      </c>
      <c r="J226" s="8">
        <v>1400</v>
      </c>
    </row>
    <row r="227" spans="1:10">
      <c r="A227" s="6" t="s">
        <v>76</v>
      </c>
      <c r="B227" s="7">
        <v>250.771435</v>
      </c>
      <c r="C227" s="8">
        <v>2883.4286400000001</v>
      </c>
      <c r="D227" s="7"/>
      <c r="E227" s="8"/>
      <c r="F227" s="7">
        <v>89.95</v>
      </c>
      <c r="G227" s="8">
        <v>947</v>
      </c>
      <c r="H227" s="6"/>
      <c r="I227" s="7">
        <v>160.82143500000001</v>
      </c>
      <c r="J227" s="8">
        <v>1936.4286400000001</v>
      </c>
    </row>
    <row r="228" spans="1:10">
      <c r="A228" s="6" t="s">
        <v>60</v>
      </c>
      <c r="B228" s="7">
        <v>89</v>
      </c>
      <c r="C228" s="8">
        <v>3310</v>
      </c>
      <c r="D228" s="7"/>
      <c r="E228" s="8"/>
      <c r="F228" s="7">
        <v>61</v>
      </c>
      <c r="G228" s="8">
        <v>2470</v>
      </c>
      <c r="H228" s="6"/>
      <c r="I228" s="7">
        <v>28</v>
      </c>
      <c r="J228" s="8">
        <v>840</v>
      </c>
    </row>
    <row r="229" spans="1:10">
      <c r="A229" s="6" t="s">
        <v>1</v>
      </c>
      <c r="B229" s="7">
        <v>12.5</v>
      </c>
      <c r="C229" s="8">
        <v>400</v>
      </c>
      <c r="D229" s="7">
        <v>12.5</v>
      </c>
      <c r="E229" s="8">
        <v>400</v>
      </c>
      <c r="F229" s="7"/>
      <c r="G229" s="8"/>
      <c r="H229" s="6"/>
      <c r="I229" s="7"/>
      <c r="J229" s="8"/>
    </row>
    <row r="230" spans="1:10">
      <c r="A230" s="6" t="s">
        <v>2</v>
      </c>
      <c r="B230" s="7">
        <v>275</v>
      </c>
      <c r="C230" s="8">
        <v>22050.5</v>
      </c>
      <c r="D230" s="7">
        <v>24.5</v>
      </c>
      <c r="E230" s="8">
        <v>687.5</v>
      </c>
      <c r="F230" s="7">
        <v>250.5</v>
      </c>
      <c r="G230" s="8">
        <v>21363</v>
      </c>
      <c r="H230" s="6"/>
      <c r="I230" s="7"/>
      <c r="J230" s="8"/>
    </row>
    <row r="231" spans="1:10">
      <c r="A231" s="6" t="s">
        <v>5</v>
      </c>
      <c r="B231" s="7">
        <v>12.5</v>
      </c>
      <c r="C231" s="8">
        <v>400</v>
      </c>
      <c r="D231" s="7">
        <v>12.5</v>
      </c>
      <c r="E231" s="8">
        <v>400</v>
      </c>
      <c r="F231" s="7"/>
      <c r="G231" s="8"/>
      <c r="H231" s="6"/>
      <c r="I231" s="7"/>
      <c r="J231" s="8"/>
    </row>
    <row r="232" spans="1:10">
      <c r="A232" s="6" t="s">
        <v>6</v>
      </c>
      <c r="B232" s="7">
        <v>10</v>
      </c>
      <c r="C232" s="8">
        <v>375</v>
      </c>
      <c r="D232" s="7"/>
      <c r="E232" s="8"/>
      <c r="F232" s="7">
        <v>10</v>
      </c>
      <c r="G232" s="8">
        <v>375</v>
      </c>
      <c r="H232" s="6"/>
      <c r="I232" s="7"/>
      <c r="J232" s="8"/>
    </row>
    <row r="233" spans="1:10">
      <c r="A233" s="6" t="s">
        <v>61</v>
      </c>
      <c r="B233" s="7">
        <v>5</v>
      </c>
      <c r="C233" s="8">
        <v>100</v>
      </c>
      <c r="D233" s="7">
        <v>5</v>
      </c>
      <c r="E233" s="8">
        <v>100</v>
      </c>
      <c r="F233" s="7"/>
      <c r="G233" s="8"/>
      <c r="H233" s="6"/>
      <c r="I233" s="7"/>
      <c r="J233" s="8"/>
    </row>
    <row r="234" spans="1:10">
      <c r="A234" s="6" t="s">
        <v>62</v>
      </c>
      <c r="B234" s="7">
        <v>109.1</v>
      </c>
      <c r="C234" s="8">
        <v>2628.2</v>
      </c>
      <c r="D234" s="7"/>
      <c r="E234" s="8"/>
      <c r="F234" s="7">
        <v>109.1</v>
      </c>
      <c r="G234" s="8">
        <v>2628.2</v>
      </c>
      <c r="H234" s="6"/>
      <c r="I234" s="7"/>
      <c r="J234" s="8"/>
    </row>
    <row r="235" spans="1:10">
      <c r="A235" s="6" t="s">
        <v>72</v>
      </c>
      <c r="B235" s="7">
        <v>10</v>
      </c>
      <c r="C235" s="8">
        <v>250</v>
      </c>
      <c r="D235" s="7">
        <v>10</v>
      </c>
      <c r="E235" s="8">
        <v>250</v>
      </c>
      <c r="F235" s="7"/>
      <c r="G235" s="8"/>
      <c r="H235" s="6"/>
      <c r="I235" s="7"/>
      <c r="J235" s="8"/>
    </row>
    <row r="236" spans="1:10">
      <c r="A236" s="6" t="s">
        <v>65</v>
      </c>
      <c r="B236" s="7">
        <v>156.1</v>
      </c>
      <c r="C236" s="8">
        <v>3745.4</v>
      </c>
      <c r="D236" s="7">
        <v>7.5</v>
      </c>
      <c r="E236" s="8">
        <v>250</v>
      </c>
      <c r="F236" s="7">
        <v>148.6</v>
      </c>
      <c r="G236" s="8">
        <v>3495.4</v>
      </c>
      <c r="H236" s="6"/>
      <c r="I236" s="7"/>
      <c r="J236" s="8"/>
    </row>
    <row r="237" spans="1:10">
      <c r="A237" s="6" t="s">
        <v>49</v>
      </c>
      <c r="B237" s="7">
        <v>15</v>
      </c>
      <c r="C237" s="8">
        <v>550</v>
      </c>
      <c r="D237" s="7">
        <v>15</v>
      </c>
      <c r="E237" s="8">
        <v>550</v>
      </c>
      <c r="F237" s="7"/>
      <c r="G237" s="8"/>
      <c r="H237" s="6"/>
      <c r="I237" s="7"/>
      <c r="J237" s="8"/>
    </row>
    <row r="238" spans="1:10">
      <c r="A238" s="9" t="s">
        <v>36</v>
      </c>
      <c r="B238" s="10">
        <f>SUM(B239:B249)</f>
        <v>181.5</v>
      </c>
      <c r="C238" s="11">
        <f t="shared" ref="C238:J238" si="10">SUM(C239:C249)</f>
        <v>5427</v>
      </c>
      <c r="D238" s="10">
        <f t="shared" si="10"/>
        <v>7.1</v>
      </c>
      <c r="E238" s="11">
        <f t="shared" si="10"/>
        <v>427.5</v>
      </c>
      <c r="F238" s="10">
        <f t="shared" si="10"/>
        <v>46.099999999999994</v>
      </c>
      <c r="G238" s="11">
        <f t="shared" si="10"/>
        <v>2697.5</v>
      </c>
      <c r="H238" s="10">
        <f t="shared" si="10"/>
        <v>0</v>
      </c>
      <c r="I238" s="10">
        <f t="shared" si="10"/>
        <v>128.30000000000001</v>
      </c>
      <c r="J238" s="11">
        <f t="shared" si="10"/>
        <v>2302</v>
      </c>
    </row>
    <row r="239" spans="1:10">
      <c r="A239" s="6" t="s">
        <v>50</v>
      </c>
      <c r="B239" s="7">
        <v>60.25</v>
      </c>
      <c r="C239" s="8">
        <v>2967.5</v>
      </c>
      <c r="D239" s="7">
        <v>5.85</v>
      </c>
      <c r="E239" s="8">
        <v>320</v>
      </c>
      <c r="F239" s="7">
        <v>24.65</v>
      </c>
      <c r="G239" s="8">
        <v>1645</v>
      </c>
      <c r="H239" s="6"/>
      <c r="I239" s="7">
        <v>29.75</v>
      </c>
      <c r="J239" s="8">
        <v>1002.5</v>
      </c>
    </row>
    <row r="240" spans="1:10">
      <c r="A240" s="6" t="s">
        <v>53</v>
      </c>
      <c r="B240" s="7">
        <v>12.75</v>
      </c>
      <c r="C240" s="8">
        <v>975</v>
      </c>
      <c r="D240" s="7">
        <v>1.25</v>
      </c>
      <c r="E240" s="8">
        <v>107.5</v>
      </c>
      <c r="F240" s="7">
        <v>8.6999999999999993</v>
      </c>
      <c r="G240" s="8">
        <v>647.5</v>
      </c>
      <c r="H240" s="6"/>
      <c r="I240" s="7">
        <v>2.8</v>
      </c>
      <c r="J240" s="8">
        <v>220</v>
      </c>
    </row>
    <row r="241" spans="1:10">
      <c r="A241" s="6" t="s">
        <v>0</v>
      </c>
      <c r="B241" s="7">
        <v>2.5</v>
      </c>
      <c r="C241" s="8">
        <v>250</v>
      </c>
      <c r="D241" s="7"/>
      <c r="E241" s="8"/>
      <c r="F241" s="7">
        <v>2.5</v>
      </c>
      <c r="G241" s="8">
        <v>250</v>
      </c>
      <c r="H241" s="6"/>
      <c r="I241" s="7"/>
      <c r="J241" s="8"/>
    </row>
    <row r="242" spans="1:10">
      <c r="A242" s="6" t="s">
        <v>54</v>
      </c>
      <c r="B242" s="7">
        <v>0.5</v>
      </c>
      <c r="C242" s="8">
        <v>5</v>
      </c>
      <c r="D242" s="7"/>
      <c r="E242" s="8"/>
      <c r="F242" s="7"/>
      <c r="G242" s="8"/>
      <c r="H242" s="6"/>
      <c r="I242" s="7">
        <v>0.5</v>
      </c>
      <c r="J242" s="8">
        <v>5</v>
      </c>
    </row>
    <row r="243" spans="1:10">
      <c r="A243" s="6" t="s">
        <v>55</v>
      </c>
      <c r="B243" s="7">
        <v>2.5</v>
      </c>
      <c r="C243" s="8">
        <v>142.5</v>
      </c>
      <c r="D243" s="7"/>
      <c r="E243" s="8"/>
      <c r="F243" s="7">
        <v>1.25</v>
      </c>
      <c r="G243" s="8">
        <v>17.5</v>
      </c>
      <c r="H243" s="6"/>
      <c r="I243" s="7">
        <v>1.25</v>
      </c>
      <c r="J243" s="8">
        <v>125</v>
      </c>
    </row>
    <row r="244" spans="1:10">
      <c r="A244" s="6" t="s">
        <v>58</v>
      </c>
      <c r="B244" s="7">
        <v>1.25</v>
      </c>
      <c r="C244" s="8">
        <v>20</v>
      </c>
      <c r="D244" s="7"/>
      <c r="E244" s="8"/>
      <c r="F244" s="7"/>
      <c r="G244" s="8"/>
      <c r="H244" s="6"/>
      <c r="I244" s="7">
        <v>1.25</v>
      </c>
      <c r="J244" s="8">
        <v>20</v>
      </c>
    </row>
    <row r="245" spans="1:10">
      <c r="A245" s="6" t="s">
        <v>76</v>
      </c>
      <c r="B245" s="7">
        <v>97.5</v>
      </c>
      <c r="C245" s="8">
        <v>894.5</v>
      </c>
      <c r="D245" s="7"/>
      <c r="E245" s="8"/>
      <c r="F245" s="7">
        <v>6</v>
      </c>
      <c r="G245" s="8">
        <v>90</v>
      </c>
      <c r="H245" s="6"/>
      <c r="I245" s="7">
        <v>91.5</v>
      </c>
      <c r="J245" s="8">
        <v>804.5</v>
      </c>
    </row>
    <row r="246" spans="1:10">
      <c r="A246" s="6" t="s">
        <v>2</v>
      </c>
      <c r="B246" s="7">
        <v>1.25</v>
      </c>
      <c r="C246" s="8">
        <v>20</v>
      </c>
      <c r="D246" s="7"/>
      <c r="E246" s="8"/>
      <c r="F246" s="7">
        <v>1.25</v>
      </c>
      <c r="G246" s="8">
        <v>20</v>
      </c>
      <c r="H246" s="6"/>
      <c r="I246" s="7"/>
      <c r="J246" s="8"/>
    </row>
    <row r="247" spans="1:10">
      <c r="A247" s="6" t="s">
        <v>3</v>
      </c>
      <c r="B247" s="7">
        <v>1.25</v>
      </c>
      <c r="C247" s="8">
        <v>17.5</v>
      </c>
      <c r="D247" s="7"/>
      <c r="E247" s="8"/>
      <c r="F247" s="7">
        <v>1.25</v>
      </c>
      <c r="G247" s="8">
        <v>17.5</v>
      </c>
      <c r="H247" s="6"/>
      <c r="I247" s="7"/>
      <c r="J247" s="8"/>
    </row>
    <row r="248" spans="1:10">
      <c r="A248" s="6" t="s">
        <v>62</v>
      </c>
      <c r="B248" s="7">
        <v>1.5</v>
      </c>
      <c r="C248" s="8">
        <v>130</v>
      </c>
      <c r="D248" s="7"/>
      <c r="E248" s="8"/>
      <c r="F248" s="7">
        <v>0.25</v>
      </c>
      <c r="G248" s="8">
        <v>5</v>
      </c>
      <c r="H248" s="6"/>
      <c r="I248" s="7">
        <v>1.25</v>
      </c>
      <c r="J248" s="8">
        <v>125</v>
      </c>
    </row>
    <row r="249" spans="1:10">
      <c r="A249" s="6" t="s">
        <v>65</v>
      </c>
      <c r="B249" s="7">
        <v>0.25</v>
      </c>
      <c r="C249" s="8">
        <v>5</v>
      </c>
      <c r="D249" s="7"/>
      <c r="E249" s="8"/>
      <c r="F249" s="7">
        <v>0.25</v>
      </c>
      <c r="G249" s="8">
        <v>5</v>
      </c>
      <c r="H249" s="6"/>
      <c r="I249" s="7"/>
      <c r="J249" s="8"/>
    </row>
    <row r="250" spans="1:10">
      <c r="A250" s="9" t="s">
        <v>38</v>
      </c>
      <c r="B250" s="10">
        <f>SUM(B251:B260)</f>
        <v>277</v>
      </c>
      <c r="C250" s="11">
        <f t="shared" ref="C250:J250" si="11">SUM(C251:C260)</f>
        <v>4979.2999999999993</v>
      </c>
      <c r="D250" s="10">
        <f t="shared" si="11"/>
        <v>25.500000000000004</v>
      </c>
      <c r="E250" s="11">
        <f t="shared" si="11"/>
        <v>525.29999999999995</v>
      </c>
      <c r="F250" s="10">
        <f t="shared" si="11"/>
        <v>112.92999999999998</v>
      </c>
      <c r="G250" s="11">
        <f t="shared" si="11"/>
        <v>2247.5</v>
      </c>
      <c r="H250" s="10">
        <f t="shared" si="11"/>
        <v>0</v>
      </c>
      <c r="I250" s="10">
        <f t="shared" si="11"/>
        <v>138.57</v>
      </c>
      <c r="J250" s="11">
        <f t="shared" si="11"/>
        <v>2206.5</v>
      </c>
    </row>
    <row r="251" spans="1:10">
      <c r="A251" s="6" t="s">
        <v>50</v>
      </c>
      <c r="B251" s="7">
        <v>6</v>
      </c>
      <c r="C251" s="8">
        <v>180</v>
      </c>
      <c r="D251" s="7"/>
      <c r="E251" s="8"/>
      <c r="F251" s="7">
        <v>6</v>
      </c>
      <c r="G251" s="8">
        <v>180</v>
      </c>
      <c r="H251" s="6"/>
      <c r="I251" s="7"/>
      <c r="J251" s="8"/>
    </row>
    <row r="252" spans="1:10">
      <c r="A252" s="6" t="s">
        <v>52</v>
      </c>
      <c r="B252" s="7">
        <v>6</v>
      </c>
      <c r="C252" s="8">
        <v>180</v>
      </c>
      <c r="D252" s="7"/>
      <c r="E252" s="8"/>
      <c r="F252" s="7">
        <v>6</v>
      </c>
      <c r="G252" s="8">
        <v>180</v>
      </c>
      <c r="H252" s="6"/>
      <c r="I252" s="7"/>
      <c r="J252" s="8"/>
    </row>
    <row r="253" spans="1:10">
      <c r="A253" s="6" t="s">
        <v>70</v>
      </c>
      <c r="B253" s="7">
        <v>5.0999999999999996</v>
      </c>
      <c r="C253" s="8">
        <v>51</v>
      </c>
      <c r="D253" s="7"/>
      <c r="E253" s="8"/>
      <c r="F253" s="7">
        <v>5.0999999999999996</v>
      </c>
      <c r="G253" s="8">
        <v>51</v>
      </c>
      <c r="H253" s="6"/>
      <c r="I253" s="7"/>
      <c r="J253" s="8"/>
    </row>
    <row r="254" spans="1:10">
      <c r="A254" s="6" t="s">
        <v>55</v>
      </c>
      <c r="B254" s="7">
        <v>88.91</v>
      </c>
      <c r="C254" s="8">
        <v>1390.6</v>
      </c>
      <c r="D254" s="7">
        <v>11.73</v>
      </c>
      <c r="E254" s="8">
        <v>193.8</v>
      </c>
      <c r="F254" s="7">
        <v>32.299999999999997</v>
      </c>
      <c r="G254" s="8">
        <v>625.6</v>
      </c>
      <c r="H254" s="6"/>
      <c r="I254" s="7">
        <v>44.88</v>
      </c>
      <c r="J254" s="8">
        <v>571.20000000000005</v>
      </c>
    </row>
    <row r="255" spans="1:10">
      <c r="A255" s="6" t="s">
        <v>57</v>
      </c>
      <c r="B255" s="7">
        <v>7.65</v>
      </c>
      <c r="C255" s="8">
        <v>76.5</v>
      </c>
      <c r="D255" s="7">
        <v>7.65</v>
      </c>
      <c r="E255" s="8">
        <v>76.5</v>
      </c>
      <c r="F255" s="7"/>
      <c r="G255" s="8"/>
      <c r="H255" s="6"/>
      <c r="I255" s="7"/>
      <c r="J255" s="8"/>
    </row>
    <row r="256" spans="1:10">
      <c r="A256" s="6" t="s">
        <v>76</v>
      </c>
      <c r="B256" s="7">
        <v>47.54</v>
      </c>
      <c r="C256" s="8">
        <v>1156.5999999999999</v>
      </c>
      <c r="D256" s="7">
        <v>6.12</v>
      </c>
      <c r="E256" s="8">
        <v>255</v>
      </c>
      <c r="F256" s="7">
        <v>18.079999999999998</v>
      </c>
      <c r="G256" s="8">
        <v>402.4</v>
      </c>
      <c r="H256" s="6"/>
      <c r="I256" s="7">
        <v>23.34</v>
      </c>
      <c r="J256" s="8">
        <v>499.2</v>
      </c>
    </row>
    <row r="257" spans="1:10">
      <c r="A257" s="6" t="s">
        <v>71</v>
      </c>
      <c r="B257" s="7">
        <v>5.0999999999999996</v>
      </c>
      <c r="C257" s="8">
        <v>51</v>
      </c>
      <c r="D257" s="7"/>
      <c r="E257" s="8"/>
      <c r="F257" s="7">
        <v>5.0999999999999996</v>
      </c>
      <c r="G257" s="8">
        <v>51</v>
      </c>
      <c r="H257" s="6"/>
      <c r="I257" s="7"/>
      <c r="J257" s="8"/>
    </row>
    <row r="258" spans="1:10">
      <c r="A258" s="6" t="s">
        <v>60</v>
      </c>
      <c r="B258" s="7">
        <v>3.6</v>
      </c>
      <c r="C258" s="8">
        <v>150</v>
      </c>
      <c r="D258" s="7"/>
      <c r="E258" s="8"/>
      <c r="F258" s="7">
        <v>3.6</v>
      </c>
      <c r="G258" s="8">
        <v>150</v>
      </c>
      <c r="H258" s="6"/>
      <c r="I258" s="7"/>
      <c r="J258" s="8"/>
    </row>
    <row r="259" spans="1:10">
      <c r="A259" s="6" t="s">
        <v>66</v>
      </c>
      <c r="B259" s="7">
        <v>91.8</v>
      </c>
      <c r="C259" s="8">
        <v>1590.6</v>
      </c>
      <c r="D259" s="7"/>
      <c r="E259" s="8"/>
      <c r="F259" s="7">
        <v>24</v>
      </c>
      <c r="G259" s="8">
        <v>480</v>
      </c>
      <c r="H259" s="6"/>
      <c r="I259" s="7">
        <v>67.8</v>
      </c>
      <c r="J259" s="8">
        <v>1110.5999999999999</v>
      </c>
    </row>
    <row r="260" spans="1:10">
      <c r="A260" s="6" t="s">
        <v>49</v>
      </c>
      <c r="B260" s="7">
        <v>15.3</v>
      </c>
      <c r="C260" s="8">
        <v>153</v>
      </c>
      <c r="D260" s="7"/>
      <c r="E260" s="8"/>
      <c r="F260" s="7">
        <v>12.75</v>
      </c>
      <c r="G260" s="8">
        <v>127.5</v>
      </c>
      <c r="H260" s="6"/>
      <c r="I260" s="7">
        <v>2.5499999999999998</v>
      </c>
      <c r="J260" s="8">
        <v>25.5</v>
      </c>
    </row>
    <row r="261" spans="1:10">
      <c r="A261" s="9" t="s">
        <v>39</v>
      </c>
      <c r="B261" s="10">
        <f>SUM(B262:B269)</f>
        <v>55.5</v>
      </c>
      <c r="C261" s="11">
        <f t="shared" ref="C261:J261" si="12">SUM(C262:C269)</f>
        <v>1450</v>
      </c>
      <c r="D261" s="10"/>
      <c r="E261" s="10"/>
      <c r="F261" s="10">
        <f t="shared" si="12"/>
        <v>26</v>
      </c>
      <c r="G261" s="11">
        <f t="shared" si="12"/>
        <v>900</v>
      </c>
      <c r="H261" s="10">
        <f t="shared" si="12"/>
        <v>0</v>
      </c>
      <c r="I261" s="10">
        <f t="shared" si="12"/>
        <v>29.5</v>
      </c>
      <c r="J261" s="11">
        <f t="shared" si="12"/>
        <v>550</v>
      </c>
    </row>
    <row r="262" spans="1:10">
      <c r="A262" s="6" t="s">
        <v>55</v>
      </c>
      <c r="B262" s="7">
        <v>14.5</v>
      </c>
      <c r="C262" s="8">
        <v>250</v>
      </c>
      <c r="D262" s="6"/>
      <c r="E262" s="6"/>
      <c r="F262" s="7">
        <v>2</v>
      </c>
      <c r="G262" s="8">
        <v>40</v>
      </c>
      <c r="H262" s="6"/>
      <c r="I262" s="7">
        <v>12.5</v>
      </c>
      <c r="J262" s="8">
        <v>210</v>
      </c>
    </row>
    <row r="263" spans="1:10">
      <c r="A263" s="6" t="s">
        <v>76</v>
      </c>
      <c r="B263" s="7">
        <v>17</v>
      </c>
      <c r="C263" s="8">
        <v>340</v>
      </c>
      <c r="D263" s="6"/>
      <c r="E263" s="6"/>
      <c r="F263" s="7"/>
      <c r="G263" s="8"/>
      <c r="H263" s="6"/>
      <c r="I263" s="7">
        <v>17</v>
      </c>
      <c r="J263" s="8">
        <v>340</v>
      </c>
    </row>
    <row r="264" spans="1:10">
      <c r="A264" s="6" t="s">
        <v>60</v>
      </c>
      <c r="B264" s="7">
        <v>5</v>
      </c>
      <c r="C264" s="8">
        <v>180</v>
      </c>
      <c r="D264" s="6"/>
      <c r="E264" s="6"/>
      <c r="F264" s="7">
        <v>5</v>
      </c>
      <c r="G264" s="8">
        <v>180</v>
      </c>
      <c r="H264" s="6"/>
      <c r="I264" s="7"/>
      <c r="J264" s="8"/>
    </row>
    <row r="265" spans="1:10">
      <c r="A265" s="6" t="s">
        <v>2</v>
      </c>
      <c r="B265" s="7">
        <v>5</v>
      </c>
      <c r="C265" s="8">
        <v>180</v>
      </c>
      <c r="D265" s="6"/>
      <c r="E265" s="6"/>
      <c r="F265" s="7">
        <v>5</v>
      </c>
      <c r="G265" s="8">
        <v>180</v>
      </c>
      <c r="H265" s="6"/>
      <c r="I265" s="7"/>
      <c r="J265" s="8"/>
    </row>
    <row r="266" spans="1:10">
      <c r="A266" s="6" t="s">
        <v>5</v>
      </c>
      <c r="B266" s="7">
        <v>5</v>
      </c>
      <c r="C266" s="8">
        <v>180</v>
      </c>
      <c r="D266" s="6"/>
      <c r="E266" s="6"/>
      <c r="F266" s="7">
        <v>5</v>
      </c>
      <c r="G266" s="8">
        <v>180</v>
      </c>
      <c r="H266" s="6"/>
      <c r="I266" s="7"/>
      <c r="J266" s="8"/>
    </row>
    <row r="267" spans="1:10">
      <c r="A267" s="6" t="s">
        <v>61</v>
      </c>
      <c r="B267" s="7">
        <v>2</v>
      </c>
      <c r="C267" s="8">
        <v>70</v>
      </c>
      <c r="D267" s="6"/>
      <c r="E267" s="6"/>
      <c r="F267" s="7">
        <v>2</v>
      </c>
      <c r="G267" s="8">
        <v>70</v>
      </c>
      <c r="H267" s="6"/>
      <c r="I267" s="7"/>
      <c r="J267" s="8"/>
    </row>
    <row r="268" spans="1:10">
      <c r="A268" s="6" t="s">
        <v>13</v>
      </c>
      <c r="B268" s="7">
        <v>2</v>
      </c>
      <c r="C268" s="8">
        <v>70</v>
      </c>
      <c r="D268" s="6"/>
      <c r="E268" s="6"/>
      <c r="F268" s="7">
        <v>2</v>
      </c>
      <c r="G268" s="8">
        <v>70</v>
      </c>
      <c r="H268" s="6"/>
      <c r="I268" s="7"/>
      <c r="J268" s="8"/>
    </row>
    <row r="269" spans="1:10">
      <c r="A269" s="6" t="s">
        <v>65</v>
      </c>
      <c r="B269" s="7">
        <v>5</v>
      </c>
      <c r="C269" s="8">
        <v>180</v>
      </c>
      <c r="D269" s="6"/>
      <c r="E269" s="6"/>
      <c r="F269" s="7">
        <v>5</v>
      </c>
      <c r="G269" s="8">
        <v>180</v>
      </c>
      <c r="H269" s="6"/>
      <c r="I269" s="7"/>
      <c r="J269" s="8"/>
    </row>
    <row r="270" spans="1:10">
      <c r="A270" s="9" t="s">
        <v>40</v>
      </c>
      <c r="B270" s="10">
        <f>SUM(B271:B280)</f>
        <v>789.26675399999999</v>
      </c>
      <c r="C270" s="11">
        <f t="shared" ref="C270:J270" si="13">SUM(C271:C280)</f>
        <v>20835.335489999998</v>
      </c>
      <c r="D270" s="10">
        <f t="shared" si="13"/>
        <v>8.5666659999999997</v>
      </c>
      <c r="E270" s="11">
        <f t="shared" si="13"/>
        <v>85.666659999999993</v>
      </c>
      <c r="F270" s="10">
        <f t="shared" si="13"/>
        <v>301.66666000000004</v>
      </c>
      <c r="G270" s="11">
        <f t="shared" si="13"/>
        <v>6213.1666100000002</v>
      </c>
      <c r="H270" s="10">
        <f t="shared" si="13"/>
        <v>0</v>
      </c>
      <c r="I270" s="10">
        <f t="shared" si="13"/>
        <v>479.03342800000001</v>
      </c>
      <c r="J270" s="11">
        <f t="shared" si="13"/>
        <v>14536.50222</v>
      </c>
    </row>
    <row r="271" spans="1:10">
      <c r="A271" s="6" t="s">
        <v>50</v>
      </c>
      <c r="B271" s="7">
        <v>21.416664999999998</v>
      </c>
      <c r="C271" s="8">
        <v>428.33330000000001</v>
      </c>
      <c r="D271" s="7"/>
      <c r="E271" s="8"/>
      <c r="F271" s="7">
        <v>21.416664999999998</v>
      </c>
      <c r="G271" s="8">
        <v>428.33330000000001</v>
      </c>
      <c r="H271" s="6"/>
      <c r="I271" s="7"/>
      <c r="J271" s="8"/>
    </row>
    <row r="272" spans="1:10">
      <c r="A272" s="6" t="s">
        <v>69</v>
      </c>
      <c r="B272" s="7">
        <v>17.900006000000001</v>
      </c>
      <c r="C272" s="8">
        <v>447.50015000000002</v>
      </c>
      <c r="D272" s="7"/>
      <c r="E272" s="8"/>
      <c r="F272" s="7">
        <v>17.900006000000001</v>
      </c>
      <c r="G272" s="8">
        <v>447.50015000000002</v>
      </c>
      <c r="H272" s="6"/>
      <c r="I272" s="7"/>
      <c r="J272" s="8"/>
    </row>
    <row r="273" spans="1:10">
      <c r="A273" s="6" t="s">
        <v>70</v>
      </c>
      <c r="B273" s="7">
        <v>107.116663</v>
      </c>
      <c r="C273" s="8">
        <v>1767.4999499999999</v>
      </c>
      <c r="D273" s="7">
        <v>8.5666659999999997</v>
      </c>
      <c r="E273" s="8">
        <v>85.666659999999993</v>
      </c>
      <c r="F273" s="7">
        <v>21.416664999999998</v>
      </c>
      <c r="G273" s="8">
        <v>256.99997999999999</v>
      </c>
      <c r="H273" s="6"/>
      <c r="I273" s="7">
        <v>77.133331999999996</v>
      </c>
      <c r="J273" s="8">
        <v>1424.83331</v>
      </c>
    </row>
    <row r="274" spans="1:10">
      <c r="A274" s="6" t="s">
        <v>55</v>
      </c>
      <c r="B274" s="7">
        <v>51.333370000000002</v>
      </c>
      <c r="C274" s="8">
        <v>1283.3342500000001</v>
      </c>
      <c r="D274" s="7"/>
      <c r="E274" s="8"/>
      <c r="F274" s="7"/>
      <c r="G274" s="8"/>
      <c r="H274" s="6"/>
      <c r="I274" s="7">
        <v>51.333370000000002</v>
      </c>
      <c r="J274" s="8">
        <v>1283.3342500000001</v>
      </c>
    </row>
    <row r="275" spans="1:10">
      <c r="A275" s="6" t="s">
        <v>56</v>
      </c>
      <c r="B275" s="7">
        <v>180.13336200000001</v>
      </c>
      <c r="C275" s="8">
        <v>4471.6673000000001</v>
      </c>
      <c r="D275" s="7"/>
      <c r="E275" s="8"/>
      <c r="F275" s="7">
        <v>128.133332</v>
      </c>
      <c r="G275" s="8">
        <v>3288.3332999999998</v>
      </c>
      <c r="H275" s="6"/>
      <c r="I275" s="7">
        <v>52.000030000000002</v>
      </c>
      <c r="J275" s="8">
        <v>1183.3340000000001</v>
      </c>
    </row>
    <row r="276" spans="1:10">
      <c r="A276" s="6" t="s">
        <v>57</v>
      </c>
      <c r="B276" s="7">
        <v>42.833329999999997</v>
      </c>
      <c r="C276" s="8">
        <v>642.49995000000001</v>
      </c>
      <c r="D276" s="7"/>
      <c r="E276" s="8"/>
      <c r="F276" s="7">
        <v>42.833329999999997</v>
      </c>
      <c r="G276" s="8">
        <v>642.49995000000001</v>
      </c>
      <c r="H276" s="6"/>
      <c r="I276" s="7"/>
      <c r="J276" s="8"/>
    </row>
    <row r="277" spans="1:10">
      <c r="A277" s="6" t="s">
        <v>76</v>
      </c>
      <c r="B277" s="7">
        <v>210.116693</v>
      </c>
      <c r="C277" s="8">
        <v>4644.3339400000004</v>
      </c>
      <c r="D277" s="7"/>
      <c r="E277" s="8"/>
      <c r="F277" s="7">
        <v>48.549996999999998</v>
      </c>
      <c r="G277" s="8">
        <v>935.33327999999995</v>
      </c>
      <c r="H277" s="6"/>
      <c r="I277" s="7">
        <v>161.56669600000001</v>
      </c>
      <c r="J277" s="8">
        <v>3709.0006600000002</v>
      </c>
    </row>
    <row r="278" spans="1:10">
      <c r="A278" s="6" t="s">
        <v>71</v>
      </c>
      <c r="B278" s="7">
        <v>24</v>
      </c>
      <c r="C278" s="8">
        <v>1110</v>
      </c>
      <c r="D278" s="7"/>
      <c r="E278" s="8"/>
      <c r="F278" s="7"/>
      <c r="G278" s="8"/>
      <c r="H278" s="6"/>
      <c r="I278" s="7">
        <v>24</v>
      </c>
      <c r="J278" s="8">
        <v>1110</v>
      </c>
    </row>
    <row r="279" spans="1:10">
      <c r="A279" s="6" t="s">
        <v>2</v>
      </c>
      <c r="B279" s="7">
        <v>113</v>
      </c>
      <c r="C279" s="8">
        <v>5826</v>
      </c>
      <c r="D279" s="7"/>
      <c r="E279" s="8"/>
      <c r="F279" s="7"/>
      <c r="G279" s="8"/>
      <c r="H279" s="6"/>
      <c r="I279" s="7">
        <v>113</v>
      </c>
      <c r="J279" s="8">
        <v>5826</v>
      </c>
    </row>
    <row r="280" spans="1:10">
      <c r="A280" s="6" t="s">
        <v>49</v>
      </c>
      <c r="B280" s="7">
        <v>21.416664999999998</v>
      </c>
      <c r="C280" s="8">
        <v>214.16665</v>
      </c>
      <c r="D280" s="7"/>
      <c r="E280" s="8"/>
      <c r="F280" s="7">
        <v>21.416664999999998</v>
      </c>
      <c r="G280" s="8">
        <v>214.16665</v>
      </c>
      <c r="H280" s="6"/>
      <c r="I280" s="7"/>
      <c r="J280" s="8"/>
    </row>
    <row r="281" spans="1:10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>
      <c r="A302" s="2"/>
      <c r="B302" s="2"/>
      <c r="C302" s="2"/>
      <c r="D302" s="2"/>
      <c r="E302" s="2"/>
      <c r="F302" s="2"/>
      <c r="G302" s="2"/>
      <c r="H302" s="2"/>
      <c r="I302" s="2"/>
      <c r="J302" s="2"/>
    </row>
  </sheetData>
  <mergeCells count="10">
    <mergeCell ref="I8:J8"/>
    <mergeCell ref="A4:H4"/>
    <mergeCell ref="A2:H2"/>
    <mergeCell ref="D8:E8"/>
    <mergeCell ref="B7:B9"/>
    <mergeCell ref="C7:C9"/>
    <mergeCell ref="F8:H8"/>
    <mergeCell ref="D7:J7"/>
    <mergeCell ref="A7:A9"/>
    <mergeCell ref="A5:L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 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agiasaf</dc:creator>
  <cp:lastModifiedBy>maroik</cp:lastModifiedBy>
  <cp:lastPrinted>2018-08-01T06:33:10Z</cp:lastPrinted>
  <dcterms:created xsi:type="dcterms:W3CDTF">2018-07-27T08:47:02Z</dcterms:created>
  <dcterms:modified xsi:type="dcterms:W3CDTF">2018-11-20T14:08:25Z</dcterms:modified>
</cp:coreProperties>
</file>