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6"/>
  <workbookPr defaultThemeVersion="124226"/>
  <bookViews>
    <workbookView xWindow="-120" yWindow="-120" windowWidth="15456" windowHeight="12384"/>
  </bookViews>
  <sheets>
    <sheet name="Π.4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/>
  <c r="O13"/>
  <c r="N13"/>
  <c r="M13"/>
  <c r="L13"/>
  <c r="K13"/>
  <c r="J13"/>
  <c r="I13"/>
  <c r="H13"/>
  <c r="G13"/>
  <c r="F13"/>
  <c r="E13"/>
  <c r="D13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 s="1"/>
</calcChain>
</file>

<file path=xl/sharedStrings.xml><?xml version="1.0" encoding="utf-8"?>
<sst xmlns="http://schemas.openxmlformats.org/spreadsheetml/2006/main" count="200" uniqueCount="199">
  <si>
    <t>ΠΕΡΙΓΡΑΦΗ</t>
  </si>
  <si>
    <t>ΣΥΝΟΛΟ</t>
  </si>
  <si>
    <t>Φυτική και ζωική παραγωγή, θήρα και συναφείς δραστηριότητες  </t>
  </si>
  <si>
    <t>Δασοκομία και υλοτομία  </t>
  </si>
  <si>
    <t>Αλιεία και υδατοκαλλιέργεια  </t>
  </si>
  <si>
    <t>Εξόρυξη άνθρακα και λιγνίτη  </t>
  </si>
  <si>
    <t>Εξόρυξη μεταλλευμάτων  </t>
  </si>
  <si>
    <t>Λοιπά ορυχεία και λατομεία  </t>
  </si>
  <si>
    <t>Υποστηρικτικές δραστηριότητες εξόρυξης  </t>
  </si>
  <si>
    <t>Βιομηχανία τροφίμων  </t>
  </si>
  <si>
    <t>Ποτοποιία  </t>
  </si>
  <si>
    <t>Παραγωγή προϊόντων καπνού  </t>
  </si>
  <si>
    <t>Παραγωγή κλωστοϋφαντουργικών υλών  </t>
  </si>
  <si>
    <t>Κατασκευή ειδών ένδυσης  </t>
  </si>
  <si>
    <t>Βιομηχανία ξύλου και κατασκευή προϊόντων από ξύλο και φελλό, εκτός από έπιπλα? κατασκευή ειδών καλαθοποιίας και σπαρτοπλεκτικής  </t>
  </si>
  <si>
    <t>Χαρτοποιία και κατασκευή χάρτινων προϊόντων  </t>
  </si>
  <si>
    <t>Εκτυπώσεις και αναπαραγωγή προεγγεγραμμένων μέσων  </t>
  </si>
  <si>
    <t>Παραγωγή οπτάνθρακα και προϊόντων διύλισης πετρελαίου  </t>
  </si>
  <si>
    <t>Παραγωγή χημικών ουσιών και προϊόντων  </t>
  </si>
  <si>
    <t>Παραγωγή βασικών φαρμακευτικών προϊόντων και φαρμακευτικών σκευασμάτων  </t>
  </si>
  <si>
    <t>Κατασκευή προϊόντων από ελαστικό (καουτσούκ) και πλαστικές ύλες  </t>
  </si>
  <si>
    <t>Παραγωγή άλλων μη μεταλλικών ορυκτών προϊόντων  </t>
  </si>
  <si>
    <t>Παραγωγή βασικών μετάλλων  </t>
  </si>
  <si>
    <t>Κατασκευή μεταλλικών προϊόντων, με εξαίρεση τα μηχανήματα και τα είδη εξοπλισμού  </t>
  </si>
  <si>
    <t>Κατασκευή ηλεκτρονικών υπολογιστών, ηλεκτρονικών και οπτικών προϊόντων  </t>
  </si>
  <si>
    <t>Κατασκευή ηλεκτρολογικού εξοπλισμού  </t>
  </si>
  <si>
    <t>Κατασκευή μηχανημάτων και ειδών εξοπλισμού π.δ.κ.α.  </t>
  </si>
  <si>
    <t>Κατασκευή μηχανοκίνητων οχημάτων, ρυμουλκούμενων και ημιρυμουλκούμενων οχημάτων  </t>
  </si>
  <si>
    <t>Κατασκευή λοιπού εξοπλισμού μεταφορών  </t>
  </si>
  <si>
    <t>Κατασκευή επίπλων  </t>
  </si>
  <si>
    <t>Άλλες μεταποιητικές δραστηριότητες  </t>
  </si>
  <si>
    <t>Επισκευή και εγκατάσταση μηχανημάτων και εξοπλισμού  </t>
  </si>
  <si>
    <t>Παροχή ηλεκτρικού ρεύματος, φυσικού αερίου, ατμού και κλιματισμού  </t>
  </si>
  <si>
    <t>Συλλογή, επεξεργασία και παροχή νερού  </t>
  </si>
  <si>
    <t>Επεξεργασία λυμάτων  </t>
  </si>
  <si>
    <t>Συλλογή, επεξεργασία και διάθεση αποβλήτων? ανάκτηση υλικών  </t>
  </si>
  <si>
    <t>Δραστηριότητες εξυγίανσης και άλλες υπηρεσίες για τη διαχείριση αποβλήτων  </t>
  </si>
  <si>
    <t>Κατασκευές κτιρίων  </t>
  </si>
  <si>
    <t>Έργα πολιτικού μηχανικού  </t>
  </si>
  <si>
    <t>Εξειδικευμένες κατασκευαστικές δραστηριότητες  </t>
  </si>
  <si>
    <t>Χονδρικό και λιανικό εμπόριο? επισκευή μηχανοκίνητων οχημάτων και μοτοσυκλετών  </t>
  </si>
  <si>
    <t>Χονδρικό εμπόριο, εκτός από το εμπόριο μηχανοκίνητων οχημάτων και μοτοσυκλετών  </t>
  </si>
  <si>
    <t>Λιανικό εμπόριο, εκτός από το εμπόριο μηχανοκίνητων οχημάτων και μοτοσυκλετών  </t>
  </si>
  <si>
    <t>Χερσαίες μεταφορές και μεταφορές μέσω αγωγών  </t>
  </si>
  <si>
    <t>Πλωτές μεταφορές  </t>
  </si>
  <si>
    <t>Αεροπορικές μεταφορές  </t>
  </si>
  <si>
    <t>Αποθήκευση και υποστηρικτικές προς τη μεταφορά δραστηριότητες  </t>
  </si>
  <si>
    <t>Ταχυδρομικές και ταχυμεταφορικές δραστηριότητες  </t>
  </si>
  <si>
    <t>Καταλύματα  </t>
  </si>
  <si>
    <t>Δραστηριότητες υπηρεσιών εστίασης  </t>
  </si>
  <si>
    <t>Εκδοτικές δραστηριότητες  </t>
  </si>
  <si>
    <t>Παραγωγή κινηματογραφικών ταινιών, βίντεο και τηλεοπτικών προγραμμάτων, ηχογραφήσεις και μουσικές εκδόσεις  </t>
  </si>
  <si>
    <t>Δραστηριότητες προγραμματισμού και ραδιοτηλεοπτικών εκπομπών  </t>
  </si>
  <si>
    <t>Τηλεπικοινωνίες  </t>
  </si>
  <si>
    <t>Δραστηριότητες προγραμματισμού ηλεκτρονικών υπολογιστών, παροχής συμβουλών και συναφείς δραστηριότητες  </t>
  </si>
  <si>
    <t>Δραστηριότητες υπηρεσιών πληροφορίας  </t>
  </si>
  <si>
    <t>Δραστηριότητες χρηματοπιστωτικών υπηρεσιών, με εξαίρεση τις ασφαλιστικές δραστηριότητες και τα συνταξιοδοτικά ταμεία  </t>
  </si>
  <si>
    <t>Ασφαλιστικά, αντασφαλιστικά και συνταξιοδοτικά ταμεία, εκτός από την υποχρεωτική κοινωνική ασφάλιση  </t>
  </si>
  <si>
    <t>Δραστηριότητες συναφείς προς τις χρηματοπιστωτικές υπηρεσίες και τις ασφαλιστικές δραστηριότητες  </t>
  </si>
  <si>
    <t>Διαχείριση ακίνητης περιουσίας  </t>
  </si>
  <si>
    <t>Νομικές και λογιστικές δραστηριότητες  </t>
  </si>
  <si>
    <t>Δραστηριότητες κεντρικών γραφείων? δραστηριότητες παροχής συμβουλών διαχείρισης  </t>
  </si>
  <si>
    <t>Αρχιτεκτονικές δραστηριότητες και δραστηριότητες μηχανικών? τεχνικές δοκιμές και αναλύσεις  </t>
  </si>
  <si>
    <t>Επιστημονική έρευνα και ανάπτυξη  </t>
  </si>
  <si>
    <t>Διαφήμιση και έρευνα αγοράς  </t>
  </si>
  <si>
    <t>Άλλες επαγγελματικές, επιστημονικές και τεχνικές δραστηριότητες  </t>
  </si>
  <si>
    <t>Κτηνιατρικές δραστηριότητες  </t>
  </si>
  <si>
    <t>Δραστηριότητες ενοικίασης και εκμίσθωσης  </t>
  </si>
  <si>
    <t>Δραστηριότητες απασχόλησης  </t>
  </si>
  <si>
    <t>Δραστηριότητες ταξιδιωτικών πρακτορείων, γραφείων οργανωμένων ταξιδιών και υπηρεσιών κρατήσεων και συναφείς δραστηριότητες  </t>
  </si>
  <si>
    <t>Δραστηριότητες παροχής προστασίας και έρευνας  </t>
  </si>
  <si>
    <t>Δραστηριότητες παροχής υπηρεσιών σε κτίρια και εξωτερικούς χώρους  </t>
  </si>
  <si>
    <t>Διοικητικές δραστηριότητες γραφείου, γραμματειακή υποστήριξη και άλλες δραστηριότητες παροχής υποστήριξης προς τις επιχειρήσεις  </t>
  </si>
  <si>
    <t>Δημόσια διοίκηση και άμυνα? υποχρεωτική κοινωνική ασφάλιση  </t>
  </si>
  <si>
    <t>Εκπαίδευση  </t>
  </si>
  <si>
    <t>Δραστηριότητες ανθρώπινης υγείας  </t>
  </si>
  <si>
    <t>Δραστηριότητες βοήθειας κατ' οίκον  </t>
  </si>
  <si>
    <t>Δραστηριότητες κοινωνικής μέριμνας χωρίς παροχή καταλύματος  </t>
  </si>
  <si>
    <t>Δημιουργικές δραστηριότητες, τέχνες και διασκέδαση  </t>
  </si>
  <si>
    <t>Δραστηριότητες βιβλιοθηκών, αρχειοφυλακείων, μουσείων και λοιπές πολιτιστικές δραστηριότητες  </t>
  </si>
  <si>
    <t>Τυχερά παιχνίδια και στοιχήματα  </t>
  </si>
  <si>
    <t>Αθλητικές δραστηριότητες και δραστηριότητες διασκέδασης και ψυχαγωγίας  </t>
  </si>
  <si>
    <t>Δραστηριότητες οργανώσεων  </t>
  </si>
  <si>
    <t>Επισκευή ηλεκτρονικών υπολογιστών και ειδών ατομικής ή οικιακής χρήσης  </t>
  </si>
  <si>
    <t>Άλλες δραστηριότητες παροχής προσωπικών υπηρεσιών  </t>
  </si>
  <si>
    <t>Δραστηριότητες νοικοκυριών ως εργοδοτών οικιακού προσωπικού  </t>
  </si>
  <si>
    <t>ΣΥΝΟΛΟ ΕΡΓΑΤΙΚΩΝ ΑΤΥΧΗΜΑΤΩΝ TOTAL ACCIDENTS AT WORK</t>
  </si>
  <si>
    <t>AΤΤΙΚΗ Attiki</t>
  </si>
  <si>
    <t>ΑΝΑΤΟΛΙΚΗ ΜΑΚΕΔΟΝΙΑ &amp; ΘΡΑΚΗ Anatoliki Makedonia, Thraki</t>
  </si>
  <si>
    <t>ΚΕΝΤΡΙΚΗ ΜΑΚΕΔΟΝΙΑ Kentriki Makedonia</t>
  </si>
  <si>
    <t>ΔΥΤΙΚΗ ΜΑΚΕΔΟΝΙΑ Dytiki Makedonia</t>
  </si>
  <si>
    <t>ΗΠΕΙΡΟΣ Ipeiros</t>
  </si>
  <si>
    <t>ΘΕΣΣΑΛΙΑ Thessalia</t>
  </si>
  <si>
    <t>ΔΥΤΙΚΗ ΕΛΛΑΔΑ Dytiki Ellada</t>
  </si>
  <si>
    <t>ΣΤΕΡΕΑ ΕΛΛΑΔΑ Sterea Ellada</t>
  </si>
  <si>
    <t>ΠΕΛΟΠΟΝΝΗΣΟΣ Peloponnisos</t>
  </si>
  <si>
    <t xml:space="preserve">BRANCH OF ECONOMIC ACTIVITY </t>
  </si>
  <si>
    <t>ΒΟΡΕΙΟ ΑΙΓΑΙΟ       Voreio Aigaio</t>
  </si>
  <si>
    <t>ΝΟΤΙΟ ΑΙΓΑΙΟ       Νotio Aigaio</t>
  </si>
  <si>
    <t>ΚΡΗΤΗ       KRITI</t>
  </si>
  <si>
    <t>ΙΟΝΙΑ ΝΗΣΙΑ Ionia Nisia</t>
  </si>
  <si>
    <t>Crop and animal production, hunting and related service activities</t>
  </si>
  <si>
    <t>Forestry and logging</t>
  </si>
  <si>
    <t>Fishing and aquaculture</t>
  </si>
  <si>
    <t>Mining of coal and lignite</t>
  </si>
  <si>
    <t>Mining and quarrying</t>
  </si>
  <si>
    <t>Other mining and quarrying</t>
  </si>
  <si>
    <t>Supportive mining activities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</si>
  <si>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</si>
  <si>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</si>
  <si>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</si>
  <si>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</si>
  <si>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</si>
  <si>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</si>
  <si>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</si>
  <si>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</si>
  <si>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</si>
  <si>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</si>
  <si>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</si>
  <si>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</si>
  <si>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</si>
  <si>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</si>
  <si>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</si>
  <si>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</si>
  <si>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</si>
  <si>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</si>
  <si>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</si>
  <si>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</si>
  <si>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</si>
  <si>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</si>
  <si>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</si>
  <si>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 conditioning supply</t>
  </si>
  <si>
    <t>Water collection, treatment and supply</t>
  </si>
  <si>
    <t>Sewerage</t>
  </si>
  <si>
    <t>Waste collection, treatment and disposal activities; materials recovery</t>
  </si>
  <si>
    <t>Remediation activities and other waste management services</t>
  </si>
  <si>
    <t>Construction of buildings</t>
  </si>
  <si>
    <t>Civil engineering</t>
  </si>
  <si>
    <t>Specialised construction activities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</si>
  <si>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</si>
  <si>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</si>
  <si>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</si>
  <si>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</si>
  <si>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</si>
  <si>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</si>
  <si>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</si>
  <si>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</si>
  <si>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</t>
  </si>
  <si>
    <t>Food and beverage service activities</t>
  </si>
  <si>
    <t>Publishing activities</t>
  </si>
  <si>
    <t>Motion picture, video and television programme production, sound recording and music publishing activities</t>
  </si>
  <si>
    <t>Programming and broadcasting activities</t>
  </si>
  <si>
    <t>Telecommunications</t>
  </si>
  <si>
    <t>Computer programming, consultancy and related activities; information service activities</t>
  </si>
  <si>
    <t>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</si>
  <si>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</si>
  <si>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</si>
  <si>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</si>
  <si>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</t>
  </si>
  <si>
    <t>Legal and accounting activities</t>
  </si>
  <si>
    <t>Activities of head offices; management consultancy activities</t>
  </si>
  <si>
    <t>Architectural and engineering services; technical testing and analysis</t>
  </si>
  <si>
    <t xml:space="preserve">Scientific research and development 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</si>
  <si>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</si>
  <si>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</si>
  <si>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</si>
  <si>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</si>
  <si>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and other reservation services and related activities</t>
  </si>
  <si>
    <t>Security and investigation activities</t>
  </si>
  <si>
    <t>Services to buildings and landscape activities</t>
  </si>
  <si>
    <t>Office administrative, office support and other business support activities</t>
  </si>
  <si>
    <t>Public administration and defence; compulsory social security</t>
  </si>
  <si>
    <t>Education</t>
  </si>
  <si>
    <t>Human health activities</t>
  </si>
  <si>
    <t>Residential care activities</t>
  </si>
  <si>
    <t>Social work activities without accommodation</t>
  </si>
  <si>
    <t>Creative, arts and entertainment activities</t>
  </si>
  <si>
    <t>Libraries, archives, museums and other cultural activities</t>
  </si>
  <si>
    <t>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</si>
  <si>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</si>
  <si>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</si>
  <si>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</si>
  <si>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</si>
  <si>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 of domestic personnel</t>
  </si>
  <si>
    <t>Total</t>
  </si>
  <si>
    <t>ΕΛΛΗΝΙΚΗ ΔΗΜΟΚΡΑΤΙΑ</t>
  </si>
  <si>
    <t>ΕΛΛΗΝΙΚΗ ΣΤΑΤΙΣΤΙΚΗ ΑΡΧΗ</t>
  </si>
  <si>
    <t>Τμήμα Στατιστικών Υγείας και Κοινωνικής Ασφάλισης και Προστασίας</t>
  </si>
  <si>
    <t>Διεύθυνση Κοινωνικών Στατιστικών</t>
  </si>
  <si>
    <t xml:space="preserve">Health, Social Insurance and Protection Statistics Section </t>
  </si>
  <si>
    <t>Social Statistics Division</t>
  </si>
  <si>
    <t>TABLE 4: ACCIDENTS AT WORK, BY BRANCH OF ECONOMIC ACTIVITY OF THE LOCAL UNIT OF THE EMPLOYER (NACE REV.2) AND BY REGION (YPA) WHERE THE ACCIDENT OCCURRED. YEAR 2019.</t>
  </si>
  <si>
    <t>Αντληση αργού πετρελαίου και φυσικού αερίου  </t>
  </si>
  <si>
    <t>Βιομηχανία δέρματος και δερμάτινων ειδών  </t>
  </si>
  <si>
    <t>Δραστηριότητες ετερόδικων οργανισμών και φορέων  </t>
  </si>
  <si>
    <t>Activities of extraterritorial organizations and bodies</t>
  </si>
  <si>
    <t>Pumping of crude oil and natural gas</t>
  </si>
  <si>
    <t>Veterinary activities</t>
  </si>
  <si>
    <t>ΠΙΝΑΚΑΣ 4: ΕΡΓΑΤΙΚΑ ΑΤΥΧΗΜΑΤΑ ΚΑΤΆ ΚΛΑΔΟ ΟΙΚΟΝΟΜΙΚΗΣ ΔΡΑΣΤΗΡΙΟΤΗΤΑΣ ΤΗΣ ΤΟΠΙΚΗΣ ΜΟΝΑΔΑΣ ΤΟΥ ΕΡΓΟΔΟΤΗ ΚΑΙ ΥΠΑ ΠΟΥ ΣΥΝΕΒΗ ΤΟ ΑΤΥΧΗΜΑ . ΕΤΟΣ 2019.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</si>
</sst>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9"/>
      <name val="Arial Greek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NumberFormat="1" applyFont="1" applyBorder="1"/>
    <xf numFmtId="0" fontId="0" fillId="0" borderId="1" xfId="0" applyBorder="1"/>
    <xf numFmtId="0" fontId="2" fillId="0" borderId="0" xfId="0" applyFont="1"/>
    <xf numFmtId="0" fontId="1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Fill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9" fillId="0" borderId="6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1630680</xdr:colOff>
      <xdr:row>3</xdr:row>
      <xdr:rowOff>114300</xdr:rowOff>
    </xdr:from>
    <xdr:to>
      <xdr:col>1</xdr:col>
      <xdr:colOff>2004060</xdr:colOff>
      <xdr:row>5</xdr:row>
      <xdr:rowOff>119380</xdr:rowOff>
    </xdr:to>
    <xdr:pic>
      <xdr:nvPicPr>
        <xdr:cNvPr id="5" name="Picture 1" descr="ΣHMA 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40280" y="640080"/>
          <a:ext cx="373380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Q106"/>
  <sheetViews>
    <sheetView tabSelected="1" workbookViewId="0">
      <pane ySplit="11" topLeftCell="A12" activePane="bottomLeft" state="frozen"/>
      <selection pane="bottomLeft" activeCell="B8" sqref="B8"/>
    </sheetView>
  </sheetViews>
  <sheetFormatPr defaultRowHeight="13.8"/>
  <cols>
    <col min="1" max="1" width="9.77734375" customWidth="1"/>
    <col min="2" max="2" width="104.44140625" customWidth="1"/>
    <col min="3" max="3" width="11.6640625" customWidth="1"/>
    <col min="4" max="4" width="7" bestFit="1" customWidth="1"/>
    <col min="5" max="5" width="11.33203125" bestFit="1" customWidth="1"/>
    <col min="6" max="6" width="11.44140625" bestFit="1" customWidth="1"/>
    <col min="7" max="7" width="8.88671875" customWidth="1"/>
    <col min="8" max="8" width="17.6640625" customWidth="1"/>
    <col min="9" max="9" width="13.88671875" bestFit="1" customWidth="1"/>
    <col min="10" max="10" width="11.33203125" bestFit="1" customWidth="1"/>
    <col min="11" max="11" width="8.44140625" bestFit="1" customWidth="1"/>
    <col min="12" max="12" width="9.44140625" bestFit="1" customWidth="1"/>
    <col min="13" max="13" width="9.44140625" customWidth="1"/>
    <col min="14" max="14" width="12.109375" bestFit="1" customWidth="1"/>
    <col min="15" max="15" width="13.33203125" bestFit="1" customWidth="1"/>
    <col min="16" max="16" width="15.88671875" bestFit="1" customWidth="1"/>
    <col min="17" max="17" width="36" customWidth="1"/>
  </cols>
  <sheetData>
    <row r="4" spans="2:17">
      <c r="B4" s="14" t="s">
        <v>185</v>
      </c>
    </row>
    <row r="5" spans="2:17">
      <c r="B5" s="14" t="s">
        <v>186</v>
      </c>
    </row>
    <row r="7" spans="2:17">
      <c r="B7" s="13" t="s">
        <v>198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17">
      <c r="B8" s="13" t="s">
        <v>191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11" spans="2:17" ht="58.2" customHeight="1">
      <c r="B11" s="4" t="s">
        <v>0</v>
      </c>
      <c r="C11" s="18" t="s">
        <v>86</v>
      </c>
      <c r="D11" s="18" t="s">
        <v>87</v>
      </c>
      <c r="E11" s="6" t="s">
        <v>97</v>
      </c>
      <c r="F11" s="6" t="s">
        <v>98</v>
      </c>
      <c r="G11" s="6" t="s">
        <v>99</v>
      </c>
      <c r="H11" s="8" t="s">
        <v>88</v>
      </c>
      <c r="I11" s="6" t="s">
        <v>89</v>
      </c>
      <c r="J11" s="6" t="s">
        <v>90</v>
      </c>
      <c r="K11" s="6" t="s">
        <v>91</v>
      </c>
      <c r="L11" s="6" t="s">
        <v>92</v>
      </c>
      <c r="M11" s="6" t="s">
        <v>100</v>
      </c>
      <c r="N11" s="6" t="s">
        <v>93</v>
      </c>
      <c r="O11" s="6" t="s">
        <v>94</v>
      </c>
      <c r="P11" s="6" t="s">
        <v>95</v>
      </c>
      <c r="Q11" s="11" t="s">
        <v>96</v>
      </c>
    </row>
    <row r="12" spans="2:17" ht="1.2" customHeight="1">
      <c r="B12" s="4"/>
      <c r="C12" s="19"/>
      <c r="D12" s="2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5"/>
    </row>
    <row r="13" spans="2:17">
      <c r="B13" s="1" t="s">
        <v>1</v>
      </c>
      <c r="C13" s="1">
        <f>SUM(C14:C100)</f>
        <v>5107</v>
      </c>
      <c r="D13" s="1">
        <f>SUM(D14:D100)</f>
        <v>261</v>
      </c>
      <c r="E13" s="1">
        <f t="shared" ref="E13:P13" si="0">SUM(E14:E100)</f>
        <v>1011</v>
      </c>
      <c r="F13" s="1">
        <f t="shared" si="0"/>
        <v>134</v>
      </c>
      <c r="G13" s="1">
        <f t="shared" si="0"/>
        <v>175</v>
      </c>
      <c r="H13" s="1">
        <f t="shared" si="0"/>
        <v>132</v>
      </c>
      <c r="I13" s="1">
        <f t="shared" si="0"/>
        <v>148</v>
      </c>
      <c r="J13" s="1">
        <f t="shared" si="0"/>
        <v>283</v>
      </c>
      <c r="K13" s="1">
        <f t="shared" si="0"/>
        <v>356</v>
      </c>
      <c r="L13" s="1">
        <f t="shared" si="0"/>
        <v>226</v>
      </c>
      <c r="M13" s="1">
        <f t="shared" si="0"/>
        <v>1623</v>
      </c>
      <c r="N13" s="1">
        <f t="shared" si="0"/>
        <v>100</v>
      </c>
      <c r="O13" s="1">
        <f t="shared" si="0"/>
        <v>211</v>
      </c>
      <c r="P13" s="1">
        <f t="shared" si="0"/>
        <v>447</v>
      </c>
      <c r="Q13" s="12" t="s">
        <v>184</v>
      </c>
    </row>
    <row r="14" spans="2:17" ht="24">
      <c r="B14" s="2" t="s">
        <v>2</v>
      </c>
      <c r="C14" s="2">
        <f>SUM(D14:P14)</f>
        <v>26</v>
      </c>
      <c r="D14" s="2">
        <v>6</v>
      </c>
      <c r="E14" s="2">
        <v>5</v>
      </c>
      <c r="F14" s="2">
        <v>1</v>
      </c>
      <c r="G14" s="2">
        <v>7</v>
      </c>
      <c r="H14" s="2">
        <v>2</v>
      </c>
      <c r="I14" s="2">
        <v>0</v>
      </c>
      <c r="J14" s="2">
        <v>1</v>
      </c>
      <c r="K14" s="2">
        <v>2</v>
      </c>
      <c r="L14" s="2">
        <v>1</v>
      </c>
      <c r="M14" s="2">
        <v>0</v>
      </c>
      <c r="N14" s="2">
        <v>0</v>
      </c>
      <c r="O14" s="2">
        <v>0</v>
      </c>
      <c r="P14" s="2">
        <v>1</v>
      </c>
      <c r="Q14" s="9" t="s">
        <v>101</v>
      </c>
    </row>
    <row r="15" spans="2:17">
      <c r="B15" s="2" t="s">
        <v>3</v>
      </c>
      <c r="C15" s="2">
        <f>SUM(D15:P15)</f>
        <v>79</v>
      </c>
      <c r="D15" s="2">
        <v>15</v>
      </c>
      <c r="E15" s="2">
        <v>38</v>
      </c>
      <c r="F15" s="2">
        <v>19</v>
      </c>
      <c r="G15" s="2">
        <v>3</v>
      </c>
      <c r="H15" s="2">
        <v>0</v>
      </c>
      <c r="I15" s="2">
        <v>0</v>
      </c>
      <c r="J15" s="2">
        <v>0</v>
      </c>
      <c r="K15" s="2">
        <v>1</v>
      </c>
      <c r="L15" s="2">
        <v>2</v>
      </c>
      <c r="M15" s="2">
        <v>1</v>
      </c>
      <c r="N15" s="2">
        <v>0</v>
      </c>
      <c r="O15" s="2">
        <v>0</v>
      </c>
      <c r="P15" s="2">
        <v>0</v>
      </c>
      <c r="Q15" s="9" t="s">
        <v>102</v>
      </c>
    </row>
    <row r="16" spans="2:17">
      <c r="B16" s="2" t="s">
        <v>4</v>
      </c>
      <c r="C16" s="2">
        <f>SUM(D16:P16)</f>
        <v>48</v>
      </c>
      <c r="D16" s="2">
        <v>0</v>
      </c>
      <c r="E16" s="2">
        <v>3</v>
      </c>
      <c r="F16" s="2">
        <v>0</v>
      </c>
      <c r="G16" s="2">
        <v>0</v>
      </c>
      <c r="H16" s="2">
        <v>5</v>
      </c>
      <c r="I16" s="2">
        <v>9</v>
      </c>
      <c r="J16" s="2">
        <v>15</v>
      </c>
      <c r="K16" s="2">
        <v>8</v>
      </c>
      <c r="L16" s="2">
        <v>2</v>
      </c>
      <c r="M16" s="2">
        <v>1</v>
      </c>
      <c r="N16" s="2">
        <v>4</v>
      </c>
      <c r="O16" s="2">
        <v>1</v>
      </c>
      <c r="P16" s="2">
        <v>0</v>
      </c>
      <c r="Q16" s="9" t="s">
        <v>103</v>
      </c>
    </row>
    <row r="17" spans="2:17">
      <c r="B17" s="2" t="s">
        <v>5</v>
      </c>
      <c r="C17" s="2">
        <f t="shared" ref="C17:C80" si="1">SUM(D17:P17)</f>
        <v>15</v>
      </c>
      <c r="D17" s="2">
        <v>0</v>
      </c>
      <c r="E17" s="2">
        <v>0</v>
      </c>
      <c r="F17" s="2">
        <v>15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9" t="s">
        <v>104</v>
      </c>
    </row>
    <row r="18" spans="2:17">
      <c r="B18" s="2" t="s">
        <v>192</v>
      </c>
      <c r="C18" s="2">
        <f t="shared" si="1"/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9" t="s">
        <v>196</v>
      </c>
    </row>
    <row r="19" spans="2:17">
      <c r="B19" s="2" t="s">
        <v>6</v>
      </c>
      <c r="C19" s="2">
        <f t="shared" si="1"/>
        <v>15</v>
      </c>
      <c r="D19" s="2">
        <v>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14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9" t="s">
        <v>105</v>
      </c>
    </row>
    <row r="20" spans="2:17">
      <c r="B20" s="2" t="s">
        <v>7</v>
      </c>
      <c r="C20" s="2">
        <f t="shared" si="1"/>
        <v>19</v>
      </c>
      <c r="D20" s="2">
        <v>11</v>
      </c>
      <c r="E20" s="2">
        <v>1</v>
      </c>
      <c r="F20" s="2">
        <v>0</v>
      </c>
      <c r="G20" s="2">
        <v>0</v>
      </c>
      <c r="H20" s="2">
        <v>1</v>
      </c>
      <c r="I20" s="2">
        <v>0</v>
      </c>
      <c r="J20" s="2">
        <v>0</v>
      </c>
      <c r="K20" s="2">
        <v>1</v>
      </c>
      <c r="L20" s="2">
        <v>0</v>
      </c>
      <c r="M20" s="2">
        <v>3</v>
      </c>
      <c r="N20" s="2">
        <v>1</v>
      </c>
      <c r="O20" s="2">
        <v>1</v>
      </c>
      <c r="P20" s="2">
        <v>0</v>
      </c>
      <c r="Q20" s="9" t="s">
        <v>106</v>
      </c>
    </row>
    <row r="21" spans="2:17">
      <c r="B21" s="2" t="s">
        <v>8</v>
      </c>
      <c r="C21" s="2">
        <f t="shared" si="1"/>
        <v>4</v>
      </c>
      <c r="D21" s="2">
        <v>0</v>
      </c>
      <c r="E21" s="2">
        <v>0</v>
      </c>
      <c r="F21" s="2">
        <v>0</v>
      </c>
      <c r="G21" s="2">
        <v>0</v>
      </c>
      <c r="H21" s="2">
        <v>4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9" t="s">
        <v>107</v>
      </c>
    </row>
    <row r="22" spans="2:17">
      <c r="B22" s="2" t="s">
        <v>9</v>
      </c>
      <c r="C22" s="2">
        <f t="shared" si="1"/>
        <v>292</v>
      </c>
      <c r="D22" s="2">
        <v>15</v>
      </c>
      <c r="E22" s="2">
        <v>89</v>
      </c>
      <c r="F22" s="2">
        <v>5</v>
      </c>
      <c r="G22" s="2">
        <v>18</v>
      </c>
      <c r="H22" s="2">
        <v>10</v>
      </c>
      <c r="I22" s="2">
        <v>3</v>
      </c>
      <c r="J22" s="2">
        <v>20</v>
      </c>
      <c r="K22" s="2">
        <v>34</v>
      </c>
      <c r="L22" s="2">
        <v>11</v>
      </c>
      <c r="M22" s="2">
        <v>67</v>
      </c>
      <c r="N22" s="2">
        <v>4</v>
      </c>
      <c r="O22" s="2">
        <v>6</v>
      </c>
      <c r="P22" s="2">
        <v>10</v>
      </c>
      <c r="Q22" s="9" t="s">
        <v>108</v>
      </c>
    </row>
    <row r="23" spans="2:17">
      <c r="B23" s="2" t="s">
        <v>10</v>
      </c>
      <c r="C23" s="2">
        <f t="shared" si="1"/>
        <v>30</v>
      </c>
      <c r="D23" s="2">
        <v>2</v>
      </c>
      <c r="E23" s="2">
        <v>5</v>
      </c>
      <c r="F23" s="2">
        <v>0</v>
      </c>
      <c r="G23" s="2">
        <v>1</v>
      </c>
      <c r="H23" s="2">
        <v>4</v>
      </c>
      <c r="I23" s="2">
        <v>0</v>
      </c>
      <c r="J23" s="2">
        <v>9</v>
      </c>
      <c r="K23" s="2">
        <v>1</v>
      </c>
      <c r="L23" s="2">
        <v>1</v>
      </c>
      <c r="M23" s="2">
        <v>2</v>
      </c>
      <c r="N23" s="2">
        <v>4</v>
      </c>
      <c r="O23" s="2">
        <v>1</v>
      </c>
      <c r="P23" s="2">
        <v>0</v>
      </c>
      <c r="Q23" s="9" t="s">
        <v>109</v>
      </c>
    </row>
    <row r="24" spans="2:17">
      <c r="B24" s="2" t="s">
        <v>11</v>
      </c>
      <c r="C24" s="2">
        <f t="shared" si="1"/>
        <v>6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5</v>
      </c>
      <c r="M24" s="2">
        <v>1</v>
      </c>
      <c r="N24" s="2">
        <v>0</v>
      </c>
      <c r="O24" s="2">
        <v>0</v>
      </c>
      <c r="P24" s="2">
        <v>0</v>
      </c>
      <c r="Q24" s="9" t="s">
        <v>110</v>
      </c>
    </row>
    <row r="25" spans="2:17">
      <c r="B25" s="2" t="s">
        <v>12</v>
      </c>
      <c r="C25" s="2">
        <f t="shared" si="1"/>
        <v>23</v>
      </c>
      <c r="D25" s="2">
        <v>5</v>
      </c>
      <c r="E25" s="2">
        <v>6</v>
      </c>
      <c r="F25" s="2">
        <v>0</v>
      </c>
      <c r="G25" s="2">
        <v>0</v>
      </c>
      <c r="H25" s="2">
        <v>0</v>
      </c>
      <c r="I25" s="2">
        <v>0</v>
      </c>
      <c r="J25" s="2">
        <v>3</v>
      </c>
      <c r="K25" s="2">
        <v>8</v>
      </c>
      <c r="L25" s="2">
        <v>0</v>
      </c>
      <c r="M25" s="2">
        <v>1</v>
      </c>
      <c r="N25" s="2">
        <v>0</v>
      </c>
      <c r="O25" s="2">
        <v>0</v>
      </c>
      <c r="P25" s="2">
        <v>0</v>
      </c>
      <c r="Q25" s="9" t="s">
        <v>111</v>
      </c>
    </row>
    <row r="26" spans="2:17">
      <c r="B26" s="2" t="s">
        <v>13</v>
      </c>
      <c r="C26" s="2">
        <f t="shared" si="1"/>
        <v>11</v>
      </c>
      <c r="D26" s="2">
        <v>1</v>
      </c>
      <c r="E26" s="2">
        <v>2</v>
      </c>
      <c r="F26" s="2">
        <v>2</v>
      </c>
      <c r="G26" s="2">
        <v>0</v>
      </c>
      <c r="H26" s="2">
        <v>1</v>
      </c>
      <c r="I26" s="2">
        <v>0</v>
      </c>
      <c r="J26" s="2">
        <v>0</v>
      </c>
      <c r="K26" s="2">
        <v>0</v>
      </c>
      <c r="L26" s="2">
        <v>0</v>
      </c>
      <c r="M26" s="2">
        <v>4</v>
      </c>
      <c r="N26" s="2">
        <v>0</v>
      </c>
      <c r="O26" s="2">
        <v>0</v>
      </c>
      <c r="P26" s="2">
        <v>1</v>
      </c>
      <c r="Q26" s="9" t="s">
        <v>112</v>
      </c>
    </row>
    <row r="27" spans="2:17">
      <c r="B27" s="2" t="s">
        <v>193</v>
      </c>
      <c r="C27" s="2">
        <f t="shared" si="1"/>
        <v>5</v>
      </c>
      <c r="D27" s="2">
        <v>0</v>
      </c>
      <c r="E27" s="2">
        <v>0</v>
      </c>
      <c r="F27" s="2">
        <v>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1</v>
      </c>
      <c r="M27" s="2">
        <v>1</v>
      </c>
      <c r="N27" s="2">
        <v>0</v>
      </c>
      <c r="O27" s="2">
        <v>0</v>
      </c>
      <c r="P27" s="2">
        <v>1</v>
      </c>
      <c r="Q27" s="9" t="s">
        <v>113</v>
      </c>
    </row>
    <row r="28" spans="2:17">
      <c r="B28" s="2" t="s">
        <v>14</v>
      </c>
      <c r="C28" s="2">
        <f t="shared" si="1"/>
        <v>17</v>
      </c>
      <c r="D28" s="2">
        <v>3</v>
      </c>
      <c r="E28" s="2">
        <v>4</v>
      </c>
      <c r="F28" s="2">
        <v>3</v>
      </c>
      <c r="G28" s="2">
        <v>2</v>
      </c>
      <c r="H28" s="2">
        <v>0</v>
      </c>
      <c r="I28" s="2">
        <v>0</v>
      </c>
      <c r="J28" s="2">
        <v>1</v>
      </c>
      <c r="K28" s="2">
        <v>0</v>
      </c>
      <c r="L28" s="2">
        <v>2</v>
      </c>
      <c r="M28" s="2">
        <v>0</v>
      </c>
      <c r="N28" s="2">
        <v>0</v>
      </c>
      <c r="O28" s="2">
        <v>0</v>
      </c>
      <c r="P28" s="2">
        <v>2</v>
      </c>
      <c r="Q28" s="9" t="s">
        <v>113</v>
      </c>
    </row>
    <row r="29" spans="2:17">
      <c r="B29" s="2" t="s">
        <v>15</v>
      </c>
      <c r="C29" s="2">
        <f t="shared" si="1"/>
        <v>35</v>
      </c>
      <c r="D29" s="2">
        <v>1</v>
      </c>
      <c r="E29" s="2">
        <v>14</v>
      </c>
      <c r="F29" s="2">
        <v>0</v>
      </c>
      <c r="G29" s="2">
        <v>2</v>
      </c>
      <c r="H29" s="2">
        <v>0</v>
      </c>
      <c r="I29" s="2">
        <v>0</v>
      </c>
      <c r="J29" s="2">
        <v>2</v>
      </c>
      <c r="K29" s="2">
        <v>10</v>
      </c>
      <c r="L29" s="2">
        <v>0</v>
      </c>
      <c r="M29" s="2">
        <v>6</v>
      </c>
      <c r="N29" s="2">
        <v>0</v>
      </c>
      <c r="O29" s="2">
        <v>0</v>
      </c>
      <c r="P29" s="2">
        <v>0</v>
      </c>
      <c r="Q29" s="9" t="s">
        <v>114</v>
      </c>
    </row>
    <row r="30" spans="2:17">
      <c r="B30" s="2" t="s">
        <v>16</v>
      </c>
      <c r="C30" s="2">
        <f t="shared" si="1"/>
        <v>8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</v>
      </c>
      <c r="K30" s="2">
        <v>1</v>
      </c>
      <c r="L30" s="2">
        <v>0</v>
      </c>
      <c r="M30" s="2">
        <v>4</v>
      </c>
      <c r="N30" s="2">
        <v>0</v>
      </c>
      <c r="O30" s="2">
        <v>0</v>
      </c>
      <c r="P30" s="2">
        <v>2</v>
      </c>
      <c r="Q30" s="9" t="s">
        <v>115</v>
      </c>
    </row>
    <row r="31" spans="2:17" ht="24">
      <c r="B31" s="2" t="s">
        <v>17</v>
      </c>
      <c r="C31" s="2">
        <f t="shared" si="1"/>
        <v>16</v>
      </c>
      <c r="D31" s="2">
        <v>0</v>
      </c>
      <c r="E31" s="2">
        <v>5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2</v>
      </c>
      <c r="M31" s="2">
        <v>9</v>
      </c>
      <c r="N31" s="2">
        <v>0</v>
      </c>
      <c r="O31" s="2">
        <v>0</v>
      </c>
      <c r="P31" s="2">
        <v>0</v>
      </c>
      <c r="Q31" s="9" t="s">
        <v>116</v>
      </c>
    </row>
    <row r="32" spans="2:17" ht="24">
      <c r="B32" s="2" t="s">
        <v>18</v>
      </c>
      <c r="C32" s="2">
        <f t="shared" si="1"/>
        <v>34</v>
      </c>
      <c r="D32" s="2">
        <v>3</v>
      </c>
      <c r="E32" s="2">
        <v>7</v>
      </c>
      <c r="F32" s="2">
        <v>0</v>
      </c>
      <c r="G32" s="2">
        <v>1</v>
      </c>
      <c r="H32" s="2">
        <v>0</v>
      </c>
      <c r="I32" s="2">
        <v>0</v>
      </c>
      <c r="J32" s="2">
        <v>3</v>
      </c>
      <c r="K32" s="2">
        <v>8</v>
      </c>
      <c r="L32" s="2">
        <v>0</v>
      </c>
      <c r="M32" s="2">
        <v>10</v>
      </c>
      <c r="N32" s="2">
        <v>0</v>
      </c>
      <c r="O32" s="2">
        <v>0</v>
      </c>
      <c r="P32" s="2">
        <v>2</v>
      </c>
      <c r="Q32" s="9" t="s">
        <v>117</v>
      </c>
    </row>
    <row r="33" spans="2:17" ht="24">
      <c r="B33" s="2" t="s">
        <v>19</v>
      </c>
      <c r="C33" s="2">
        <f t="shared" si="1"/>
        <v>16</v>
      </c>
      <c r="D33" s="2">
        <v>1</v>
      </c>
      <c r="E33" s="2">
        <v>2</v>
      </c>
      <c r="F33" s="2">
        <v>0</v>
      </c>
      <c r="G33" s="2">
        <v>1</v>
      </c>
      <c r="H33" s="2">
        <v>2</v>
      </c>
      <c r="I33" s="2">
        <v>0</v>
      </c>
      <c r="J33" s="2">
        <v>0</v>
      </c>
      <c r="K33" s="2">
        <v>3</v>
      </c>
      <c r="L33" s="2">
        <v>1</v>
      </c>
      <c r="M33" s="2">
        <v>5</v>
      </c>
      <c r="N33" s="2">
        <v>0</v>
      </c>
      <c r="O33" s="2">
        <v>0</v>
      </c>
      <c r="P33" s="2">
        <v>1</v>
      </c>
      <c r="Q33" s="9" t="s">
        <v>118</v>
      </c>
    </row>
    <row r="34" spans="2:17">
      <c r="B34" s="2" t="s">
        <v>20</v>
      </c>
      <c r="C34" s="2">
        <f t="shared" si="1"/>
        <v>42</v>
      </c>
      <c r="D34" s="2">
        <v>5</v>
      </c>
      <c r="E34" s="2">
        <v>6</v>
      </c>
      <c r="F34" s="2">
        <v>2</v>
      </c>
      <c r="G34" s="2">
        <v>1</v>
      </c>
      <c r="H34" s="2">
        <v>3</v>
      </c>
      <c r="I34" s="2">
        <v>0</v>
      </c>
      <c r="J34" s="2">
        <v>3</v>
      </c>
      <c r="K34" s="2">
        <v>15</v>
      </c>
      <c r="L34" s="2">
        <v>0</v>
      </c>
      <c r="M34" s="2">
        <v>5</v>
      </c>
      <c r="N34" s="2">
        <v>0</v>
      </c>
      <c r="O34" s="2">
        <v>0</v>
      </c>
      <c r="P34" s="2">
        <v>2</v>
      </c>
      <c r="Q34" s="9" t="s">
        <v>119</v>
      </c>
    </row>
    <row r="35" spans="2:17" ht="24">
      <c r="B35" s="2" t="s">
        <v>21</v>
      </c>
      <c r="C35" s="2">
        <f t="shared" si="1"/>
        <v>67</v>
      </c>
      <c r="D35" s="2">
        <v>15</v>
      </c>
      <c r="E35" s="2">
        <v>21</v>
      </c>
      <c r="F35" s="2">
        <v>1</v>
      </c>
      <c r="G35" s="2">
        <v>5</v>
      </c>
      <c r="H35" s="2">
        <v>3</v>
      </c>
      <c r="I35" s="2">
        <v>2</v>
      </c>
      <c r="J35" s="2">
        <v>2</v>
      </c>
      <c r="K35" s="2">
        <v>3</v>
      </c>
      <c r="L35" s="2">
        <v>2</v>
      </c>
      <c r="M35" s="2">
        <v>6</v>
      </c>
      <c r="N35" s="2">
        <v>1</v>
      </c>
      <c r="O35" s="2">
        <v>0</v>
      </c>
      <c r="P35" s="2">
        <v>6</v>
      </c>
      <c r="Q35" s="9" t="s">
        <v>120</v>
      </c>
    </row>
    <row r="36" spans="2:17">
      <c r="B36" s="2" t="s">
        <v>22</v>
      </c>
      <c r="C36" s="2">
        <f t="shared" si="1"/>
        <v>54</v>
      </c>
      <c r="D36" s="2">
        <v>0</v>
      </c>
      <c r="E36" s="2">
        <v>11</v>
      </c>
      <c r="F36" s="2">
        <v>0</v>
      </c>
      <c r="G36" s="2">
        <v>2</v>
      </c>
      <c r="H36" s="2">
        <v>0</v>
      </c>
      <c r="I36" s="2">
        <v>0</v>
      </c>
      <c r="J36" s="2">
        <v>0</v>
      </c>
      <c r="K36" s="2">
        <v>37</v>
      </c>
      <c r="L36" s="2">
        <v>0</v>
      </c>
      <c r="M36" s="2">
        <v>4</v>
      </c>
      <c r="N36" s="2">
        <v>0</v>
      </c>
      <c r="O36" s="2">
        <v>0</v>
      </c>
      <c r="P36" s="2">
        <v>0</v>
      </c>
      <c r="Q36" s="9" t="s">
        <v>121</v>
      </c>
    </row>
    <row r="37" spans="2:17" ht="24">
      <c r="B37" s="2" t="s">
        <v>23</v>
      </c>
      <c r="C37" s="2">
        <f t="shared" si="1"/>
        <v>95</v>
      </c>
      <c r="D37" s="2">
        <v>7</v>
      </c>
      <c r="E37" s="2">
        <v>26</v>
      </c>
      <c r="F37" s="2">
        <v>1</v>
      </c>
      <c r="G37" s="2">
        <v>4</v>
      </c>
      <c r="H37" s="2">
        <v>0</v>
      </c>
      <c r="I37" s="2">
        <v>1</v>
      </c>
      <c r="J37" s="2">
        <v>12</v>
      </c>
      <c r="K37" s="2">
        <v>22</v>
      </c>
      <c r="L37" s="2">
        <v>4</v>
      </c>
      <c r="M37" s="2">
        <v>12</v>
      </c>
      <c r="N37" s="2">
        <v>1</v>
      </c>
      <c r="O37" s="2">
        <v>1</v>
      </c>
      <c r="P37" s="2">
        <v>4</v>
      </c>
      <c r="Q37" s="9" t="s">
        <v>122</v>
      </c>
    </row>
    <row r="38" spans="2:17" ht="24">
      <c r="B38" s="2" t="s">
        <v>24</v>
      </c>
      <c r="C38" s="2">
        <f t="shared" si="1"/>
        <v>3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2</v>
      </c>
      <c r="M38" s="2">
        <v>1</v>
      </c>
      <c r="N38" s="2">
        <v>0</v>
      </c>
      <c r="O38" s="2">
        <v>0</v>
      </c>
      <c r="P38" s="2">
        <v>0</v>
      </c>
      <c r="Q38" s="9" t="s">
        <v>123</v>
      </c>
    </row>
    <row r="39" spans="2:17">
      <c r="B39" s="2" t="s">
        <v>25</v>
      </c>
      <c r="C39" s="2">
        <f t="shared" si="1"/>
        <v>32</v>
      </c>
      <c r="D39" s="2">
        <v>3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15</v>
      </c>
      <c r="L39" s="2">
        <v>3</v>
      </c>
      <c r="M39" s="2">
        <v>7</v>
      </c>
      <c r="N39" s="2">
        <v>0</v>
      </c>
      <c r="O39" s="2">
        <v>0</v>
      </c>
      <c r="P39" s="2">
        <v>0</v>
      </c>
      <c r="Q39" s="9" t="s">
        <v>124</v>
      </c>
    </row>
    <row r="40" spans="2:17">
      <c r="B40" s="2" t="s">
        <v>26</v>
      </c>
      <c r="C40" s="2">
        <f t="shared" si="1"/>
        <v>44</v>
      </c>
      <c r="D40" s="2">
        <v>1</v>
      </c>
      <c r="E40" s="2">
        <v>27</v>
      </c>
      <c r="F40" s="2">
        <v>0</v>
      </c>
      <c r="G40" s="2">
        <v>0</v>
      </c>
      <c r="H40" s="2">
        <v>0</v>
      </c>
      <c r="I40" s="2">
        <v>0</v>
      </c>
      <c r="J40" s="2">
        <v>3</v>
      </c>
      <c r="K40" s="2">
        <v>1</v>
      </c>
      <c r="L40" s="2">
        <v>1</v>
      </c>
      <c r="M40" s="2">
        <v>6</v>
      </c>
      <c r="N40" s="2">
        <v>0</v>
      </c>
      <c r="O40" s="2">
        <v>3</v>
      </c>
      <c r="P40" s="2">
        <v>2</v>
      </c>
      <c r="Q40" s="9" t="s">
        <v>125</v>
      </c>
    </row>
    <row r="41" spans="2:17" ht="24">
      <c r="B41" s="2" t="s">
        <v>27</v>
      </c>
      <c r="C41" s="2">
        <f t="shared" si="1"/>
        <v>5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5</v>
      </c>
      <c r="N41" s="2">
        <v>0</v>
      </c>
      <c r="O41" s="2">
        <v>0</v>
      </c>
      <c r="P41" s="2">
        <v>0</v>
      </c>
      <c r="Q41" s="9" t="s">
        <v>126</v>
      </c>
    </row>
    <row r="42" spans="2:17">
      <c r="B42" s="2" t="s">
        <v>28</v>
      </c>
      <c r="C42" s="2">
        <f t="shared" si="1"/>
        <v>20</v>
      </c>
      <c r="D42" s="2">
        <v>0</v>
      </c>
      <c r="E42" s="2">
        <v>0</v>
      </c>
      <c r="F42" s="2">
        <v>0</v>
      </c>
      <c r="G42" s="2">
        <v>1</v>
      </c>
      <c r="H42" s="2">
        <v>0</v>
      </c>
      <c r="I42" s="2">
        <v>0</v>
      </c>
      <c r="J42" s="2">
        <v>0</v>
      </c>
      <c r="K42" s="2">
        <v>13</v>
      </c>
      <c r="L42" s="2">
        <v>0</v>
      </c>
      <c r="M42" s="2">
        <v>6</v>
      </c>
      <c r="N42" s="2">
        <v>0</v>
      </c>
      <c r="O42" s="2">
        <v>0</v>
      </c>
      <c r="P42" s="2">
        <v>0</v>
      </c>
      <c r="Q42" s="9" t="s">
        <v>127</v>
      </c>
    </row>
    <row r="43" spans="2:17">
      <c r="B43" s="2" t="s">
        <v>29</v>
      </c>
      <c r="C43" s="2">
        <f t="shared" si="1"/>
        <v>15</v>
      </c>
      <c r="D43" s="2">
        <v>0</v>
      </c>
      <c r="E43" s="2">
        <v>6</v>
      </c>
      <c r="F43" s="2">
        <v>0</v>
      </c>
      <c r="G43" s="2">
        <v>1</v>
      </c>
      <c r="H43" s="2">
        <v>0</v>
      </c>
      <c r="I43" s="2">
        <v>0</v>
      </c>
      <c r="J43" s="2">
        <v>1</v>
      </c>
      <c r="K43" s="2">
        <v>1</v>
      </c>
      <c r="L43" s="2">
        <v>1</v>
      </c>
      <c r="M43" s="2">
        <v>3</v>
      </c>
      <c r="N43" s="2">
        <v>0</v>
      </c>
      <c r="O43" s="2">
        <v>1</v>
      </c>
      <c r="P43" s="2">
        <v>1</v>
      </c>
      <c r="Q43" s="9" t="s">
        <v>128</v>
      </c>
    </row>
    <row r="44" spans="2:17">
      <c r="B44" s="2" t="s">
        <v>30</v>
      </c>
      <c r="C44" s="2">
        <f t="shared" si="1"/>
        <v>7</v>
      </c>
      <c r="D44" s="2">
        <v>0</v>
      </c>
      <c r="E44" s="2">
        <v>3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3</v>
      </c>
      <c r="N44" s="2">
        <v>0</v>
      </c>
      <c r="O44" s="2">
        <v>1</v>
      </c>
      <c r="P44" s="2">
        <v>0</v>
      </c>
      <c r="Q44" s="9" t="s">
        <v>129</v>
      </c>
    </row>
    <row r="45" spans="2:17" ht="24">
      <c r="B45" s="2" t="s">
        <v>31</v>
      </c>
      <c r="C45" s="2">
        <f t="shared" si="1"/>
        <v>30</v>
      </c>
      <c r="D45" s="2">
        <v>0</v>
      </c>
      <c r="E45" s="2">
        <v>5</v>
      </c>
      <c r="F45" s="2">
        <v>3</v>
      </c>
      <c r="G45" s="2">
        <v>0</v>
      </c>
      <c r="H45" s="2">
        <v>0</v>
      </c>
      <c r="I45" s="2">
        <v>1</v>
      </c>
      <c r="J45" s="2">
        <v>2</v>
      </c>
      <c r="K45" s="2">
        <v>1</v>
      </c>
      <c r="L45" s="2">
        <v>2</v>
      </c>
      <c r="M45" s="2">
        <v>15</v>
      </c>
      <c r="N45" s="2">
        <v>0</v>
      </c>
      <c r="O45" s="2">
        <v>1</v>
      </c>
      <c r="P45" s="2">
        <v>0</v>
      </c>
      <c r="Q45" s="9" t="s">
        <v>130</v>
      </c>
    </row>
    <row r="46" spans="2:17" ht="24">
      <c r="B46" s="2" t="s">
        <v>32</v>
      </c>
      <c r="C46" s="2">
        <f t="shared" si="1"/>
        <v>84</v>
      </c>
      <c r="D46" s="2">
        <v>8</v>
      </c>
      <c r="E46" s="2">
        <v>4</v>
      </c>
      <c r="F46" s="2">
        <v>21</v>
      </c>
      <c r="G46" s="2">
        <v>1</v>
      </c>
      <c r="H46" s="2">
        <v>1</v>
      </c>
      <c r="I46" s="2">
        <v>0</v>
      </c>
      <c r="J46" s="2">
        <v>6</v>
      </c>
      <c r="K46" s="2">
        <v>4</v>
      </c>
      <c r="L46" s="2">
        <v>8</v>
      </c>
      <c r="M46" s="2">
        <v>16</v>
      </c>
      <c r="N46" s="2">
        <v>2</v>
      </c>
      <c r="O46" s="2">
        <v>6</v>
      </c>
      <c r="P46" s="2">
        <v>7</v>
      </c>
      <c r="Q46" s="9" t="s">
        <v>131</v>
      </c>
    </row>
    <row r="47" spans="2:17">
      <c r="B47" s="2" t="s">
        <v>33</v>
      </c>
      <c r="C47" s="2">
        <f t="shared" si="1"/>
        <v>40</v>
      </c>
      <c r="D47" s="2">
        <v>5</v>
      </c>
      <c r="E47" s="2">
        <v>8</v>
      </c>
      <c r="F47" s="2">
        <v>0</v>
      </c>
      <c r="G47" s="2">
        <v>1</v>
      </c>
      <c r="H47" s="2">
        <v>1</v>
      </c>
      <c r="I47" s="2">
        <v>1</v>
      </c>
      <c r="J47" s="2">
        <v>4</v>
      </c>
      <c r="K47" s="2">
        <v>2</v>
      </c>
      <c r="L47" s="2">
        <v>1</v>
      </c>
      <c r="M47" s="2">
        <v>13</v>
      </c>
      <c r="N47" s="2">
        <v>1</v>
      </c>
      <c r="O47" s="2">
        <v>0</v>
      </c>
      <c r="P47" s="2">
        <v>3</v>
      </c>
      <c r="Q47" s="9" t="s">
        <v>132</v>
      </c>
    </row>
    <row r="48" spans="2:17">
      <c r="B48" s="2" t="s">
        <v>34</v>
      </c>
      <c r="C48" s="2">
        <f t="shared" si="1"/>
        <v>5</v>
      </c>
      <c r="D48" s="2">
        <v>0</v>
      </c>
      <c r="E48" s="2">
        <v>3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2</v>
      </c>
      <c r="N48" s="2">
        <v>0</v>
      </c>
      <c r="O48" s="2">
        <v>0</v>
      </c>
      <c r="P48" s="2">
        <v>0</v>
      </c>
      <c r="Q48" s="9" t="s">
        <v>133</v>
      </c>
    </row>
    <row r="49" spans="2:17" ht="24">
      <c r="B49" s="2" t="s">
        <v>35</v>
      </c>
      <c r="C49" s="2">
        <f t="shared" si="1"/>
        <v>180</v>
      </c>
      <c r="D49" s="2">
        <v>12</v>
      </c>
      <c r="E49" s="2">
        <v>53</v>
      </c>
      <c r="F49" s="2">
        <v>9</v>
      </c>
      <c r="G49" s="2">
        <v>10</v>
      </c>
      <c r="H49" s="2">
        <v>5</v>
      </c>
      <c r="I49" s="2">
        <v>4</v>
      </c>
      <c r="J49" s="2">
        <v>4</v>
      </c>
      <c r="K49" s="2">
        <v>8</v>
      </c>
      <c r="L49" s="2">
        <v>10</v>
      </c>
      <c r="M49" s="2">
        <v>45</v>
      </c>
      <c r="N49" s="2">
        <v>6</v>
      </c>
      <c r="O49" s="2">
        <v>0</v>
      </c>
      <c r="P49" s="2">
        <v>14</v>
      </c>
      <c r="Q49" s="9" t="s">
        <v>134</v>
      </c>
    </row>
    <row r="50" spans="2:17" ht="24">
      <c r="B50" s="2" t="s">
        <v>36</v>
      </c>
      <c r="C50" s="2">
        <f t="shared" si="1"/>
        <v>2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2</v>
      </c>
      <c r="Q50" s="9" t="s">
        <v>135</v>
      </c>
    </row>
    <row r="51" spans="2:17">
      <c r="B51" s="2" t="s">
        <v>37</v>
      </c>
      <c r="C51" s="2">
        <f t="shared" si="1"/>
        <v>162</v>
      </c>
      <c r="D51" s="2">
        <v>2</v>
      </c>
      <c r="E51" s="2">
        <v>17</v>
      </c>
      <c r="F51" s="2">
        <v>3</v>
      </c>
      <c r="G51" s="2">
        <v>5</v>
      </c>
      <c r="H51" s="2">
        <v>4</v>
      </c>
      <c r="I51" s="2">
        <v>5</v>
      </c>
      <c r="J51" s="2">
        <v>15</v>
      </c>
      <c r="K51" s="2">
        <v>5</v>
      </c>
      <c r="L51" s="2">
        <v>11</v>
      </c>
      <c r="M51" s="2">
        <v>45</v>
      </c>
      <c r="N51" s="2">
        <v>5</v>
      </c>
      <c r="O51" s="2">
        <v>19</v>
      </c>
      <c r="P51" s="2">
        <v>26</v>
      </c>
      <c r="Q51" s="9" t="s">
        <v>136</v>
      </c>
    </row>
    <row r="52" spans="2:17">
      <c r="B52" s="2" t="s">
        <v>38</v>
      </c>
      <c r="C52" s="2">
        <f t="shared" si="1"/>
        <v>102</v>
      </c>
      <c r="D52" s="2">
        <v>17</v>
      </c>
      <c r="E52" s="2">
        <v>21</v>
      </c>
      <c r="F52" s="2">
        <v>11</v>
      </c>
      <c r="G52" s="2">
        <v>6</v>
      </c>
      <c r="H52" s="2">
        <v>2</v>
      </c>
      <c r="I52" s="2">
        <v>2</v>
      </c>
      <c r="J52" s="2">
        <v>9</v>
      </c>
      <c r="K52" s="2">
        <v>8</v>
      </c>
      <c r="L52" s="2">
        <v>7</v>
      </c>
      <c r="M52" s="2">
        <v>10</v>
      </c>
      <c r="N52" s="2">
        <v>3</v>
      </c>
      <c r="O52" s="2">
        <v>0</v>
      </c>
      <c r="P52" s="2">
        <v>6</v>
      </c>
      <c r="Q52" s="9" t="s">
        <v>137</v>
      </c>
    </row>
    <row r="53" spans="2:17">
      <c r="B53" s="2" t="s">
        <v>39</v>
      </c>
      <c r="C53" s="2">
        <f t="shared" si="1"/>
        <v>111</v>
      </c>
      <c r="D53" s="2">
        <v>4</v>
      </c>
      <c r="E53" s="2">
        <v>15</v>
      </c>
      <c r="F53" s="2">
        <v>3</v>
      </c>
      <c r="G53" s="2">
        <v>6</v>
      </c>
      <c r="H53" s="2">
        <v>1</v>
      </c>
      <c r="I53" s="2">
        <v>0</v>
      </c>
      <c r="J53" s="2">
        <v>7</v>
      </c>
      <c r="K53" s="2">
        <v>5</v>
      </c>
      <c r="L53" s="2">
        <v>4</v>
      </c>
      <c r="M53" s="2">
        <v>44</v>
      </c>
      <c r="N53" s="2">
        <v>3</v>
      </c>
      <c r="O53" s="2">
        <v>7</v>
      </c>
      <c r="P53" s="2">
        <v>12</v>
      </c>
      <c r="Q53" s="9" t="s">
        <v>138</v>
      </c>
    </row>
    <row r="54" spans="2:17" ht="24">
      <c r="B54" s="2" t="s">
        <v>40</v>
      </c>
      <c r="C54" s="2">
        <f t="shared" si="1"/>
        <v>100</v>
      </c>
      <c r="D54" s="2">
        <v>4</v>
      </c>
      <c r="E54" s="2">
        <v>22</v>
      </c>
      <c r="F54" s="2">
        <v>1</v>
      </c>
      <c r="G54" s="2">
        <v>1</v>
      </c>
      <c r="H54" s="2">
        <v>3</v>
      </c>
      <c r="I54" s="2">
        <v>1</v>
      </c>
      <c r="J54" s="2">
        <v>6</v>
      </c>
      <c r="K54" s="2">
        <v>3</v>
      </c>
      <c r="L54" s="2">
        <v>2</v>
      </c>
      <c r="M54" s="2">
        <v>47</v>
      </c>
      <c r="N54" s="2">
        <v>1</v>
      </c>
      <c r="O54" s="2">
        <v>2</v>
      </c>
      <c r="P54" s="2">
        <v>7</v>
      </c>
      <c r="Q54" s="9" t="s">
        <v>139</v>
      </c>
    </row>
    <row r="55" spans="2:17" ht="24">
      <c r="B55" s="2" t="s">
        <v>41</v>
      </c>
      <c r="C55" s="2">
        <f t="shared" si="1"/>
        <v>421</v>
      </c>
      <c r="D55" s="2">
        <v>27</v>
      </c>
      <c r="E55" s="2">
        <v>112</v>
      </c>
      <c r="F55" s="2">
        <v>6</v>
      </c>
      <c r="G55" s="2">
        <v>15</v>
      </c>
      <c r="H55" s="2">
        <v>19</v>
      </c>
      <c r="I55" s="2">
        <v>11</v>
      </c>
      <c r="J55" s="2">
        <v>27</v>
      </c>
      <c r="K55" s="2">
        <v>18</v>
      </c>
      <c r="L55" s="2">
        <v>7</v>
      </c>
      <c r="M55" s="2">
        <v>119</v>
      </c>
      <c r="N55" s="2">
        <v>5</v>
      </c>
      <c r="O55" s="2">
        <v>18</v>
      </c>
      <c r="P55" s="2">
        <v>37</v>
      </c>
      <c r="Q55" s="9" t="s">
        <v>140</v>
      </c>
    </row>
    <row r="56" spans="2:17" ht="24">
      <c r="B56" s="2" t="s">
        <v>42</v>
      </c>
      <c r="C56" s="2">
        <f t="shared" si="1"/>
        <v>795</v>
      </c>
      <c r="D56" s="2">
        <v>39</v>
      </c>
      <c r="E56" s="2">
        <v>156</v>
      </c>
      <c r="F56" s="2">
        <v>10</v>
      </c>
      <c r="G56" s="2">
        <v>27</v>
      </c>
      <c r="H56" s="2">
        <v>23</v>
      </c>
      <c r="I56" s="2">
        <v>21</v>
      </c>
      <c r="J56" s="2">
        <v>45</v>
      </c>
      <c r="K56" s="2">
        <v>45</v>
      </c>
      <c r="L56" s="2">
        <v>38</v>
      </c>
      <c r="M56" s="2">
        <v>281</v>
      </c>
      <c r="N56" s="2">
        <v>11</v>
      </c>
      <c r="O56" s="2">
        <v>40</v>
      </c>
      <c r="P56" s="2">
        <v>59</v>
      </c>
      <c r="Q56" s="9" t="s">
        <v>141</v>
      </c>
    </row>
    <row r="57" spans="2:17">
      <c r="B57" s="2" t="s">
        <v>43</v>
      </c>
      <c r="C57" s="2">
        <f t="shared" si="1"/>
        <v>191</v>
      </c>
      <c r="D57" s="2">
        <v>6</v>
      </c>
      <c r="E57" s="2">
        <v>48</v>
      </c>
      <c r="F57" s="2">
        <v>1</v>
      </c>
      <c r="G57" s="2">
        <v>6</v>
      </c>
      <c r="H57" s="2">
        <v>3</v>
      </c>
      <c r="I57" s="2">
        <v>3</v>
      </c>
      <c r="J57" s="2">
        <v>9</v>
      </c>
      <c r="K57" s="2">
        <v>4</v>
      </c>
      <c r="L57" s="2">
        <v>2</v>
      </c>
      <c r="M57" s="2">
        <v>93</v>
      </c>
      <c r="N57" s="2">
        <v>4</v>
      </c>
      <c r="O57" s="2">
        <v>2</v>
      </c>
      <c r="P57" s="2">
        <v>10</v>
      </c>
      <c r="Q57" s="9" t="s">
        <v>142</v>
      </c>
    </row>
    <row r="58" spans="2:17">
      <c r="B58" s="2" t="s">
        <v>44</v>
      </c>
      <c r="C58" s="2">
        <f t="shared" si="1"/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9" t="s">
        <v>143</v>
      </c>
    </row>
    <row r="59" spans="2:17">
      <c r="B59" s="2" t="s">
        <v>45</v>
      </c>
      <c r="C59" s="2">
        <f t="shared" si="1"/>
        <v>6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6</v>
      </c>
      <c r="N59" s="2">
        <v>0</v>
      </c>
      <c r="O59" s="2">
        <v>0</v>
      </c>
      <c r="P59" s="2">
        <v>0</v>
      </c>
      <c r="Q59" s="9" t="s">
        <v>144</v>
      </c>
    </row>
    <row r="60" spans="2:17" ht="24">
      <c r="B60" s="2" t="s">
        <v>46</v>
      </c>
      <c r="C60" s="2">
        <f t="shared" si="1"/>
        <v>189</v>
      </c>
      <c r="D60" s="2">
        <v>0</v>
      </c>
      <c r="E60" s="2">
        <v>19</v>
      </c>
      <c r="F60" s="2">
        <v>0</v>
      </c>
      <c r="G60" s="2">
        <v>2</v>
      </c>
      <c r="H60" s="2">
        <v>2</v>
      </c>
      <c r="I60" s="2">
        <v>7</v>
      </c>
      <c r="J60" s="2">
        <v>5</v>
      </c>
      <c r="K60" s="2">
        <v>9</v>
      </c>
      <c r="L60" s="2">
        <v>9</v>
      </c>
      <c r="M60" s="2">
        <v>119</v>
      </c>
      <c r="N60" s="2">
        <v>5</v>
      </c>
      <c r="O60" s="2">
        <v>8</v>
      </c>
      <c r="P60" s="2">
        <v>4</v>
      </c>
      <c r="Q60" s="9" t="s">
        <v>145</v>
      </c>
    </row>
    <row r="61" spans="2:17">
      <c r="B61" s="2" t="s">
        <v>47</v>
      </c>
      <c r="C61" s="2">
        <f t="shared" si="1"/>
        <v>119</v>
      </c>
      <c r="D61" s="2">
        <v>3</v>
      </c>
      <c r="E61" s="2">
        <v>24</v>
      </c>
      <c r="F61" s="2">
        <v>1</v>
      </c>
      <c r="G61" s="2">
        <v>6</v>
      </c>
      <c r="H61" s="2">
        <v>4</v>
      </c>
      <c r="I61" s="2">
        <v>2</v>
      </c>
      <c r="J61" s="2">
        <v>6</v>
      </c>
      <c r="K61" s="2">
        <v>5</v>
      </c>
      <c r="L61" s="2">
        <v>3</v>
      </c>
      <c r="M61" s="2">
        <v>58</v>
      </c>
      <c r="N61" s="2">
        <v>3</v>
      </c>
      <c r="O61" s="2">
        <v>2</v>
      </c>
      <c r="P61" s="2">
        <v>2</v>
      </c>
      <c r="Q61" s="9" t="s">
        <v>146</v>
      </c>
    </row>
    <row r="62" spans="2:17">
      <c r="B62" s="2" t="s">
        <v>48</v>
      </c>
      <c r="C62" s="2">
        <f t="shared" si="1"/>
        <v>273</v>
      </c>
      <c r="D62" s="2">
        <v>2</v>
      </c>
      <c r="E62" s="2">
        <v>8</v>
      </c>
      <c r="F62" s="2">
        <v>0</v>
      </c>
      <c r="G62" s="2">
        <v>0</v>
      </c>
      <c r="H62" s="2">
        <v>2</v>
      </c>
      <c r="I62" s="2">
        <v>47</v>
      </c>
      <c r="J62" s="2">
        <v>5</v>
      </c>
      <c r="K62" s="2">
        <v>2</v>
      </c>
      <c r="L62" s="2">
        <v>17</v>
      </c>
      <c r="M62" s="2">
        <v>35</v>
      </c>
      <c r="N62" s="2">
        <v>7</v>
      </c>
      <c r="O62" s="2">
        <v>28</v>
      </c>
      <c r="P62" s="2">
        <v>120</v>
      </c>
      <c r="Q62" s="9" t="s">
        <v>147</v>
      </c>
    </row>
    <row r="63" spans="2:17">
      <c r="B63" s="2" t="s">
        <v>49</v>
      </c>
      <c r="C63" s="2">
        <f t="shared" si="1"/>
        <v>417</v>
      </c>
      <c r="D63" s="2">
        <v>14</v>
      </c>
      <c r="E63" s="2">
        <v>53</v>
      </c>
      <c r="F63" s="2">
        <v>2</v>
      </c>
      <c r="G63" s="2">
        <v>15</v>
      </c>
      <c r="H63" s="2">
        <v>10</v>
      </c>
      <c r="I63" s="2">
        <v>13</v>
      </c>
      <c r="J63" s="2">
        <v>17</v>
      </c>
      <c r="K63" s="2">
        <v>11</v>
      </c>
      <c r="L63" s="2">
        <v>14</v>
      </c>
      <c r="M63" s="2">
        <v>184</v>
      </c>
      <c r="N63" s="2">
        <v>9</v>
      </c>
      <c r="O63" s="2">
        <v>31</v>
      </c>
      <c r="P63" s="2">
        <v>44</v>
      </c>
      <c r="Q63" s="9" t="s">
        <v>148</v>
      </c>
    </row>
    <row r="64" spans="2:17">
      <c r="B64" s="2" t="s">
        <v>50</v>
      </c>
      <c r="C64" s="2">
        <f t="shared" si="1"/>
        <v>2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2</v>
      </c>
      <c r="N64" s="2">
        <v>0</v>
      </c>
      <c r="O64" s="2">
        <v>0</v>
      </c>
      <c r="P64" s="2">
        <v>0</v>
      </c>
      <c r="Q64" s="9" t="s">
        <v>149</v>
      </c>
    </row>
    <row r="65" spans="2:17" ht="35.4">
      <c r="B65" s="2" t="s">
        <v>51</v>
      </c>
      <c r="C65" s="2">
        <f t="shared" si="1"/>
        <v>1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1</v>
      </c>
      <c r="N65" s="2">
        <v>0</v>
      </c>
      <c r="O65" s="2">
        <v>0</v>
      </c>
      <c r="P65" s="2">
        <v>0</v>
      </c>
      <c r="Q65" s="9" t="s">
        <v>150</v>
      </c>
    </row>
    <row r="66" spans="2:17">
      <c r="B66" s="2" t="s">
        <v>52</v>
      </c>
      <c r="C66" s="2">
        <f t="shared" si="1"/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9" t="s">
        <v>151</v>
      </c>
    </row>
    <row r="67" spans="2:17">
      <c r="B67" s="2" t="s">
        <v>53</v>
      </c>
      <c r="C67" s="2">
        <f t="shared" si="1"/>
        <v>69</v>
      </c>
      <c r="D67" s="2">
        <v>1</v>
      </c>
      <c r="E67" s="2">
        <v>9</v>
      </c>
      <c r="F67" s="2">
        <v>0</v>
      </c>
      <c r="G67" s="2">
        <v>4</v>
      </c>
      <c r="H67" s="2">
        <v>2</v>
      </c>
      <c r="I67" s="2">
        <v>1</v>
      </c>
      <c r="J67" s="2">
        <v>2</v>
      </c>
      <c r="K67" s="2">
        <v>0</v>
      </c>
      <c r="L67" s="2">
        <v>4</v>
      </c>
      <c r="M67" s="2">
        <v>38</v>
      </c>
      <c r="N67" s="2">
        <v>1</v>
      </c>
      <c r="O67" s="2">
        <v>5</v>
      </c>
      <c r="P67" s="2">
        <v>2</v>
      </c>
      <c r="Q67" s="9" t="s">
        <v>152</v>
      </c>
    </row>
    <row r="68" spans="2:17" ht="24">
      <c r="B68" s="2" t="s">
        <v>54</v>
      </c>
      <c r="C68" s="2">
        <f t="shared" si="1"/>
        <v>8</v>
      </c>
      <c r="D68" s="2">
        <v>1</v>
      </c>
      <c r="E68" s="2">
        <v>3</v>
      </c>
      <c r="F68" s="2">
        <v>0</v>
      </c>
      <c r="G68" s="2">
        <v>0</v>
      </c>
      <c r="H68" s="2">
        <v>0</v>
      </c>
      <c r="I68" s="2">
        <v>0</v>
      </c>
      <c r="J68" s="2">
        <v>1</v>
      </c>
      <c r="K68" s="2">
        <v>0</v>
      </c>
      <c r="L68" s="2">
        <v>0</v>
      </c>
      <c r="M68" s="2">
        <v>3</v>
      </c>
      <c r="N68" s="2">
        <v>0</v>
      </c>
      <c r="O68" s="2">
        <v>0</v>
      </c>
      <c r="P68" s="2">
        <v>0</v>
      </c>
      <c r="Q68" s="9" t="s">
        <v>153</v>
      </c>
    </row>
    <row r="69" spans="2:17">
      <c r="B69" s="2" t="s">
        <v>55</v>
      </c>
      <c r="C69" s="2">
        <f t="shared" si="1"/>
        <v>2</v>
      </c>
      <c r="D69" s="2">
        <v>0</v>
      </c>
      <c r="E69" s="2">
        <v>1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1</v>
      </c>
      <c r="N69" s="2">
        <v>0</v>
      </c>
      <c r="O69" s="2">
        <v>0</v>
      </c>
      <c r="P69" s="2">
        <v>0</v>
      </c>
      <c r="Q69" s="9" t="s">
        <v>154</v>
      </c>
    </row>
    <row r="70" spans="2:17" ht="24">
      <c r="B70" s="2" t="s">
        <v>56</v>
      </c>
      <c r="C70" s="2">
        <f t="shared" si="1"/>
        <v>17</v>
      </c>
      <c r="D70" s="2">
        <v>0</v>
      </c>
      <c r="E70" s="2">
        <v>3</v>
      </c>
      <c r="F70" s="2">
        <v>0</v>
      </c>
      <c r="G70" s="2">
        <v>1</v>
      </c>
      <c r="H70" s="2">
        <v>0</v>
      </c>
      <c r="I70" s="2">
        <v>0</v>
      </c>
      <c r="J70" s="2">
        <v>1</v>
      </c>
      <c r="K70" s="2">
        <v>2</v>
      </c>
      <c r="L70" s="2">
        <v>0</v>
      </c>
      <c r="M70" s="2">
        <v>9</v>
      </c>
      <c r="N70" s="2">
        <v>0</v>
      </c>
      <c r="O70" s="2">
        <v>1</v>
      </c>
      <c r="P70" s="2">
        <v>0</v>
      </c>
      <c r="Q70" s="9" t="s">
        <v>155</v>
      </c>
    </row>
    <row r="71" spans="2:17" ht="24">
      <c r="B71" s="2" t="s">
        <v>57</v>
      </c>
      <c r="C71" s="2">
        <f t="shared" si="1"/>
        <v>6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1</v>
      </c>
      <c r="M71" s="2">
        <v>5</v>
      </c>
      <c r="N71" s="2">
        <v>0</v>
      </c>
      <c r="O71" s="2">
        <v>0</v>
      </c>
      <c r="P71" s="2">
        <v>0</v>
      </c>
      <c r="Q71" s="9" t="s">
        <v>156</v>
      </c>
    </row>
    <row r="72" spans="2:17" ht="24">
      <c r="B72" s="2" t="s">
        <v>58</v>
      </c>
      <c r="C72" s="2">
        <f t="shared" si="1"/>
        <v>5</v>
      </c>
      <c r="D72" s="2">
        <v>0</v>
      </c>
      <c r="E72" s="2">
        <v>2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2</v>
      </c>
      <c r="N72" s="2">
        <v>0</v>
      </c>
      <c r="O72" s="2">
        <v>0</v>
      </c>
      <c r="P72" s="2">
        <v>1</v>
      </c>
      <c r="Q72" s="9" t="s">
        <v>157</v>
      </c>
    </row>
    <row r="73" spans="2:17">
      <c r="B73" s="2" t="s">
        <v>59</v>
      </c>
      <c r="C73" s="2">
        <f t="shared" si="1"/>
        <v>24</v>
      </c>
      <c r="D73" s="2">
        <v>0</v>
      </c>
      <c r="E73" s="2">
        <v>4</v>
      </c>
      <c r="F73" s="2">
        <v>0</v>
      </c>
      <c r="G73" s="2">
        <v>0</v>
      </c>
      <c r="H73" s="2">
        <v>0</v>
      </c>
      <c r="I73" s="2">
        <v>1</v>
      </c>
      <c r="J73" s="2">
        <v>0</v>
      </c>
      <c r="K73" s="2">
        <v>1</v>
      </c>
      <c r="L73" s="2">
        <v>1</v>
      </c>
      <c r="M73" s="2">
        <v>5</v>
      </c>
      <c r="N73" s="2">
        <v>0</v>
      </c>
      <c r="O73" s="2">
        <v>5</v>
      </c>
      <c r="P73" s="2">
        <v>7</v>
      </c>
      <c r="Q73" s="9" t="s">
        <v>158</v>
      </c>
    </row>
    <row r="74" spans="2:17">
      <c r="B74" s="2" t="s">
        <v>60</v>
      </c>
      <c r="C74" s="2">
        <f t="shared" si="1"/>
        <v>9</v>
      </c>
      <c r="D74" s="2">
        <v>0</v>
      </c>
      <c r="E74" s="2">
        <v>1</v>
      </c>
      <c r="F74" s="2">
        <v>0</v>
      </c>
      <c r="G74" s="2">
        <v>0</v>
      </c>
      <c r="H74" s="2">
        <v>0</v>
      </c>
      <c r="I74" s="2">
        <v>1</v>
      </c>
      <c r="J74" s="2">
        <v>0</v>
      </c>
      <c r="K74" s="2">
        <v>1</v>
      </c>
      <c r="L74" s="2">
        <v>0</v>
      </c>
      <c r="M74" s="2">
        <v>5</v>
      </c>
      <c r="N74" s="2">
        <v>0</v>
      </c>
      <c r="O74" s="2">
        <v>0</v>
      </c>
      <c r="P74" s="2">
        <v>1</v>
      </c>
      <c r="Q74" s="9" t="s">
        <v>159</v>
      </c>
    </row>
    <row r="75" spans="2:17" ht="24">
      <c r="B75" s="2" t="s">
        <v>61</v>
      </c>
      <c r="C75" s="2">
        <f t="shared" si="1"/>
        <v>41</v>
      </c>
      <c r="D75" s="2">
        <v>2</v>
      </c>
      <c r="E75" s="2">
        <v>2</v>
      </c>
      <c r="F75" s="2">
        <v>0</v>
      </c>
      <c r="G75" s="2">
        <v>0</v>
      </c>
      <c r="H75" s="2">
        <v>1</v>
      </c>
      <c r="I75" s="2">
        <v>1</v>
      </c>
      <c r="J75" s="2">
        <v>1</v>
      </c>
      <c r="K75" s="2">
        <v>1</v>
      </c>
      <c r="L75" s="2">
        <v>0</v>
      </c>
      <c r="M75" s="2">
        <v>27</v>
      </c>
      <c r="N75" s="2">
        <v>0</v>
      </c>
      <c r="O75" s="2">
        <v>1</v>
      </c>
      <c r="P75" s="2">
        <v>5</v>
      </c>
      <c r="Q75" s="9" t="s">
        <v>160</v>
      </c>
    </row>
    <row r="76" spans="2:17" ht="24">
      <c r="B76" s="2" t="s">
        <v>62</v>
      </c>
      <c r="C76" s="2">
        <f t="shared" si="1"/>
        <v>22</v>
      </c>
      <c r="D76" s="2">
        <v>2</v>
      </c>
      <c r="E76" s="2">
        <v>1</v>
      </c>
      <c r="F76" s="2">
        <v>0</v>
      </c>
      <c r="G76" s="2">
        <v>1</v>
      </c>
      <c r="H76" s="2">
        <v>1</v>
      </c>
      <c r="I76" s="2">
        <v>0</v>
      </c>
      <c r="J76" s="2">
        <v>1</v>
      </c>
      <c r="K76" s="2">
        <v>1</v>
      </c>
      <c r="L76" s="2">
        <v>0</v>
      </c>
      <c r="M76" s="2">
        <v>8</v>
      </c>
      <c r="N76" s="2">
        <v>0</v>
      </c>
      <c r="O76" s="2">
        <v>3</v>
      </c>
      <c r="P76" s="2">
        <v>4</v>
      </c>
      <c r="Q76" s="9" t="s">
        <v>161</v>
      </c>
    </row>
    <row r="77" spans="2:17">
      <c r="B77" s="2" t="s">
        <v>63</v>
      </c>
      <c r="C77" s="2">
        <f t="shared" si="1"/>
        <v>1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1</v>
      </c>
      <c r="N77" s="2">
        <v>0</v>
      </c>
      <c r="O77" s="2">
        <v>0</v>
      </c>
      <c r="P77" s="2">
        <v>0</v>
      </c>
      <c r="Q77" s="9" t="s">
        <v>162</v>
      </c>
    </row>
    <row r="78" spans="2:17">
      <c r="B78" s="2" t="s">
        <v>64</v>
      </c>
      <c r="C78" s="2">
        <f t="shared" si="1"/>
        <v>12</v>
      </c>
      <c r="D78" s="2">
        <v>0</v>
      </c>
      <c r="E78" s="2">
        <v>3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7</v>
      </c>
      <c r="N78" s="2">
        <v>0</v>
      </c>
      <c r="O78" s="2">
        <v>1</v>
      </c>
      <c r="P78" s="2">
        <v>1</v>
      </c>
      <c r="Q78" s="9" t="s">
        <v>163</v>
      </c>
    </row>
    <row r="79" spans="2:17" ht="24">
      <c r="B79" s="2" t="s">
        <v>65</v>
      </c>
      <c r="C79" s="2">
        <f t="shared" si="1"/>
        <v>4</v>
      </c>
      <c r="D79" s="2">
        <v>0</v>
      </c>
      <c r="E79" s="2">
        <v>0</v>
      </c>
      <c r="F79" s="2">
        <v>0</v>
      </c>
      <c r="G79" s="2">
        <v>0</v>
      </c>
      <c r="H79" s="2">
        <v>2</v>
      </c>
      <c r="I79" s="2">
        <v>0</v>
      </c>
      <c r="J79" s="2">
        <v>1</v>
      </c>
      <c r="K79" s="2">
        <v>0</v>
      </c>
      <c r="L79" s="2">
        <v>0</v>
      </c>
      <c r="M79" s="2">
        <v>1</v>
      </c>
      <c r="N79" s="2">
        <v>0</v>
      </c>
      <c r="O79" s="2">
        <v>0</v>
      </c>
      <c r="P79" s="2">
        <v>0</v>
      </c>
      <c r="Q79" s="9" t="s">
        <v>164</v>
      </c>
    </row>
    <row r="80" spans="2:17">
      <c r="B80" s="2" t="s">
        <v>66</v>
      </c>
      <c r="C80" s="2">
        <f t="shared" si="1"/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9" t="s">
        <v>197</v>
      </c>
    </row>
    <row r="81" spans="2:17">
      <c r="B81" s="2" t="s">
        <v>67</v>
      </c>
      <c r="C81" s="2">
        <f t="shared" ref="C81:C100" si="2">SUM(D81:P81)</f>
        <v>13</v>
      </c>
      <c r="D81" s="2">
        <v>1</v>
      </c>
      <c r="E81" s="2">
        <v>0</v>
      </c>
      <c r="F81" s="2">
        <v>0</v>
      </c>
      <c r="G81" s="2">
        <v>0</v>
      </c>
      <c r="H81" s="2">
        <v>0</v>
      </c>
      <c r="I81" s="2">
        <v>5</v>
      </c>
      <c r="J81" s="2">
        <v>0</v>
      </c>
      <c r="K81" s="2">
        <v>0</v>
      </c>
      <c r="L81" s="2">
        <v>0</v>
      </c>
      <c r="M81" s="2">
        <v>2</v>
      </c>
      <c r="N81" s="2">
        <v>1</v>
      </c>
      <c r="O81" s="2">
        <v>1</v>
      </c>
      <c r="P81" s="2">
        <v>3</v>
      </c>
      <c r="Q81" s="9" t="s">
        <v>165</v>
      </c>
    </row>
    <row r="82" spans="2:17">
      <c r="B82" s="2" t="s">
        <v>68</v>
      </c>
      <c r="C82" s="2">
        <f t="shared" si="2"/>
        <v>12</v>
      </c>
      <c r="D82" s="2">
        <v>0</v>
      </c>
      <c r="E82" s="2">
        <v>1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1</v>
      </c>
      <c r="L82" s="2">
        <v>0</v>
      </c>
      <c r="M82" s="2">
        <v>9</v>
      </c>
      <c r="N82" s="2">
        <v>0</v>
      </c>
      <c r="O82" s="2">
        <v>0</v>
      </c>
      <c r="P82" s="2">
        <v>1</v>
      </c>
      <c r="Q82" s="9" t="s">
        <v>166</v>
      </c>
    </row>
    <row r="83" spans="2:17" ht="24">
      <c r="B83" s="2" t="s">
        <v>69</v>
      </c>
      <c r="C83" s="2">
        <f t="shared" si="2"/>
        <v>5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1</v>
      </c>
      <c r="K83" s="2">
        <v>0</v>
      </c>
      <c r="L83" s="2">
        <v>1</v>
      </c>
      <c r="M83" s="2">
        <v>0</v>
      </c>
      <c r="N83" s="2">
        <v>0</v>
      </c>
      <c r="O83" s="2">
        <v>2</v>
      </c>
      <c r="P83" s="2">
        <v>1</v>
      </c>
      <c r="Q83" s="9" t="s">
        <v>167</v>
      </c>
    </row>
    <row r="84" spans="2:17">
      <c r="B84" s="2" t="s">
        <v>70</v>
      </c>
      <c r="C84" s="2">
        <f t="shared" si="2"/>
        <v>34</v>
      </c>
      <c r="D84" s="2">
        <v>1</v>
      </c>
      <c r="E84" s="2">
        <v>12</v>
      </c>
      <c r="F84" s="2">
        <v>0</v>
      </c>
      <c r="G84" s="2">
        <v>1</v>
      </c>
      <c r="H84" s="2">
        <v>0</v>
      </c>
      <c r="I84" s="2">
        <v>0</v>
      </c>
      <c r="J84" s="2">
        <v>1</v>
      </c>
      <c r="K84" s="2">
        <v>1</v>
      </c>
      <c r="L84" s="2">
        <v>2</v>
      </c>
      <c r="M84" s="2">
        <v>12</v>
      </c>
      <c r="N84" s="2">
        <v>0</v>
      </c>
      <c r="O84" s="2">
        <v>3</v>
      </c>
      <c r="P84" s="2">
        <v>1</v>
      </c>
      <c r="Q84" s="9" t="s">
        <v>168</v>
      </c>
    </row>
    <row r="85" spans="2:17">
      <c r="B85" s="2" t="s">
        <v>71</v>
      </c>
      <c r="C85" s="2">
        <f t="shared" si="2"/>
        <v>65</v>
      </c>
      <c r="D85" s="2">
        <v>0</v>
      </c>
      <c r="E85" s="2">
        <v>15</v>
      </c>
      <c r="F85" s="2">
        <v>4</v>
      </c>
      <c r="G85" s="2">
        <v>3</v>
      </c>
      <c r="H85" s="2">
        <v>0</v>
      </c>
      <c r="I85" s="2">
        <v>1</v>
      </c>
      <c r="J85" s="2">
        <v>3</v>
      </c>
      <c r="K85" s="2">
        <v>10</v>
      </c>
      <c r="L85" s="2">
        <v>4</v>
      </c>
      <c r="M85" s="2">
        <v>16</v>
      </c>
      <c r="N85" s="2">
        <v>1</v>
      </c>
      <c r="O85" s="2">
        <v>0</v>
      </c>
      <c r="P85" s="2">
        <v>8</v>
      </c>
      <c r="Q85" s="9" t="s">
        <v>169</v>
      </c>
    </row>
    <row r="86" spans="2:17" ht="24">
      <c r="B86" s="2" t="s">
        <v>72</v>
      </c>
      <c r="C86" s="2">
        <f t="shared" si="2"/>
        <v>11</v>
      </c>
      <c r="D86" s="2">
        <v>0</v>
      </c>
      <c r="E86" s="2">
        <v>1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1</v>
      </c>
      <c r="L86" s="2">
        <v>0</v>
      </c>
      <c r="M86" s="2">
        <v>8</v>
      </c>
      <c r="N86" s="2">
        <v>0</v>
      </c>
      <c r="O86" s="2">
        <v>0</v>
      </c>
      <c r="P86" s="2">
        <v>1</v>
      </c>
      <c r="Q86" s="9" t="s">
        <v>170</v>
      </c>
    </row>
    <row r="87" spans="2:17" ht="24">
      <c r="B87" s="2" t="s">
        <v>73</v>
      </c>
      <c r="C87" s="2">
        <f t="shared" si="2"/>
        <v>102</v>
      </c>
      <c r="D87" s="2">
        <v>6</v>
      </c>
      <c r="E87" s="2">
        <v>23</v>
      </c>
      <c r="F87" s="2">
        <v>2</v>
      </c>
      <c r="G87" s="2">
        <v>5</v>
      </c>
      <c r="H87" s="2">
        <v>5</v>
      </c>
      <c r="I87" s="2">
        <v>1</v>
      </c>
      <c r="J87" s="2">
        <v>5</v>
      </c>
      <c r="K87" s="2">
        <v>4</v>
      </c>
      <c r="L87" s="2">
        <v>6</v>
      </c>
      <c r="M87" s="2">
        <v>32</v>
      </c>
      <c r="N87" s="2">
        <v>6</v>
      </c>
      <c r="O87" s="2">
        <v>2</v>
      </c>
      <c r="P87" s="2">
        <v>5</v>
      </c>
      <c r="Q87" s="9" t="s">
        <v>171</v>
      </c>
    </row>
    <row r="88" spans="2:17">
      <c r="B88" s="2" t="s">
        <v>74</v>
      </c>
      <c r="C88" s="2">
        <f t="shared" si="2"/>
        <v>49</v>
      </c>
      <c r="D88" s="2">
        <v>1</v>
      </c>
      <c r="E88" s="2">
        <v>11</v>
      </c>
      <c r="F88" s="2">
        <v>3</v>
      </c>
      <c r="G88" s="2">
        <v>1</v>
      </c>
      <c r="H88" s="2">
        <v>0</v>
      </c>
      <c r="I88" s="2">
        <v>1</v>
      </c>
      <c r="J88" s="2">
        <v>5</v>
      </c>
      <c r="K88" s="2">
        <v>0</v>
      </c>
      <c r="L88" s="2">
        <v>2</v>
      </c>
      <c r="M88" s="2">
        <v>18</v>
      </c>
      <c r="N88" s="2">
        <v>1</v>
      </c>
      <c r="O88" s="2">
        <v>2</v>
      </c>
      <c r="P88" s="2">
        <v>4</v>
      </c>
      <c r="Q88" s="9" t="s">
        <v>172</v>
      </c>
    </row>
    <row r="89" spans="2:17">
      <c r="B89" s="2" t="s">
        <v>75</v>
      </c>
      <c r="C89" s="2">
        <f t="shared" si="2"/>
        <v>119</v>
      </c>
      <c r="D89" s="2">
        <v>2</v>
      </c>
      <c r="E89" s="2">
        <v>32</v>
      </c>
      <c r="F89" s="2">
        <v>3</v>
      </c>
      <c r="G89" s="2">
        <v>6</v>
      </c>
      <c r="H89" s="2">
        <v>2</v>
      </c>
      <c r="I89" s="2">
        <v>0</v>
      </c>
      <c r="J89" s="2">
        <v>5</v>
      </c>
      <c r="K89" s="2">
        <v>2</v>
      </c>
      <c r="L89" s="2">
        <v>3</v>
      </c>
      <c r="M89" s="2">
        <v>55</v>
      </c>
      <c r="N89" s="2">
        <v>3</v>
      </c>
      <c r="O89" s="2">
        <v>1</v>
      </c>
      <c r="P89" s="2">
        <v>5</v>
      </c>
      <c r="Q89" s="9" t="s">
        <v>173</v>
      </c>
    </row>
    <row r="90" spans="2:17">
      <c r="B90" s="2" t="s">
        <v>76</v>
      </c>
      <c r="C90" s="2">
        <f t="shared" si="2"/>
        <v>35</v>
      </c>
      <c r="D90" s="2">
        <v>2</v>
      </c>
      <c r="E90" s="2">
        <v>3</v>
      </c>
      <c r="F90" s="2">
        <v>0</v>
      </c>
      <c r="G90" s="2">
        <v>0</v>
      </c>
      <c r="H90" s="2">
        <v>1</v>
      </c>
      <c r="I90" s="2">
        <v>0</v>
      </c>
      <c r="J90" s="2">
        <v>9</v>
      </c>
      <c r="K90" s="2">
        <v>1</v>
      </c>
      <c r="L90" s="2">
        <v>3</v>
      </c>
      <c r="M90" s="2">
        <v>13</v>
      </c>
      <c r="N90" s="2">
        <v>1</v>
      </c>
      <c r="O90" s="2">
        <v>0</v>
      </c>
      <c r="P90" s="2">
        <v>2</v>
      </c>
      <c r="Q90" s="9" t="s">
        <v>174</v>
      </c>
    </row>
    <row r="91" spans="2:17">
      <c r="B91" s="2" t="s">
        <v>77</v>
      </c>
      <c r="C91" s="2">
        <f t="shared" si="2"/>
        <v>21</v>
      </c>
      <c r="D91" s="2">
        <v>1</v>
      </c>
      <c r="E91" s="2">
        <v>4</v>
      </c>
      <c r="F91" s="2">
        <v>0</v>
      </c>
      <c r="G91" s="2">
        <v>0</v>
      </c>
      <c r="H91" s="2">
        <v>1</v>
      </c>
      <c r="I91" s="2">
        <v>0</v>
      </c>
      <c r="J91" s="2">
        <v>1</v>
      </c>
      <c r="K91" s="2">
        <v>1</v>
      </c>
      <c r="L91" s="2">
        <v>0</v>
      </c>
      <c r="M91" s="2">
        <v>8</v>
      </c>
      <c r="N91" s="2">
        <v>3</v>
      </c>
      <c r="O91" s="2">
        <v>0</v>
      </c>
      <c r="P91" s="2">
        <v>2</v>
      </c>
      <c r="Q91" s="9" t="s">
        <v>175</v>
      </c>
    </row>
    <row r="92" spans="2:17">
      <c r="B92" s="2" t="s">
        <v>78</v>
      </c>
      <c r="C92" s="2">
        <f t="shared" si="2"/>
        <v>7</v>
      </c>
      <c r="D92" s="2">
        <v>0</v>
      </c>
      <c r="E92" s="2">
        <v>1</v>
      </c>
      <c r="F92" s="2">
        <v>0</v>
      </c>
      <c r="G92" s="2">
        <v>0</v>
      </c>
      <c r="H92" s="2">
        <v>1</v>
      </c>
      <c r="I92" s="2">
        <v>0</v>
      </c>
      <c r="J92" s="2">
        <v>0</v>
      </c>
      <c r="K92" s="2">
        <v>0</v>
      </c>
      <c r="L92" s="2">
        <v>1</v>
      </c>
      <c r="M92" s="2">
        <v>4</v>
      </c>
      <c r="N92" s="2">
        <v>0</v>
      </c>
      <c r="O92" s="2">
        <v>0</v>
      </c>
      <c r="P92" s="2">
        <v>0</v>
      </c>
      <c r="Q92" s="9" t="s">
        <v>176</v>
      </c>
    </row>
    <row r="93" spans="2:17" ht="24">
      <c r="B93" s="2" t="s">
        <v>79</v>
      </c>
      <c r="C93" s="2">
        <f t="shared" si="2"/>
        <v>3</v>
      </c>
      <c r="D93" s="2">
        <v>1</v>
      </c>
      <c r="E93" s="2">
        <v>1</v>
      </c>
      <c r="F93" s="2">
        <v>0</v>
      </c>
      <c r="G93" s="2">
        <v>0</v>
      </c>
      <c r="H93" s="2">
        <v>0</v>
      </c>
      <c r="I93" s="2">
        <v>0</v>
      </c>
      <c r="J93" s="2">
        <v>1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9" t="s">
        <v>177</v>
      </c>
    </row>
    <row r="94" spans="2:17">
      <c r="B94" s="2" t="s">
        <v>80</v>
      </c>
      <c r="C94" s="2">
        <f t="shared" si="2"/>
        <v>43</v>
      </c>
      <c r="D94" s="2">
        <v>1</v>
      </c>
      <c r="E94" s="2">
        <v>17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21</v>
      </c>
      <c r="M94" s="2">
        <v>3</v>
      </c>
      <c r="N94" s="2">
        <v>0</v>
      </c>
      <c r="O94" s="2">
        <v>0</v>
      </c>
      <c r="P94" s="2">
        <v>1</v>
      </c>
      <c r="Q94" s="9" t="s">
        <v>178</v>
      </c>
    </row>
    <row r="95" spans="2:17" ht="24">
      <c r="B95" s="2" t="s">
        <v>81</v>
      </c>
      <c r="C95" s="2">
        <f t="shared" si="2"/>
        <v>11</v>
      </c>
      <c r="D95" s="2">
        <v>1</v>
      </c>
      <c r="E95" s="2">
        <v>1</v>
      </c>
      <c r="F95" s="2">
        <v>0</v>
      </c>
      <c r="G95" s="2">
        <v>0</v>
      </c>
      <c r="H95" s="2">
        <v>0</v>
      </c>
      <c r="I95" s="2">
        <v>0</v>
      </c>
      <c r="J95" s="2">
        <v>1</v>
      </c>
      <c r="K95" s="2">
        <v>0</v>
      </c>
      <c r="L95" s="2">
        <v>0</v>
      </c>
      <c r="M95" s="2">
        <v>6</v>
      </c>
      <c r="N95" s="2">
        <v>1</v>
      </c>
      <c r="O95" s="2">
        <v>0</v>
      </c>
      <c r="P95" s="2">
        <v>1</v>
      </c>
      <c r="Q95" s="9" t="s">
        <v>179</v>
      </c>
    </row>
    <row r="96" spans="2:17">
      <c r="B96" s="2" t="s">
        <v>82</v>
      </c>
      <c r="C96" s="2">
        <f t="shared" si="2"/>
        <v>24</v>
      </c>
      <c r="D96" s="2">
        <v>0</v>
      </c>
      <c r="E96" s="2">
        <v>3</v>
      </c>
      <c r="F96" s="2">
        <v>0</v>
      </c>
      <c r="G96" s="2">
        <v>3</v>
      </c>
      <c r="H96" s="2">
        <v>1</v>
      </c>
      <c r="I96" s="2">
        <v>1</v>
      </c>
      <c r="J96" s="2">
        <v>0</v>
      </c>
      <c r="K96" s="2">
        <v>1</v>
      </c>
      <c r="L96" s="2">
        <v>1</v>
      </c>
      <c r="M96" s="2">
        <v>10</v>
      </c>
      <c r="N96" s="2">
        <v>1</v>
      </c>
      <c r="O96" s="2">
        <v>1</v>
      </c>
      <c r="P96" s="2">
        <v>2</v>
      </c>
      <c r="Q96" s="9" t="s">
        <v>180</v>
      </c>
    </row>
    <row r="97" spans="2:17" ht="24">
      <c r="B97" s="2" t="s">
        <v>83</v>
      </c>
      <c r="C97" s="2">
        <f t="shared" si="2"/>
        <v>3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3</v>
      </c>
      <c r="N97" s="2">
        <v>0</v>
      </c>
      <c r="O97" s="2">
        <v>0</v>
      </c>
      <c r="P97" s="2">
        <v>0</v>
      </c>
      <c r="Q97" s="9" t="s">
        <v>181</v>
      </c>
    </row>
    <row r="98" spans="2:17">
      <c r="B98" s="2" t="s">
        <v>84</v>
      </c>
      <c r="C98" s="2">
        <f t="shared" si="2"/>
        <v>14</v>
      </c>
      <c r="D98" s="2">
        <v>0</v>
      </c>
      <c r="E98" s="2">
        <v>4</v>
      </c>
      <c r="F98" s="2">
        <v>0</v>
      </c>
      <c r="G98" s="2">
        <v>0</v>
      </c>
      <c r="H98" s="2">
        <v>0</v>
      </c>
      <c r="I98" s="2">
        <v>2</v>
      </c>
      <c r="J98" s="2">
        <v>0</v>
      </c>
      <c r="K98" s="2">
        <v>0</v>
      </c>
      <c r="L98" s="2">
        <v>0</v>
      </c>
      <c r="M98" s="2">
        <v>3</v>
      </c>
      <c r="N98" s="2">
        <v>1</v>
      </c>
      <c r="O98" s="2">
        <v>4</v>
      </c>
      <c r="P98" s="2">
        <v>0</v>
      </c>
      <c r="Q98" s="9" t="s">
        <v>182</v>
      </c>
    </row>
    <row r="99" spans="2:17" ht="24">
      <c r="B99" s="2" t="s">
        <v>85</v>
      </c>
      <c r="C99" s="2">
        <f t="shared" si="2"/>
        <v>2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1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1</v>
      </c>
      <c r="Q99" s="10" t="s">
        <v>183</v>
      </c>
    </row>
    <row r="100" spans="2:17">
      <c r="B100" s="2" t="s">
        <v>194</v>
      </c>
      <c r="C100" s="2">
        <f t="shared" si="2"/>
        <v>1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1</v>
      </c>
      <c r="N100" s="2">
        <v>0</v>
      </c>
      <c r="O100" s="2">
        <v>0</v>
      </c>
      <c r="P100" s="2">
        <v>0</v>
      </c>
      <c r="Q100" s="17" t="s">
        <v>195</v>
      </c>
    </row>
    <row r="101" spans="2:17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>
      <c r="B103" s="15" t="s">
        <v>187</v>
      </c>
    </row>
    <row r="104" spans="2:17">
      <c r="B104" s="15" t="s">
        <v>188</v>
      </c>
    </row>
    <row r="105" spans="2:17">
      <c r="B105" s="15" t="s">
        <v>189</v>
      </c>
    </row>
    <row r="106" spans="2:17">
      <c r="B106" s="15" t="s">
        <v>190</v>
      </c>
    </row>
  </sheetData>
  <mergeCells count="2"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Π.4</vt:lpstr>
    </vt:vector>
  </TitlesOfParts>
  <Company>Allround Automations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apostolov</cp:lastModifiedBy>
  <cp:lastPrinted>2020-07-10T06:31:30Z</cp:lastPrinted>
  <dcterms:created xsi:type="dcterms:W3CDTF">2020-07-09T15:09:09Z</dcterms:created>
  <dcterms:modified xsi:type="dcterms:W3CDTF">2021-07-09T09:18:03Z</dcterms:modified>
</cp:coreProperties>
</file>