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65C9C8B9-4888-44ED-9290-B6E98C02CE5C}" xr6:coauthVersionLast="44" xr6:coauthVersionMax="44" xr10:uidLastSave="{00000000-0000-0000-0000-000000000000}"/>
  <bookViews>
    <workbookView xWindow="-120" yWindow="-120" windowWidth="29040" windowHeight="15990" xr2:uid="{00000000-000D-0000-FFFF-FFFF00000000}"/>
  </bookViews>
  <sheets>
    <sheet name="Φύλλο1" sheetId="1" r:id="rId1"/>
    <sheet name="Φύλλο2" sheetId="2" r:id="rId2"/>
    <sheet name="Φύλλο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4" i="1" l="1"/>
  <c r="Q4" i="1"/>
  <c r="T4" i="1"/>
  <c r="N4" i="1"/>
  <c r="K4" i="1"/>
  <c r="H4" i="1"/>
</calcChain>
</file>

<file path=xl/sharedStrings.xml><?xml version="1.0" encoding="utf-8"?>
<sst xmlns="http://schemas.openxmlformats.org/spreadsheetml/2006/main" count="223" uniqueCount="79">
  <si>
    <t xml:space="preserve">    ΤΥΠΟΣ ΣΧΟΛΙΚΗΣ ΜΟΝΑΔΑΣ, ΠΕΡΙΦΕΡΕΙΑ ΚΑΙ ΝΟΜΟ</t>
  </si>
  <si>
    <t xml:space="preserve">   Σύνολο μαθητών</t>
  </si>
  <si>
    <t>Σ</t>
  </si>
  <si>
    <t>Α</t>
  </si>
  <si>
    <t>Θ</t>
  </si>
  <si>
    <t>ΑΝΑΤΟΛΙΚΗ ΜΑΚΕΔΟΝΙΑ &amp; ΘΡΑΚΗ</t>
  </si>
  <si>
    <t xml:space="preserve"> ΣΥΝΟΛΟ ΧΩΡΑΣ</t>
  </si>
  <si>
    <t>ΝΟΜΟΣ ΔΡΑΜΑΣ</t>
  </si>
  <si>
    <t>ΝΟΜΟΣ ΚΑΒΑΛΑΣ</t>
  </si>
  <si>
    <t>ΝΟΜΟΣ ΕΒΡΟΥ</t>
  </si>
  <si>
    <t>ΝΟΜΟΣ ΞΑΝΘΗΣ</t>
  </si>
  <si>
    <t>ΝΟΜΟΣ ΡΟΔΟΠΗΣ</t>
  </si>
  <si>
    <t>ΚΕΝΤΡΙΚΗ ΜΑΚΕΔΟΝΙΑ</t>
  </si>
  <si>
    <t>ΝΟΜΟΣ ΗΜΑΘΙΑΣ</t>
  </si>
  <si>
    <t>ΝΟΜΟΣ ΘΕΣΣΑΛΟΝΙΚΗΣ</t>
  </si>
  <si>
    <t>ΝΟΜΟΣ ΚΙΛΚΙΣ</t>
  </si>
  <si>
    <t>ΝΟΜΟΣ ΠΕΛΛΗΣ</t>
  </si>
  <si>
    <t>ΝΟΜΟΣ ΠΙΕΡΙΑΣ</t>
  </si>
  <si>
    <t>ΝΟΜΟΣ ΣΕΡΡΩΝ</t>
  </si>
  <si>
    <t>ΝΟΜΟΣ ΧΑΛΚΙΔΙΚΗΣ</t>
  </si>
  <si>
    <t>ΔΥΤΙΚΗ ΜΑΚΕΔΟΝΙΑ</t>
  </si>
  <si>
    <t>ΝΟΜΟΣ ΚΑΣΤΟΡΙΑΣ</t>
  </si>
  <si>
    <t>ΝΟΜΟΣ ΚΟΖΑΝΗΣ</t>
  </si>
  <si>
    <t>ΘΕΣΣΑΛΙΑ</t>
  </si>
  <si>
    <t>ΝΟΜΟΣ ΚΑΡΔΙΤΣΗΣ</t>
  </si>
  <si>
    <t>ΝΟΜΟΣ ΛΑΡΙΣΗΣ</t>
  </si>
  <si>
    <t>ΝΟΜΟΣ ΜΑΓΝΗΣΙΑΣ</t>
  </si>
  <si>
    <t>ΝΟΜΟΣ ΤΡΙΚΑΛΩΝ</t>
  </si>
  <si>
    <t>ΗΠΕΙΡΟΣ</t>
  </si>
  <si>
    <t>ΝΟΜΟΣ ΑΡΤΗΣ</t>
  </si>
  <si>
    <t>ΝΟΜΟΣ ΘΕΣΠΡΩΤΙΑΣ</t>
  </si>
  <si>
    <t>ΝΟΜΟΣ ΙΩΑΝΝΙΝΩΝ</t>
  </si>
  <si>
    <t>ΝΟΜΟΣ ΠΡΕΒΕΖΗΣ</t>
  </si>
  <si>
    <t>ΙΟΝΙΑ ΝΗΣΙΑ</t>
  </si>
  <si>
    <t>ΝΟΜΟΣ ΖΑΚΥΝΘΟΥ</t>
  </si>
  <si>
    <t>ΝΟΜΟΣ ΚΕΡΚΥΡΑΣ</t>
  </si>
  <si>
    <t>ΝΟΜΟΣ ΚΕΦΑΛΛΗΝΙΑΣ</t>
  </si>
  <si>
    <t>ΝΟΜΟΣ ΛΕΥΚΑΔΟΣ</t>
  </si>
  <si>
    <t>ΔΥΤΙΚΗ ΕΛΛΑΔΑ</t>
  </si>
  <si>
    <t>ΝΟΜΟΣ ΑΙΤΩΛΙΑΣ ΚΑΙ ΑΚΑΡΝΑΝΙΑΣ</t>
  </si>
  <si>
    <t>ΝΟΜΟΣ ΑΧΑΪΑΣ</t>
  </si>
  <si>
    <t>ΝΟΜΟΣ ΗΛΕΙΑΣ</t>
  </si>
  <si>
    <t>ΣΤΕΡΕΑ ΕΛΛΑΔΑ</t>
  </si>
  <si>
    <t>ΝΟΜΟΣ ΒΟΙΩΤΙΑΣ</t>
  </si>
  <si>
    <t>ΝΟΜΟΣ ΕΥΒΟΙΑΣ</t>
  </si>
  <si>
    <t>ΝΟΜΟΣ ΦΘΙΩΤΙΔΟΣ</t>
  </si>
  <si>
    <t>ΝΟΜΟΣ ΦΩΚΙΔΟΣ</t>
  </si>
  <si>
    <t>ΠΕΛΟΠΟΝΝΗΣΟΣ</t>
  </si>
  <si>
    <t>ΝΟΜΟΣ ΑΡΓΟΛΙΔΟΣ</t>
  </si>
  <si>
    <t>ΝΟΜΟΣ ΑΡΚΑΔΙΑΣ</t>
  </si>
  <si>
    <t>ΝΟΜΟΣ ΚΟΡΙΝΘΙΑΣ</t>
  </si>
  <si>
    <t>ΝΟΜΟΣ ΛΑΚΩΝΙΑΣ</t>
  </si>
  <si>
    <t>ΝΟΜΟΣ ΜΕΣΣΗΝΙΑΣ</t>
  </si>
  <si>
    <t>ΑΤΤΙΚΗ</t>
  </si>
  <si>
    <t>ΝΟΜΑΡΧΙΑ ΑΘΗΝΩΝ</t>
  </si>
  <si>
    <t>ΝΟΜΑΡΧΙΑ ΑΝΑΤΟΛΙΚΗΣ ΑΤΤΙΚΗΣ</t>
  </si>
  <si>
    <t>ΝΟΜΑΡΧΙΑ ΔΥΤΙΚΗΣ ΑΤΤΙΚΗΣ</t>
  </si>
  <si>
    <t>ΝΟΜΑΡΧΙΑ ΠΕΙΡΑΙΩΣ</t>
  </si>
  <si>
    <t>ΒΟΡΕΙΟ ΑΙΓΑΙΟ</t>
  </si>
  <si>
    <t>ΝΟΜΟΣ ΛΕΣΒΟΥ</t>
  </si>
  <si>
    <t>ΝΟΜΟΣ ΣΑΜΟΥ</t>
  </si>
  <si>
    <t>ΝΟΜΟΣ ΧΙΟΥ</t>
  </si>
  <si>
    <t>ΝΟΤΙΟ ΑΙΓΑΙΟ</t>
  </si>
  <si>
    <t>ΝΟΜΟΣ ΔΩΔΕΚΑΝΗΣΟΥ</t>
  </si>
  <si>
    <t>ΝΟΜΟΣ ΚΥΚΛΑΔΩΝ</t>
  </si>
  <si>
    <t>ΚΡΗΤΗ</t>
  </si>
  <si>
    <t>ΝΟΜΟΣ ΗΡΑΚΛΕΙΟΥ</t>
  </si>
  <si>
    <t>ΝΟΜΟΣ ΛΑΣΙΘΙΟΥ</t>
  </si>
  <si>
    <t>ΝΟΜΟΣ ΡΕΘΥΜΝΗΣ</t>
  </si>
  <si>
    <t>ΝΟΜΟΣ ΧΑΝΙΩΝ</t>
  </si>
  <si>
    <t>ΝΟΜΟΣ ΕΥΡΥΤΑΝΙΑΣ</t>
  </si>
  <si>
    <t xml:space="preserve">   ΕΙΔΙΚΑ ΓΥΜΝΑΣΙΑ</t>
  </si>
  <si>
    <t xml:space="preserve">   ΕΕΕΕΚ</t>
  </si>
  <si>
    <t>1998 και πριν</t>
  </si>
  <si>
    <t>ΝΟΜΟΣ ΦΛΩΡΙΝΗΣ</t>
  </si>
  <si>
    <t>ΕΙΔΙΚΗ ΑΓΩΓΗ ΚΑΙ ΕΚΠΑΙΔΕΥΣΗ</t>
  </si>
  <si>
    <t>ΠΙΝΑΚΑΣ 11Δ: ΝΕΟΕΙΣΕΡΧΟΜΕΝΟΙ ΜΑΘΗΤΕΣ ΣΤΑ ΕΙΔΙΚΑ ΓΥΜΝΑΣΙΑ, ΕΙΔΙΚΑ ΕΠΑΓΓΕΛΜΑΤΙΚΑ ΓΥΜΝΑΣΙΑ ΚΑΙ ΕΕΕΕΚ ΚΑΤΑ ΦΥΛΟ, ΕΤΟΣ ΓΕΝΝΗΣHΣ, ΠΕΡΙΦΕΡΕΙΑ ΚΑΙ ΝΟΜΟ</t>
  </si>
  <si>
    <t>ΣΤΟΙΧΕΙΑ ΛΗΞHΣ ΣΧΟΛΙΚΟΥ ΕΤΟΥΣ  2017/18</t>
  </si>
  <si>
    <t xml:space="preserve">   ΕΙΔΙΚΑ ΕΠΑΓΓΕΛΜΑΤΙΚΑ ΓΥΜΝΑΣΙΑ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</si>
</sst>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1"/>
      <scheme val="minor"/>
    </font>
    <font>
      <b/>
      <sz val="10"/>
      <name val="Arial Greek"/>
      <family val="2"/>
      <charset val="161"/>
    </font>
    <font>
      <b/>
      <sz val="11"/>
      <color indexed="8"/>
      <name val="Calibri"/>
      <family val="2"/>
      <charset val="161"/>
    </font>
    <font>
      <sz val="10"/>
      <name val="Arial Greek"/>
      <family val="2"/>
    </font>
    <font>
      <sz val="8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5">
    <xf numFmtId="0" fontId="0" fillId="0" borderId="0" xfId="0"/>
    <xf numFmtId="0" fontId="1" fillId="0" borderId="0" xfId="0" applyFont="1"/>
    <xf numFmtId="0" fontId="1" fillId="0" borderId="3" xfId="0" applyFont="1" applyBorder="1" applyAlignment="1">
      <alignment horizontal="center"/>
    </xf>
    <xf numFmtId="0" fontId="0" fillId="0" borderId="0" xfId="0" applyFill="1"/>
    <xf numFmtId="0" fontId="2" fillId="0" borderId="0" xfId="0" applyFont="1"/>
    <xf numFmtId="0" fontId="2" fillId="0" borderId="0" xfId="0" applyFont="1" applyFill="1"/>
    <xf numFmtId="0" fontId="0" fillId="0" borderId="0" xfId="0" applyFont="1" applyFill="1"/>
    <xf numFmtId="0" fontId="3" fillId="0" borderId="0" xfId="1"/>
    <xf numFmtId="49" fontId="0" fillId="0" borderId="0" xfId="0" applyNumberForma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0" fillId="3" borderId="0" xfId="0" applyNumberFormat="1" applyFill="1"/>
    <xf numFmtId="0" fontId="0" fillId="3" borderId="0" xfId="0" applyFill="1"/>
    <xf numFmtId="49" fontId="5" fillId="3" borderId="0" xfId="0" applyNumberFormat="1" applyFont="1" applyFill="1"/>
    <xf numFmtId="0" fontId="5" fillId="3" borderId="0" xfId="0" applyFont="1" applyFill="1"/>
    <xf numFmtId="0" fontId="5" fillId="0" borderId="0" xfId="0" applyFont="1"/>
    <xf numFmtId="0" fontId="5" fillId="0" borderId="0" xfId="0" applyFont="1" applyFill="1"/>
    <xf numFmtId="49" fontId="5" fillId="4" borderId="12" xfId="0" applyNumberFormat="1" applyFont="1" applyFill="1" applyBorder="1"/>
    <xf numFmtId="0" fontId="5" fillId="4" borderId="12" xfId="0" applyFont="1" applyFill="1" applyBorder="1"/>
    <xf numFmtId="0" fontId="5" fillId="3" borderId="13" xfId="0" applyFont="1" applyFill="1" applyBorder="1"/>
    <xf numFmtId="0" fontId="0" fillId="3" borderId="13" xfId="0" applyFill="1" applyBorder="1"/>
    <xf numFmtId="0" fontId="5" fillId="4" borderId="14" xfId="0" applyFont="1" applyFill="1" applyBorder="1"/>
    <xf numFmtId="0" fontId="0" fillId="0" borderId="13" xfId="0" applyBorder="1"/>
    <xf numFmtId="49" fontId="0" fillId="0" borderId="16" xfId="0" applyNumberFormat="1" applyBorder="1"/>
    <xf numFmtId="0" fontId="0" fillId="0" borderId="16" xfId="0" applyBorder="1"/>
    <xf numFmtId="0" fontId="0" fillId="0" borderId="15" xfId="0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</cellXfs>
  <cellStyles count="2">
    <cellStyle name="Κανονικό" xfId="0" builtinId="0"/>
    <cellStyle name="Κανονικό_Φύλλο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214"/>
  <sheetViews>
    <sheetView tabSelected="1" zoomScale="90" zoomScaleNormal="90" workbookViewId="0">
      <selection activeCell="N2" sqref="N2"/>
    </sheetView>
  </sheetViews>
  <sheetFormatPr defaultRowHeight="15" x14ac:dyDescent="0.25"/>
  <cols>
    <col min="1" max="1" width="47.7109375" customWidth="1"/>
  </cols>
  <sheetData>
    <row r="1" spans="1:49" s="1" customFormat="1" ht="12.75" x14ac:dyDescent="0.2">
      <c r="A1" s="1" t="s">
        <v>75</v>
      </c>
    </row>
    <row r="2" spans="1:49" s="1" customFormat="1" ht="12.75" x14ac:dyDescent="0.2">
      <c r="A2" s="1" t="s">
        <v>76</v>
      </c>
    </row>
    <row r="3" spans="1:49" s="1" customFormat="1" ht="13.5" thickBot="1" x14ac:dyDescent="0.25">
      <c r="A3" s="1" t="s">
        <v>77</v>
      </c>
    </row>
    <row r="4" spans="1:49" s="1" customFormat="1" ht="13.15" customHeight="1" x14ac:dyDescent="0.2">
      <c r="A4" s="26" t="s">
        <v>0</v>
      </c>
      <c r="B4" s="28" t="s">
        <v>1</v>
      </c>
      <c r="C4" s="29"/>
      <c r="D4" s="30"/>
      <c r="E4" s="26">
        <v>2005</v>
      </c>
      <c r="F4" s="37"/>
      <c r="G4" s="38"/>
      <c r="H4" s="28">
        <f>E4-1</f>
        <v>2004</v>
      </c>
      <c r="I4" s="29"/>
      <c r="J4" s="30"/>
      <c r="K4" s="26">
        <f>E4-2</f>
        <v>2003</v>
      </c>
      <c r="L4" s="37"/>
      <c r="M4" s="38"/>
      <c r="N4" s="28">
        <f>E4-3</f>
        <v>2002</v>
      </c>
      <c r="O4" s="29"/>
      <c r="P4" s="30"/>
      <c r="Q4" s="26">
        <f>E4-4</f>
        <v>2001</v>
      </c>
      <c r="R4" s="37"/>
      <c r="S4" s="38"/>
      <c r="T4" s="28">
        <f>E4-5</f>
        <v>2000</v>
      </c>
      <c r="U4" s="29"/>
      <c r="V4" s="30"/>
      <c r="W4" s="26">
        <f>E4-6</f>
        <v>1999</v>
      </c>
      <c r="X4" s="37"/>
      <c r="Y4" s="38"/>
      <c r="Z4" s="28" t="s">
        <v>73</v>
      </c>
      <c r="AA4" s="29"/>
      <c r="AB4" s="30"/>
      <c r="AC4" s="7"/>
      <c r="AD4" s="7"/>
      <c r="AE4" s="7"/>
    </row>
    <row r="5" spans="1:49" s="1" customFormat="1" ht="13.15" customHeight="1" x14ac:dyDescent="0.2">
      <c r="A5" s="27"/>
      <c r="B5" s="31"/>
      <c r="C5" s="32"/>
      <c r="D5" s="33"/>
      <c r="E5" s="39"/>
      <c r="F5" s="40"/>
      <c r="G5" s="41"/>
      <c r="H5" s="31"/>
      <c r="I5" s="32"/>
      <c r="J5" s="33"/>
      <c r="K5" s="39"/>
      <c r="L5" s="40"/>
      <c r="M5" s="41"/>
      <c r="N5" s="31"/>
      <c r="O5" s="32"/>
      <c r="P5" s="33"/>
      <c r="Q5" s="39"/>
      <c r="R5" s="40"/>
      <c r="S5" s="41"/>
      <c r="T5" s="31"/>
      <c r="U5" s="32"/>
      <c r="V5" s="33"/>
      <c r="W5" s="39"/>
      <c r="X5" s="40"/>
      <c r="Y5" s="41"/>
      <c r="Z5" s="31"/>
      <c r="AA5" s="32"/>
      <c r="AB5" s="33"/>
      <c r="AC5" s="7"/>
      <c r="AD5" s="7"/>
      <c r="AE5" s="7"/>
    </row>
    <row r="6" spans="1:49" s="1" customFormat="1" ht="13.9" customHeight="1" thickBot="1" x14ac:dyDescent="0.25">
      <c r="A6" s="27"/>
      <c r="B6" s="34"/>
      <c r="C6" s="35"/>
      <c r="D6" s="36"/>
      <c r="E6" s="42"/>
      <c r="F6" s="43"/>
      <c r="G6" s="44"/>
      <c r="H6" s="34"/>
      <c r="I6" s="35"/>
      <c r="J6" s="36"/>
      <c r="K6" s="42"/>
      <c r="L6" s="43"/>
      <c r="M6" s="44"/>
      <c r="N6" s="34"/>
      <c r="O6" s="35"/>
      <c r="P6" s="36"/>
      <c r="Q6" s="42"/>
      <c r="R6" s="43"/>
      <c r="S6" s="44"/>
      <c r="T6" s="34"/>
      <c r="U6" s="35"/>
      <c r="V6" s="36"/>
      <c r="W6" s="42"/>
      <c r="X6" s="43"/>
      <c r="Y6" s="44"/>
      <c r="Z6" s="34"/>
      <c r="AA6" s="35"/>
      <c r="AB6" s="36"/>
      <c r="AC6" s="7"/>
      <c r="AD6" s="7"/>
      <c r="AE6" s="7"/>
    </row>
    <row r="7" spans="1:49" s="1" customFormat="1" ht="12.75" x14ac:dyDescent="0.2">
      <c r="A7" s="27"/>
      <c r="B7" s="9" t="s">
        <v>2</v>
      </c>
      <c r="C7" s="9" t="s">
        <v>3</v>
      </c>
      <c r="D7" s="9" t="s">
        <v>4</v>
      </c>
      <c r="E7" s="10" t="s">
        <v>2</v>
      </c>
      <c r="F7" s="10" t="s">
        <v>3</v>
      </c>
      <c r="G7" s="10" t="s">
        <v>4</v>
      </c>
      <c r="H7" s="9" t="s">
        <v>2</v>
      </c>
      <c r="I7" s="9" t="s">
        <v>3</v>
      </c>
      <c r="J7" s="10" t="s">
        <v>4</v>
      </c>
      <c r="K7" s="9" t="s">
        <v>2</v>
      </c>
      <c r="L7" s="9" t="s">
        <v>3</v>
      </c>
      <c r="M7" s="10" t="s">
        <v>4</v>
      </c>
      <c r="N7" s="9" t="s">
        <v>2</v>
      </c>
      <c r="O7" s="9" t="s">
        <v>3</v>
      </c>
      <c r="P7" s="10" t="s">
        <v>4</v>
      </c>
      <c r="Q7" s="9" t="s">
        <v>2</v>
      </c>
      <c r="R7" s="9" t="s">
        <v>3</v>
      </c>
      <c r="S7" s="10" t="s">
        <v>4</v>
      </c>
      <c r="T7" s="9" t="s">
        <v>2</v>
      </c>
      <c r="U7" s="9" t="s">
        <v>3</v>
      </c>
      <c r="V7" s="10" t="s">
        <v>4</v>
      </c>
      <c r="W7" s="9" t="s">
        <v>2</v>
      </c>
      <c r="X7" s="9" t="s">
        <v>3</v>
      </c>
      <c r="Y7" s="10" t="s">
        <v>4</v>
      </c>
      <c r="Z7" s="9" t="s">
        <v>2</v>
      </c>
      <c r="AA7" s="9" t="s">
        <v>3</v>
      </c>
      <c r="AB7" s="10" t="s">
        <v>4</v>
      </c>
      <c r="AC7" s="7"/>
      <c r="AD7" s="7"/>
      <c r="AE7" s="7"/>
    </row>
    <row r="8" spans="1:49" s="1" customFormat="1" ht="12.75" x14ac:dyDescent="0.2">
      <c r="A8" s="27"/>
      <c r="B8" s="2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2">
        <v>8</v>
      </c>
      <c r="J8" s="2">
        <v>9</v>
      </c>
      <c r="K8" s="2">
        <v>10</v>
      </c>
      <c r="L8" s="2">
        <v>11</v>
      </c>
      <c r="M8" s="2">
        <v>12</v>
      </c>
      <c r="N8" s="2">
        <v>13</v>
      </c>
      <c r="O8" s="2">
        <v>14</v>
      </c>
      <c r="P8" s="2">
        <v>15</v>
      </c>
      <c r="Q8" s="2">
        <v>16</v>
      </c>
      <c r="R8" s="2">
        <v>17</v>
      </c>
      <c r="S8" s="2">
        <v>18</v>
      </c>
      <c r="T8" s="2">
        <v>19</v>
      </c>
      <c r="U8" s="2">
        <v>20</v>
      </c>
      <c r="V8" s="2">
        <v>21</v>
      </c>
      <c r="W8" s="2">
        <v>22</v>
      </c>
      <c r="X8" s="2">
        <v>23</v>
      </c>
      <c r="Y8" s="2">
        <v>24</v>
      </c>
      <c r="Z8" s="2">
        <v>25</v>
      </c>
      <c r="AA8" s="2">
        <v>26</v>
      </c>
      <c r="AB8" s="2">
        <v>27</v>
      </c>
      <c r="AC8" s="7"/>
      <c r="AD8" s="7"/>
      <c r="AE8" s="7"/>
    </row>
    <row r="9" spans="1:49" s="16" customFormat="1" x14ac:dyDescent="0.25">
      <c r="A9" s="13" t="s">
        <v>6</v>
      </c>
      <c r="B9" s="14">
        <v>1018</v>
      </c>
      <c r="C9" s="14">
        <v>703</v>
      </c>
      <c r="D9" s="14">
        <v>315</v>
      </c>
      <c r="E9" s="14">
        <v>138</v>
      </c>
      <c r="F9" s="14">
        <v>90</v>
      </c>
      <c r="G9" s="14">
        <v>48</v>
      </c>
      <c r="H9" s="14">
        <v>287</v>
      </c>
      <c r="I9" s="14">
        <v>216</v>
      </c>
      <c r="J9" s="14">
        <v>71</v>
      </c>
      <c r="K9" s="14">
        <v>277</v>
      </c>
      <c r="L9" s="14">
        <v>191</v>
      </c>
      <c r="M9" s="14">
        <v>86</v>
      </c>
      <c r="N9" s="14">
        <v>241</v>
      </c>
      <c r="O9" s="14">
        <v>159</v>
      </c>
      <c r="P9" s="14">
        <v>82</v>
      </c>
      <c r="Q9" s="14">
        <v>43</v>
      </c>
      <c r="R9" s="14">
        <v>26</v>
      </c>
      <c r="S9" s="14">
        <v>17</v>
      </c>
      <c r="T9" s="14">
        <v>17</v>
      </c>
      <c r="U9" s="14">
        <v>12</v>
      </c>
      <c r="V9" s="14">
        <v>5</v>
      </c>
      <c r="W9" s="14">
        <v>7</v>
      </c>
      <c r="X9" s="14">
        <v>3</v>
      </c>
      <c r="Y9" s="14">
        <v>4</v>
      </c>
      <c r="Z9" s="14">
        <v>8</v>
      </c>
      <c r="AA9" s="14">
        <v>6</v>
      </c>
      <c r="AB9" s="19">
        <v>2</v>
      </c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</row>
    <row r="10" spans="1:49" s="3" customFormat="1" x14ac:dyDescent="0.25">
      <c r="A10" s="11" t="s">
        <v>71</v>
      </c>
      <c r="B10" s="12">
        <v>65</v>
      </c>
      <c r="C10" s="12">
        <v>43</v>
      </c>
      <c r="D10" s="12">
        <v>22</v>
      </c>
      <c r="E10" s="12">
        <v>4</v>
      </c>
      <c r="F10" s="12">
        <v>3</v>
      </c>
      <c r="G10" s="12">
        <v>1</v>
      </c>
      <c r="H10" s="12">
        <v>21</v>
      </c>
      <c r="I10" s="12">
        <v>16</v>
      </c>
      <c r="J10" s="12">
        <v>5</v>
      </c>
      <c r="K10" s="12">
        <v>17</v>
      </c>
      <c r="L10" s="12">
        <v>8</v>
      </c>
      <c r="M10" s="12">
        <v>9</v>
      </c>
      <c r="N10" s="12">
        <v>14</v>
      </c>
      <c r="O10" s="12">
        <v>11</v>
      </c>
      <c r="P10" s="12">
        <v>3</v>
      </c>
      <c r="Q10" s="12">
        <v>6</v>
      </c>
      <c r="R10" s="12">
        <v>2</v>
      </c>
      <c r="S10" s="12">
        <v>4</v>
      </c>
      <c r="T10" s="12">
        <v>2</v>
      </c>
      <c r="U10" s="12">
        <v>2</v>
      </c>
      <c r="V10" s="12">
        <v>0</v>
      </c>
      <c r="W10" s="12">
        <v>0</v>
      </c>
      <c r="X10" s="12">
        <v>0</v>
      </c>
      <c r="Y10" s="12">
        <v>0</v>
      </c>
      <c r="Z10" s="12">
        <v>1</v>
      </c>
      <c r="AA10" s="12">
        <v>1</v>
      </c>
      <c r="AB10" s="20">
        <v>0</v>
      </c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</row>
    <row r="11" spans="1:49" s="3" customFormat="1" x14ac:dyDescent="0.25">
      <c r="A11" s="11" t="s">
        <v>78</v>
      </c>
      <c r="B11" s="12">
        <v>432</v>
      </c>
      <c r="C11" s="12">
        <v>303</v>
      </c>
      <c r="D11" s="12">
        <v>129</v>
      </c>
      <c r="E11" s="12">
        <v>113</v>
      </c>
      <c r="F11" s="12">
        <v>74</v>
      </c>
      <c r="G11" s="12">
        <v>39</v>
      </c>
      <c r="H11" s="12">
        <v>193</v>
      </c>
      <c r="I11" s="12">
        <v>143</v>
      </c>
      <c r="J11" s="12">
        <v>50</v>
      </c>
      <c r="K11" s="12">
        <v>73</v>
      </c>
      <c r="L11" s="12">
        <v>50</v>
      </c>
      <c r="M11" s="12">
        <v>23</v>
      </c>
      <c r="N11" s="12">
        <v>41</v>
      </c>
      <c r="O11" s="12">
        <v>27</v>
      </c>
      <c r="P11" s="12">
        <v>14</v>
      </c>
      <c r="Q11" s="12">
        <v>8</v>
      </c>
      <c r="R11" s="12">
        <v>6</v>
      </c>
      <c r="S11" s="12">
        <v>2</v>
      </c>
      <c r="T11" s="12">
        <v>1</v>
      </c>
      <c r="U11" s="12">
        <v>1</v>
      </c>
      <c r="V11" s="12">
        <v>0</v>
      </c>
      <c r="W11" s="12">
        <v>0</v>
      </c>
      <c r="X11" s="12">
        <v>0</v>
      </c>
      <c r="Y11" s="12">
        <v>0</v>
      </c>
      <c r="Z11" s="12">
        <v>3</v>
      </c>
      <c r="AA11" s="12">
        <v>2</v>
      </c>
      <c r="AB11" s="20">
        <v>1</v>
      </c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</row>
    <row r="12" spans="1:49" s="3" customFormat="1" x14ac:dyDescent="0.25">
      <c r="A12" s="11" t="s">
        <v>72</v>
      </c>
      <c r="B12" s="12">
        <v>521</v>
      </c>
      <c r="C12" s="12">
        <v>357</v>
      </c>
      <c r="D12" s="12">
        <v>164</v>
      </c>
      <c r="E12" s="12">
        <v>21</v>
      </c>
      <c r="F12" s="12">
        <v>13</v>
      </c>
      <c r="G12" s="12">
        <v>8</v>
      </c>
      <c r="H12" s="12">
        <v>73</v>
      </c>
      <c r="I12" s="12">
        <v>57</v>
      </c>
      <c r="J12" s="12">
        <v>16</v>
      </c>
      <c r="K12" s="12">
        <v>187</v>
      </c>
      <c r="L12" s="12">
        <v>133</v>
      </c>
      <c r="M12" s="12">
        <v>54</v>
      </c>
      <c r="N12" s="12">
        <v>186</v>
      </c>
      <c r="O12" s="12">
        <v>121</v>
      </c>
      <c r="P12" s="12">
        <v>65</v>
      </c>
      <c r="Q12" s="12">
        <v>29</v>
      </c>
      <c r="R12" s="12">
        <v>18</v>
      </c>
      <c r="S12" s="12">
        <v>11</v>
      </c>
      <c r="T12" s="12">
        <v>14</v>
      </c>
      <c r="U12" s="12">
        <v>9</v>
      </c>
      <c r="V12" s="12">
        <v>5</v>
      </c>
      <c r="W12" s="12">
        <v>7</v>
      </c>
      <c r="X12" s="12">
        <v>3</v>
      </c>
      <c r="Y12" s="12">
        <v>4</v>
      </c>
      <c r="Z12" s="12">
        <v>4</v>
      </c>
      <c r="AA12" s="12">
        <v>3</v>
      </c>
      <c r="AB12" s="20">
        <v>1</v>
      </c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</row>
    <row r="13" spans="1:49" s="4" customFormat="1" x14ac:dyDescent="0.25">
      <c r="A13" s="17" t="s">
        <v>5</v>
      </c>
      <c r="B13" s="18">
        <v>53</v>
      </c>
      <c r="C13" s="18">
        <v>40</v>
      </c>
      <c r="D13" s="18">
        <v>13</v>
      </c>
      <c r="E13" s="18">
        <v>16</v>
      </c>
      <c r="F13" s="18">
        <v>14</v>
      </c>
      <c r="G13" s="18">
        <v>2</v>
      </c>
      <c r="H13" s="18">
        <v>12</v>
      </c>
      <c r="I13" s="18">
        <v>9</v>
      </c>
      <c r="J13" s="18">
        <v>3</v>
      </c>
      <c r="K13" s="18">
        <v>8</v>
      </c>
      <c r="L13" s="18">
        <v>5</v>
      </c>
      <c r="M13" s="18">
        <v>3</v>
      </c>
      <c r="N13" s="18">
        <v>13</v>
      </c>
      <c r="O13" s="18">
        <v>10</v>
      </c>
      <c r="P13" s="18">
        <v>3</v>
      </c>
      <c r="Q13" s="18">
        <v>3</v>
      </c>
      <c r="R13" s="18">
        <v>1</v>
      </c>
      <c r="S13" s="18">
        <v>2</v>
      </c>
      <c r="T13" s="18">
        <v>1</v>
      </c>
      <c r="U13" s="18">
        <v>1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21">
        <v>0</v>
      </c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</row>
    <row r="14" spans="1:49" s="4" customFormat="1" x14ac:dyDescent="0.25">
      <c r="A14" s="8" t="s">
        <v>78</v>
      </c>
      <c r="B14">
        <v>30</v>
      </c>
      <c r="C14">
        <v>23</v>
      </c>
      <c r="D14">
        <v>7</v>
      </c>
      <c r="E14">
        <v>14</v>
      </c>
      <c r="F14">
        <v>12</v>
      </c>
      <c r="G14">
        <v>2</v>
      </c>
      <c r="H14">
        <v>9</v>
      </c>
      <c r="I14">
        <v>6</v>
      </c>
      <c r="J14">
        <v>3</v>
      </c>
      <c r="K14">
        <v>3</v>
      </c>
      <c r="L14">
        <v>2</v>
      </c>
      <c r="M14">
        <v>1</v>
      </c>
      <c r="N14">
        <v>3</v>
      </c>
      <c r="O14">
        <v>2</v>
      </c>
      <c r="P14">
        <v>1</v>
      </c>
      <c r="Q14">
        <v>1</v>
      </c>
      <c r="R14">
        <v>1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 s="22">
        <v>0</v>
      </c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</row>
    <row r="15" spans="1:49" s="4" customFormat="1" x14ac:dyDescent="0.25">
      <c r="A15" s="8" t="s">
        <v>72</v>
      </c>
      <c r="B15">
        <v>23</v>
      </c>
      <c r="C15">
        <v>17</v>
      </c>
      <c r="D15">
        <v>6</v>
      </c>
      <c r="E15">
        <v>2</v>
      </c>
      <c r="F15">
        <v>2</v>
      </c>
      <c r="G15">
        <v>0</v>
      </c>
      <c r="H15">
        <v>3</v>
      </c>
      <c r="I15">
        <v>3</v>
      </c>
      <c r="J15">
        <v>0</v>
      </c>
      <c r="K15">
        <v>5</v>
      </c>
      <c r="L15">
        <v>3</v>
      </c>
      <c r="M15">
        <v>2</v>
      </c>
      <c r="N15">
        <v>10</v>
      </c>
      <c r="O15">
        <v>8</v>
      </c>
      <c r="P15">
        <v>2</v>
      </c>
      <c r="Q15">
        <v>2</v>
      </c>
      <c r="R15">
        <v>0</v>
      </c>
      <c r="S15">
        <v>2</v>
      </c>
      <c r="T15">
        <v>1</v>
      </c>
      <c r="U15">
        <v>1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 s="22">
        <v>0</v>
      </c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</row>
    <row r="16" spans="1:49" s="4" customFormat="1" x14ac:dyDescent="0.25">
      <c r="A16" s="8" t="s">
        <v>7</v>
      </c>
      <c r="B16">
        <v>7</v>
      </c>
      <c r="C16">
        <v>5</v>
      </c>
      <c r="D16">
        <v>2</v>
      </c>
      <c r="E16">
        <v>0</v>
      </c>
      <c r="F16">
        <v>0</v>
      </c>
      <c r="G16">
        <v>0</v>
      </c>
      <c r="H16">
        <v>4</v>
      </c>
      <c r="I16">
        <v>3</v>
      </c>
      <c r="J16">
        <v>1</v>
      </c>
      <c r="K16">
        <v>1</v>
      </c>
      <c r="L16">
        <v>0</v>
      </c>
      <c r="M16">
        <v>1</v>
      </c>
      <c r="N16">
        <v>2</v>
      </c>
      <c r="O16">
        <v>2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 s="22">
        <v>0</v>
      </c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</row>
    <row r="17" spans="1:49" s="3" customFormat="1" x14ac:dyDescent="0.25">
      <c r="A17" s="8" t="s">
        <v>78</v>
      </c>
      <c r="B17">
        <v>4</v>
      </c>
      <c r="C17">
        <v>3</v>
      </c>
      <c r="D17">
        <v>1</v>
      </c>
      <c r="E17">
        <v>0</v>
      </c>
      <c r="F17">
        <v>0</v>
      </c>
      <c r="G17">
        <v>0</v>
      </c>
      <c r="H17">
        <v>4</v>
      </c>
      <c r="I17">
        <v>3</v>
      </c>
      <c r="J17">
        <v>1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 s="22">
        <v>0</v>
      </c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</row>
    <row r="18" spans="1:49" s="3" customFormat="1" x14ac:dyDescent="0.25">
      <c r="A18" s="8" t="s">
        <v>72</v>
      </c>
      <c r="B18">
        <v>3</v>
      </c>
      <c r="C18">
        <v>2</v>
      </c>
      <c r="D18">
        <v>1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1</v>
      </c>
      <c r="L18">
        <v>0</v>
      </c>
      <c r="M18">
        <v>1</v>
      </c>
      <c r="N18">
        <v>2</v>
      </c>
      <c r="O18">
        <v>2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 s="22">
        <v>0</v>
      </c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</row>
    <row r="19" spans="1:49" s="3" customFormat="1" x14ac:dyDescent="0.25">
      <c r="A19" s="8" t="s">
        <v>8</v>
      </c>
      <c r="B19">
        <v>6</v>
      </c>
      <c r="C19">
        <v>4</v>
      </c>
      <c r="D19">
        <v>2</v>
      </c>
      <c r="E19">
        <v>1</v>
      </c>
      <c r="F19">
        <v>1</v>
      </c>
      <c r="G19">
        <v>0</v>
      </c>
      <c r="H19">
        <v>1</v>
      </c>
      <c r="I19">
        <v>1</v>
      </c>
      <c r="J19">
        <v>0</v>
      </c>
      <c r="K19">
        <v>1</v>
      </c>
      <c r="L19">
        <v>0</v>
      </c>
      <c r="M19">
        <v>1</v>
      </c>
      <c r="N19">
        <v>1</v>
      </c>
      <c r="O19">
        <v>1</v>
      </c>
      <c r="P19">
        <v>0</v>
      </c>
      <c r="Q19">
        <v>1</v>
      </c>
      <c r="R19">
        <v>0</v>
      </c>
      <c r="S19">
        <v>1</v>
      </c>
      <c r="T19">
        <v>1</v>
      </c>
      <c r="U19">
        <v>1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 s="22">
        <v>0</v>
      </c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</row>
    <row r="20" spans="1:49" s="3" customFormat="1" x14ac:dyDescent="0.25">
      <c r="A20" s="8" t="s">
        <v>78</v>
      </c>
      <c r="B20">
        <v>2</v>
      </c>
      <c r="C20">
        <v>1</v>
      </c>
      <c r="D20">
        <v>1</v>
      </c>
      <c r="E20">
        <v>1</v>
      </c>
      <c r="F20">
        <v>1</v>
      </c>
      <c r="G20">
        <v>0</v>
      </c>
      <c r="H20">
        <v>0</v>
      </c>
      <c r="I20">
        <v>0</v>
      </c>
      <c r="J20">
        <v>0</v>
      </c>
      <c r="K20">
        <v>1</v>
      </c>
      <c r="L20">
        <v>0</v>
      </c>
      <c r="M20">
        <v>1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 s="22">
        <v>0</v>
      </c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</row>
    <row r="21" spans="1:49" x14ac:dyDescent="0.25">
      <c r="A21" s="8" t="s">
        <v>72</v>
      </c>
      <c r="B21">
        <v>4</v>
      </c>
      <c r="C21">
        <v>3</v>
      </c>
      <c r="D21">
        <v>1</v>
      </c>
      <c r="E21">
        <v>0</v>
      </c>
      <c r="F21">
        <v>0</v>
      </c>
      <c r="G21">
        <v>0</v>
      </c>
      <c r="H21">
        <v>1</v>
      </c>
      <c r="I21">
        <v>1</v>
      </c>
      <c r="J21">
        <v>0</v>
      </c>
      <c r="K21">
        <v>0</v>
      </c>
      <c r="L21">
        <v>0</v>
      </c>
      <c r="M21">
        <v>0</v>
      </c>
      <c r="N21">
        <v>1</v>
      </c>
      <c r="O21">
        <v>1</v>
      </c>
      <c r="P21">
        <v>0</v>
      </c>
      <c r="Q21">
        <v>1</v>
      </c>
      <c r="R21">
        <v>0</v>
      </c>
      <c r="S21">
        <v>1</v>
      </c>
      <c r="T21">
        <v>1</v>
      </c>
      <c r="U21">
        <v>1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 s="22">
        <v>0</v>
      </c>
    </row>
    <row r="22" spans="1:49" x14ac:dyDescent="0.25">
      <c r="A22" s="8" t="s">
        <v>9</v>
      </c>
      <c r="B22">
        <v>11</v>
      </c>
      <c r="C22">
        <v>8</v>
      </c>
      <c r="D22">
        <v>3</v>
      </c>
      <c r="E22">
        <v>2</v>
      </c>
      <c r="F22">
        <v>2</v>
      </c>
      <c r="G22">
        <v>0</v>
      </c>
      <c r="H22">
        <v>2</v>
      </c>
      <c r="I22">
        <v>1</v>
      </c>
      <c r="J22">
        <v>1</v>
      </c>
      <c r="K22">
        <v>2</v>
      </c>
      <c r="L22">
        <v>1</v>
      </c>
      <c r="M22">
        <v>1</v>
      </c>
      <c r="N22">
        <v>5</v>
      </c>
      <c r="O22">
        <v>4</v>
      </c>
      <c r="P22">
        <v>1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 s="22">
        <v>0</v>
      </c>
    </row>
    <row r="23" spans="1:49" x14ac:dyDescent="0.25">
      <c r="A23" s="8" t="s">
        <v>78</v>
      </c>
      <c r="B23">
        <v>7</v>
      </c>
      <c r="C23">
        <v>5</v>
      </c>
      <c r="D23">
        <v>2</v>
      </c>
      <c r="E23">
        <v>2</v>
      </c>
      <c r="F23">
        <v>2</v>
      </c>
      <c r="G23">
        <v>0</v>
      </c>
      <c r="H23">
        <v>2</v>
      </c>
      <c r="I23">
        <v>1</v>
      </c>
      <c r="J23">
        <v>1</v>
      </c>
      <c r="K23">
        <v>1</v>
      </c>
      <c r="L23">
        <v>1</v>
      </c>
      <c r="M23">
        <v>0</v>
      </c>
      <c r="N23">
        <v>2</v>
      </c>
      <c r="O23">
        <v>1</v>
      </c>
      <c r="P23">
        <v>1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 s="22">
        <v>0</v>
      </c>
    </row>
    <row r="24" spans="1:49" x14ac:dyDescent="0.25">
      <c r="A24" s="8" t="s">
        <v>72</v>
      </c>
      <c r="B24">
        <v>4</v>
      </c>
      <c r="C24">
        <v>3</v>
      </c>
      <c r="D24">
        <v>1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1</v>
      </c>
      <c r="L24">
        <v>0</v>
      </c>
      <c r="M24">
        <v>1</v>
      </c>
      <c r="N24">
        <v>3</v>
      </c>
      <c r="O24">
        <v>3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 s="22">
        <v>0</v>
      </c>
    </row>
    <row r="25" spans="1:49" s="5" customFormat="1" x14ac:dyDescent="0.25">
      <c r="A25" s="8" t="s">
        <v>10</v>
      </c>
      <c r="B25">
        <v>21</v>
      </c>
      <c r="C25">
        <v>16</v>
      </c>
      <c r="D25">
        <v>5</v>
      </c>
      <c r="E25">
        <v>11</v>
      </c>
      <c r="F25">
        <v>9</v>
      </c>
      <c r="G25">
        <v>2</v>
      </c>
      <c r="H25">
        <v>2</v>
      </c>
      <c r="I25">
        <v>2</v>
      </c>
      <c r="J25">
        <v>0</v>
      </c>
      <c r="K25">
        <v>3</v>
      </c>
      <c r="L25">
        <v>3</v>
      </c>
      <c r="M25">
        <v>0</v>
      </c>
      <c r="N25">
        <v>4</v>
      </c>
      <c r="O25">
        <v>2</v>
      </c>
      <c r="P25">
        <v>2</v>
      </c>
      <c r="Q25">
        <v>1</v>
      </c>
      <c r="R25">
        <v>0</v>
      </c>
      <c r="S25">
        <v>1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 s="22">
        <v>0</v>
      </c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5" customFormat="1" x14ac:dyDescent="0.25">
      <c r="A26" s="8" t="s">
        <v>78</v>
      </c>
      <c r="B26">
        <v>9</v>
      </c>
      <c r="C26">
        <v>7</v>
      </c>
      <c r="D26">
        <v>2</v>
      </c>
      <c r="E26">
        <v>9</v>
      </c>
      <c r="F26">
        <v>7</v>
      </c>
      <c r="G26">
        <v>2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 s="22">
        <v>0</v>
      </c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</row>
    <row r="27" spans="1:49" s="5" customFormat="1" x14ac:dyDescent="0.25">
      <c r="A27" s="8" t="s">
        <v>72</v>
      </c>
      <c r="B27">
        <v>12</v>
      </c>
      <c r="C27">
        <v>9</v>
      </c>
      <c r="D27">
        <v>3</v>
      </c>
      <c r="E27">
        <v>2</v>
      </c>
      <c r="F27">
        <v>2</v>
      </c>
      <c r="G27">
        <v>0</v>
      </c>
      <c r="H27">
        <v>2</v>
      </c>
      <c r="I27">
        <v>2</v>
      </c>
      <c r="J27">
        <v>0</v>
      </c>
      <c r="K27">
        <v>3</v>
      </c>
      <c r="L27">
        <v>3</v>
      </c>
      <c r="M27">
        <v>0</v>
      </c>
      <c r="N27">
        <v>4</v>
      </c>
      <c r="O27">
        <v>2</v>
      </c>
      <c r="P27">
        <v>2</v>
      </c>
      <c r="Q27">
        <v>1</v>
      </c>
      <c r="R27">
        <v>0</v>
      </c>
      <c r="S27">
        <v>1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 s="22">
        <v>0</v>
      </c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</row>
    <row r="28" spans="1:49" s="5" customFormat="1" x14ac:dyDescent="0.25">
      <c r="A28" s="8" t="s">
        <v>11</v>
      </c>
      <c r="B28">
        <v>8</v>
      </c>
      <c r="C28">
        <v>7</v>
      </c>
      <c r="D28">
        <v>1</v>
      </c>
      <c r="E28">
        <v>2</v>
      </c>
      <c r="F28">
        <v>2</v>
      </c>
      <c r="G28">
        <v>0</v>
      </c>
      <c r="H28">
        <v>3</v>
      </c>
      <c r="I28">
        <v>2</v>
      </c>
      <c r="J28">
        <v>1</v>
      </c>
      <c r="K28">
        <v>1</v>
      </c>
      <c r="L28">
        <v>1</v>
      </c>
      <c r="M28">
        <v>0</v>
      </c>
      <c r="N28">
        <v>1</v>
      </c>
      <c r="O28">
        <v>1</v>
      </c>
      <c r="P28">
        <v>0</v>
      </c>
      <c r="Q28">
        <v>1</v>
      </c>
      <c r="R28">
        <v>1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 s="22">
        <v>0</v>
      </c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</row>
    <row r="29" spans="1:49" s="3" customFormat="1" x14ac:dyDescent="0.25">
      <c r="A29" s="8" t="s">
        <v>78</v>
      </c>
      <c r="B29">
        <v>8</v>
      </c>
      <c r="C29">
        <v>7</v>
      </c>
      <c r="D29">
        <v>1</v>
      </c>
      <c r="E29">
        <v>2</v>
      </c>
      <c r="F29">
        <v>2</v>
      </c>
      <c r="G29">
        <v>0</v>
      </c>
      <c r="H29">
        <v>3</v>
      </c>
      <c r="I29">
        <v>2</v>
      </c>
      <c r="J29">
        <v>1</v>
      </c>
      <c r="K29">
        <v>1</v>
      </c>
      <c r="L29">
        <v>1</v>
      </c>
      <c r="M29">
        <v>0</v>
      </c>
      <c r="N29">
        <v>1</v>
      </c>
      <c r="O29">
        <v>1</v>
      </c>
      <c r="P29">
        <v>0</v>
      </c>
      <c r="Q29">
        <v>1</v>
      </c>
      <c r="R29">
        <v>1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 s="22">
        <v>0</v>
      </c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</row>
    <row r="30" spans="1:49" s="4" customFormat="1" x14ac:dyDescent="0.25">
      <c r="A30" s="17" t="s">
        <v>12</v>
      </c>
      <c r="B30" s="18">
        <v>174</v>
      </c>
      <c r="C30" s="18">
        <v>122</v>
      </c>
      <c r="D30" s="18">
        <v>52</v>
      </c>
      <c r="E30" s="18">
        <v>15</v>
      </c>
      <c r="F30" s="18">
        <v>9</v>
      </c>
      <c r="G30" s="18">
        <v>6</v>
      </c>
      <c r="H30" s="18">
        <v>46</v>
      </c>
      <c r="I30" s="18">
        <v>34</v>
      </c>
      <c r="J30" s="18">
        <v>12</v>
      </c>
      <c r="K30" s="18">
        <v>53</v>
      </c>
      <c r="L30" s="18">
        <v>41</v>
      </c>
      <c r="M30" s="18">
        <v>12</v>
      </c>
      <c r="N30" s="18">
        <v>39</v>
      </c>
      <c r="O30" s="18">
        <v>26</v>
      </c>
      <c r="P30" s="18">
        <v>13</v>
      </c>
      <c r="Q30" s="18">
        <v>11</v>
      </c>
      <c r="R30" s="18">
        <v>6</v>
      </c>
      <c r="S30" s="18">
        <v>5</v>
      </c>
      <c r="T30" s="18">
        <v>7</v>
      </c>
      <c r="U30" s="18">
        <v>4</v>
      </c>
      <c r="V30" s="18">
        <v>3</v>
      </c>
      <c r="W30" s="18">
        <v>1</v>
      </c>
      <c r="X30" s="18">
        <v>1</v>
      </c>
      <c r="Y30" s="18">
        <v>0</v>
      </c>
      <c r="Z30" s="18">
        <v>2</v>
      </c>
      <c r="AA30" s="18">
        <v>1</v>
      </c>
      <c r="AB30" s="21">
        <v>1</v>
      </c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</row>
    <row r="31" spans="1:49" s="3" customFormat="1" x14ac:dyDescent="0.25">
      <c r="A31" s="8" t="s">
        <v>71</v>
      </c>
      <c r="B31">
        <v>25</v>
      </c>
      <c r="C31">
        <v>18</v>
      </c>
      <c r="D31">
        <v>7</v>
      </c>
      <c r="E31">
        <v>1</v>
      </c>
      <c r="F31">
        <v>1</v>
      </c>
      <c r="G31">
        <v>0</v>
      </c>
      <c r="H31">
        <v>10</v>
      </c>
      <c r="I31">
        <v>6</v>
      </c>
      <c r="J31">
        <v>4</v>
      </c>
      <c r="K31">
        <v>5</v>
      </c>
      <c r="L31">
        <v>4</v>
      </c>
      <c r="M31">
        <v>1</v>
      </c>
      <c r="N31">
        <v>4</v>
      </c>
      <c r="O31">
        <v>4</v>
      </c>
      <c r="P31">
        <v>0</v>
      </c>
      <c r="Q31">
        <v>3</v>
      </c>
      <c r="R31">
        <v>1</v>
      </c>
      <c r="S31">
        <v>2</v>
      </c>
      <c r="T31">
        <v>1</v>
      </c>
      <c r="U31">
        <v>1</v>
      </c>
      <c r="V31">
        <v>0</v>
      </c>
      <c r="W31">
        <v>0</v>
      </c>
      <c r="X31">
        <v>0</v>
      </c>
      <c r="Y31">
        <v>0</v>
      </c>
      <c r="Z31">
        <v>1</v>
      </c>
      <c r="AA31">
        <v>1</v>
      </c>
      <c r="AB31" s="22">
        <v>0</v>
      </c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</row>
    <row r="32" spans="1:49" s="3" customFormat="1" x14ac:dyDescent="0.25">
      <c r="A32" s="8" t="s">
        <v>78</v>
      </c>
      <c r="B32">
        <v>42</v>
      </c>
      <c r="C32">
        <v>29</v>
      </c>
      <c r="D32">
        <v>13</v>
      </c>
      <c r="E32">
        <v>11</v>
      </c>
      <c r="F32">
        <v>7</v>
      </c>
      <c r="G32">
        <v>4</v>
      </c>
      <c r="H32">
        <v>17</v>
      </c>
      <c r="I32">
        <v>12</v>
      </c>
      <c r="J32">
        <v>5</v>
      </c>
      <c r="K32">
        <v>9</v>
      </c>
      <c r="L32">
        <v>8</v>
      </c>
      <c r="M32">
        <v>1</v>
      </c>
      <c r="N32">
        <v>4</v>
      </c>
      <c r="O32">
        <v>2</v>
      </c>
      <c r="P32">
        <v>2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1</v>
      </c>
      <c r="AA32">
        <v>0</v>
      </c>
      <c r="AB32" s="22">
        <v>1</v>
      </c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</row>
    <row r="33" spans="1:49" x14ac:dyDescent="0.25">
      <c r="A33" s="8" t="s">
        <v>72</v>
      </c>
      <c r="B33">
        <v>107</v>
      </c>
      <c r="C33">
        <v>75</v>
      </c>
      <c r="D33">
        <v>32</v>
      </c>
      <c r="E33">
        <v>3</v>
      </c>
      <c r="F33">
        <v>1</v>
      </c>
      <c r="G33">
        <v>2</v>
      </c>
      <c r="H33">
        <v>19</v>
      </c>
      <c r="I33">
        <v>16</v>
      </c>
      <c r="J33">
        <v>3</v>
      </c>
      <c r="K33">
        <v>39</v>
      </c>
      <c r="L33">
        <v>29</v>
      </c>
      <c r="M33">
        <v>10</v>
      </c>
      <c r="N33">
        <v>31</v>
      </c>
      <c r="O33">
        <v>20</v>
      </c>
      <c r="P33">
        <v>11</v>
      </c>
      <c r="Q33">
        <v>8</v>
      </c>
      <c r="R33">
        <v>5</v>
      </c>
      <c r="S33">
        <v>3</v>
      </c>
      <c r="T33">
        <v>6</v>
      </c>
      <c r="U33">
        <v>3</v>
      </c>
      <c r="V33">
        <v>3</v>
      </c>
      <c r="W33">
        <v>1</v>
      </c>
      <c r="X33">
        <v>1</v>
      </c>
      <c r="Y33">
        <v>0</v>
      </c>
      <c r="Z33">
        <v>0</v>
      </c>
      <c r="AA33">
        <v>0</v>
      </c>
      <c r="AB33" s="22">
        <v>0</v>
      </c>
    </row>
    <row r="34" spans="1:49" x14ac:dyDescent="0.25">
      <c r="A34" s="8" t="s">
        <v>13</v>
      </c>
      <c r="B34">
        <v>14</v>
      </c>
      <c r="C34">
        <v>10</v>
      </c>
      <c r="D34">
        <v>4</v>
      </c>
      <c r="E34">
        <v>1</v>
      </c>
      <c r="F34">
        <v>1</v>
      </c>
      <c r="G34">
        <v>0</v>
      </c>
      <c r="H34">
        <v>1</v>
      </c>
      <c r="I34">
        <v>0</v>
      </c>
      <c r="J34">
        <v>1</v>
      </c>
      <c r="K34">
        <v>2</v>
      </c>
      <c r="L34">
        <v>2</v>
      </c>
      <c r="M34">
        <v>0</v>
      </c>
      <c r="N34">
        <v>6</v>
      </c>
      <c r="O34">
        <v>5</v>
      </c>
      <c r="P34">
        <v>1</v>
      </c>
      <c r="Q34">
        <v>1</v>
      </c>
      <c r="R34">
        <v>1</v>
      </c>
      <c r="S34">
        <v>0</v>
      </c>
      <c r="T34">
        <v>2</v>
      </c>
      <c r="U34">
        <v>0</v>
      </c>
      <c r="V34">
        <v>2</v>
      </c>
      <c r="W34">
        <v>1</v>
      </c>
      <c r="X34">
        <v>1</v>
      </c>
      <c r="Y34">
        <v>0</v>
      </c>
      <c r="Z34">
        <v>0</v>
      </c>
      <c r="AA34">
        <v>0</v>
      </c>
      <c r="AB34" s="22">
        <v>0</v>
      </c>
    </row>
    <row r="35" spans="1:49" x14ac:dyDescent="0.25">
      <c r="A35" s="8" t="s">
        <v>78</v>
      </c>
      <c r="B35">
        <v>2</v>
      </c>
      <c r="C35">
        <v>1</v>
      </c>
      <c r="D35">
        <v>1</v>
      </c>
      <c r="E35">
        <v>1</v>
      </c>
      <c r="F35">
        <v>1</v>
      </c>
      <c r="G35">
        <v>0</v>
      </c>
      <c r="H35">
        <v>1</v>
      </c>
      <c r="I35">
        <v>0</v>
      </c>
      <c r="J35">
        <v>1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 s="22">
        <v>0</v>
      </c>
    </row>
    <row r="36" spans="1:49" x14ac:dyDescent="0.25">
      <c r="A36" s="8" t="s">
        <v>72</v>
      </c>
      <c r="B36">
        <v>12</v>
      </c>
      <c r="C36">
        <v>9</v>
      </c>
      <c r="D36">
        <v>3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2</v>
      </c>
      <c r="L36">
        <v>2</v>
      </c>
      <c r="M36">
        <v>0</v>
      </c>
      <c r="N36">
        <v>6</v>
      </c>
      <c r="O36">
        <v>5</v>
      </c>
      <c r="P36">
        <v>1</v>
      </c>
      <c r="Q36">
        <v>1</v>
      </c>
      <c r="R36">
        <v>1</v>
      </c>
      <c r="S36">
        <v>0</v>
      </c>
      <c r="T36">
        <v>2</v>
      </c>
      <c r="U36">
        <v>0</v>
      </c>
      <c r="V36">
        <v>2</v>
      </c>
      <c r="W36">
        <v>1</v>
      </c>
      <c r="X36">
        <v>1</v>
      </c>
      <c r="Y36">
        <v>0</v>
      </c>
      <c r="Z36">
        <v>0</v>
      </c>
      <c r="AA36">
        <v>0</v>
      </c>
      <c r="AB36" s="22">
        <v>0</v>
      </c>
    </row>
    <row r="37" spans="1:49" s="3" customFormat="1" x14ac:dyDescent="0.25">
      <c r="A37" s="8" t="s">
        <v>14</v>
      </c>
      <c r="B37">
        <v>99</v>
      </c>
      <c r="C37">
        <v>66</v>
      </c>
      <c r="D37">
        <v>33</v>
      </c>
      <c r="E37">
        <v>7</v>
      </c>
      <c r="F37">
        <v>5</v>
      </c>
      <c r="G37">
        <v>2</v>
      </c>
      <c r="H37">
        <v>30</v>
      </c>
      <c r="I37">
        <v>23</v>
      </c>
      <c r="J37">
        <v>7</v>
      </c>
      <c r="K37">
        <v>30</v>
      </c>
      <c r="L37">
        <v>20</v>
      </c>
      <c r="M37">
        <v>10</v>
      </c>
      <c r="N37">
        <v>20</v>
      </c>
      <c r="O37">
        <v>11</v>
      </c>
      <c r="P37">
        <v>9</v>
      </c>
      <c r="Q37">
        <v>8</v>
      </c>
      <c r="R37">
        <v>3</v>
      </c>
      <c r="S37">
        <v>5</v>
      </c>
      <c r="T37">
        <v>3</v>
      </c>
      <c r="U37">
        <v>3</v>
      </c>
      <c r="V37">
        <v>0</v>
      </c>
      <c r="W37">
        <v>0</v>
      </c>
      <c r="X37">
        <v>0</v>
      </c>
      <c r="Y37">
        <v>0</v>
      </c>
      <c r="Z37">
        <v>1</v>
      </c>
      <c r="AA37">
        <v>1</v>
      </c>
      <c r="AB37" s="22">
        <v>0</v>
      </c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</row>
    <row r="38" spans="1:49" s="6" customFormat="1" x14ac:dyDescent="0.25">
      <c r="A38" s="8" t="s">
        <v>71</v>
      </c>
      <c r="B38">
        <v>25</v>
      </c>
      <c r="C38">
        <v>18</v>
      </c>
      <c r="D38">
        <v>7</v>
      </c>
      <c r="E38">
        <v>1</v>
      </c>
      <c r="F38">
        <v>1</v>
      </c>
      <c r="G38">
        <v>0</v>
      </c>
      <c r="H38">
        <v>10</v>
      </c>
      <c r="I38">
        <v>6</v>
      </c>
      <c r="J38">
        <v>4</v>
      </c>
      <c r="K38">
        <v>5</v>
      </c>
      <c r="L38">
        <v>4</v>
      </c>
      <c r="M38">
        <v>1</v>
      </c>
      <c r="N38">
        <v>4</v>
      </c>
      <c r="O38">
        <v>4</v>
      </c>
      <c r="P38">
        <v>0</v>
      </c>
      <c r="Q38">
        <v>3</v>
      </c>
      <c r="R38">
        <v>1</v>
      </c>
      <c r="S38">
        <v>2</v>
      </c>
      <c r="T38">
        <v>1</v>
      </c>
      <c r="U38">
        <v>1</v>
      </c>
      <c r="V38">
        <v>0</v>
      </c>
      <c r="W38">
        <v>0</v>
      </c>
      <c r="X38">
        <v>0</v>
      </c>
      <c r="Y38">
        <v>0</v>
      </c>
      <c r="Z38">
        <v>1</v>
      </c>
      <c r="AA38">
        <v>1</v>
      </c>
      <c r="AB38" s="22">
        <v>0</v>
      </c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</row>
    <row r="39" spans="1:49" s="6" customFormat="1" x14ac:dyDescent="0.25">
      <c r="A39" s="8" t="s">
        <v>78</v>
      </c>
      <c r="B39">
        <v>20</v>
      </c>
      <c r="C39">
        <v>14</v>
      </c>
      <c r="D39">
        <v>6</v>
      </c>
      <c r="E39">
        <v>4</v>
      </c>
      <c r="F39">
        <v>3</v>
      </c>
      <c r="G39">
        <v>1</v>
      </c>
      <c r="H39">
        <v>9</v>
      </c>
      <c r="I39">
        <v>6</v>
      </c>
      <c r="J39">
        <v>3</v>
      </c>
      <c r="K39">
        <v>5</v>
      </c>
      <c r="L39">
        <v>4</v>
      </c>
      <c r="M39">
        <v>1</v>
      </c>
      <c r="N39">
        <v>2</v>
      </c>
      <c r="O39">
        <v>1</v>
      </c>
      <c r="P39">
        <v>1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 s="22">
        <v>0</v>
      </c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</row>
    <row r="40" spans="1:49" s="6" customFormat="1" x14ac:dyDescent="0.25">
      <c r="A40" s="8" t="s">
        <v>72</v>
      </c>
      <c r="B40">
        <v>54</v>
      </c>
      <c r="C40">
        <v>34</v>
      </c>
      <c r="D40">
        <v>20</v>
      </c>
      <c r="E40">
        <v>2</v>
      </c>
      <c r="F40">
        <v>1</v>
      </c>
      <c r="G40">
        <v>1</v>
      </c>
      <c r="H40">
        <v>11</v>
      </c>
      <c r="I40">
        <v>11</v>
      </c>
      <c r="J40">
        <v>0</v>
      </c>
      <c r="K40">
        <v>20</v>
      </c>
      <c r="L40">
        <v>12</v>
      </c>
      <c r="M40">
        <v>8</v>
      </c>
      <c r="N40">
        <v>14</v>
      </c>
      <c r="O40">
        <v>6</v>
      </c>
      <c r="P40">
        <v>8</v>
      </c>
      <c r="Q40">
        <v>5</v>
      </c>
      <c r="R40">
        <v>2</v>
      </c>
      <c r="S40">
        <v>3</v>
      </c>
      <c r="T40">
        <v>2</v>
      </c>
      <c r="U40">
        <v>2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 s="22">
        <v>0</v>
      </c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</row>
    <row r="41" spans="1:49" s="3" customFormat="1" x14ac:dyDescent="0.25">
      <c r="A41" s="8" t="s">
        <v>15</v>
      </c>
      <c r="B41">
        <v>10</v>
      </c>
      <c r="C41">
        <v>9</v>
      </c>
      <c r="D41">
        <v>1</v>
      </c>
      <c r="E41">
        <v>0</v>
      </c>
      <c r="F41">
        <v>0</v>
      </c>
      <c r="G41">
        <v>0</v>
      </c>
      <c r="H41">
        <v>2</v>
      </c>
      <c r="I41">
        <v>2</v>
      </c>
      <c r="J41">
        <v>0</v>
      </c>
      <c r="K41">
        <v>3</v>
      </c>
      <c r="L41">
        <v>3</v>
      </c>
      <c r="M41">
        <v>0</v>
      </c>
      <c r="N41">
        <v>5</v>
      </c>
      <c r="O41">
        <v>4</v>
      </c>
      <c r="P41">
        <v>1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 s="22">
        <v>0</v>
      </c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</row>
    <row r="42" spans="1:49" s="6" customFormat="1" x14ac:dyDescent="0.25">
      <c r="A42" s="8" t="s">
        <v>72</v>
      </c>
      <c r="B42">
        <v>10</v>
      </c>
      <c r="C42">
        <v>9</v>
      </c>
      <c r="D42">
        <v>1</v>
      </c>
      <c r="E42">
        <v>0</v>
      </c>
      <c r="F42">
        <v>0</v>
      </c>
      <c r="G42">
        <v>0</v>
      </c>
      <c r="H42">
        <v>2</v>
      </c>
      <c r="I42">
        <v>2</v>
      </c>
      <c r="J42">
        <v>0</v>
      </c>
      <c r="K42">
        <v>3</v>
      </c>
      <c r="L42">
        <v>3</v>
      </c>
      <c r="M42">
        <v>0</v>
      </c>
      <c r="N42">
        <v>5</v>
      </c>
      <c r="O42">
        <v>4</v>
      </c>
      <c r="P42">
        <v>1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 s="22">
        <v>0</v>
      </c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</row>
    <row r="43" spans="1:49" s="6" customFormat="1" x14ac:dyDescent="0.25">
      <c r="A43" s="8" t="s">
        <v>16</v>
      </c>
      <c r="B43">
        <v>15</v>
      </c>
      <c r="C43">
        <v>9</v>
      </c>
      <c r="D43">
        <v>6</v>
      </c>
      <c r="E43">
        <v>4</v>
      </c>
      <c r="F43">
        <v>2</v>
      </c>
      <c r="G43">
        <v>2</v>
      </c>
      <c r="H43">
        <v>6</v>
      </c>
      <c r="I43">
        <v>3</v>
      </c>
      <c r="J43">
        <v>3</v>
      </c>
      <c r="K43">
        <v>4</v>
      </c>
      <c r="L43">
        <v>3</v>
      </c>
      <c r="M43">
        <v>1</v>
      </c>
      <c r="N43">
        <v>1</v>
      </c>
      <c r="O43">
        <v>1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 s="22">
        <v>0</v>
      </c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</row>
    <row r="44" spans="1:49" s="6" customFormat="1" x14ac:dyDescent="0.25">
      <c r="A44" s="8" t="s">
        <v>78</v>
      </c>
      <c r="B44">
        <v>6</v>
      </c>
      <c r="C44">
        <v>4</v>
      </c>
      <c r="D44">
        <v>2</v>
      </c>
      <c r="E44">
        <v>3</v>
      </c>
      <c r="F44">
        <v>2</v>
      </c>
      <c r="G44">
        <v>1</v>
      </c>
      <c r="H44">
        <v>3</v>
      </c>
      <c r="I44">
        <v>2</v>
      </c>
      <c r="J44">
        <v>1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 s="22">
        <v>0</v>
      </c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</row>
    <row r="45" spans="1:49" x14ac:dyDescent="0.25">
      <c r="A45" s="8" t="s">
        <v>72</v>
      </c>
      <c r="B45">
        <v>9</v>
      </c>
      <c r="C45">
        <v>5</v>
      </c>
      <c r="D45">
        <v>4</v>
      </c>
      <c r="E45">
        <v>1</v>
      </c>
      <c r="F45">
        <v>0</v>
      </c>
      <c r="G45">
        <v>1</v>
      </c>
      <c r="H45">
        <v>3</v>
      </c>
      <c r="I45">
        <v>1</v>
      </c>
      <c r="J45">
        <v>2</v>
      </c>
      <c r="K45">
        <v>4</v>
      </c>
      <c r="L45">
        <v>3</v>
      </c>
      <c r="M45">
        <v>1</v>
      </c>
      <c r="N45">
        <v>1</v>
      </c>
      <c r="O45">
        <v>1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 s="22">
        <v>0</v>
      </c>
    </row>
    <row r="46" spans="1:49" s="6" customFormat="1" x14ac:dyDescent="0.25">
      <c r="A46" s="8" t="s">
        <v>17</v>
      </c>
      <c r="B46">
        <v>9</v>
      </c>
      <c r="C46">
        <v>6</v>
      </c>
      <c r="D46">
        <v>3</v>
      </c>
      <c r="E46">
        <v>1</v>
      </c>
      <c r="F46">
        <v>0</v>
      </c>
      <c r="G46">
        <v>1</v>
      </c>
      <c r="H46">
        <v>3</v>
      </c>
      <c r="I46">
        <v>3</v>
      </c>
      <c r="J46">
        <v>0</v>
      </c>
      <c r="K46">
        <v>1</v>
      </c>
      <c r="L46">
        <v>1</v>
      </c>
      <c r="M46">
        <v>0</v>
      </c>
      <c r="N46">
        <v>3</v>
      </c>
      <c r="O46">
        <v>2</v>
      </c>
      <c r="P46">
        <v>1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1</v>
      </c>
      <c r="AA46">
        <v>0</v>
      </c>
      <c r="AB46" s="22">
        <v>1</v>
      </c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</row>
    <row r="47" spans="1:49" s="6" customFormat="1" x14ac:dyDescent="0.25">
      <c r="A47" s="8" t="s">
        <v>78</v>
      </c>
      <c r="B47">
        <v>8</v>
      </c>
      <c r="C47">
        <v>5</v>
      </c>
      <c r="D47">
        <v>3</v>
      </c>
      <c r="E47">
        <v>1</v>
      </c>
      <c r="F47">
        <v>0</v>
      </c>
      <c r="G47">
        <v>1</v>
      </c>
      <c r="H47">
        <v>3</v>
      </c>
      <c r="I47">
        <v>3</v>
      </c>
      <c r="J47">
        <v>0</v>
      </c>
      <c r="K47">
        <v>1</v>
      </c>
      <c r="L47">
        <v>1</v>
      </c>
      <c r="M47">
        <v>0</v>
      </c>
      <c r="N47">
        <v>2</v>
      </c>
      <c r="O47">
        <v>1</v>
      </c>
      <c r="P47">
        <v>1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1</v>
      </c>
      <c r="AA47">
        <v>0</v>
      </c>
      <c r="AB47" s="22">
        <v>1</v>
      </c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</row>
    <row r="48" spans="1:49" s="6" customFormat="1" x14ac:dyDescent="0.25">
      <c r="A48" s="8" t="s">
        <v>72</v>
      </c>
      <c r="B48">
        <v>1</v>
      </c>
      <c r="C48">
        <v>1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1</v>
      </c>
      <c r="O48">
        <v>1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 s="22">
        <v>0</v>
      </c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</row>
    <row r="49" spans="1:49" s="6" customFormat="1" x14ac:dyDescent="0.25">
      <c r="A49" s="8" t="s">
        <v>18</v>
      </c>
      <c r="B49">
        <v>21</v>
      </c>
      <c r="C49">
        <v>17</v>
      </c>
      <c r="D49">
        <v>4</v>
      </c>
      <c r="E49">
        <v>2</v>
      </c>
      <c r="F49">
        <v>1</v>
      </c>
      <c r="G49">
        <v>1</v>
      </c>
      <c r="H49">
        <v>3</v>
      </c>
      <c r="I49">
        <v>2</v>
      </c>
      <c r="J49">
        <v>1</v>
      </c>
      <c r="K49">
        <v>12</v>
      </c>
      <c r="L49">
        <v>11</v>
      </c>
      <c r="M49">
        <v>1</v>
      </c>
      <c r="N49">
        <v>2</v>
      </c>
      <c r="O49">
        <v>1</v>
      </c>
      <c r="P49">
        <v>1</v>
      </c>
      <c r="Q49">
        <v>2</v>
      </c>
      <c r="R49">
        <v>2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 s="22">
        <v>0</v>
      </c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</row>
    <row r="50" spans="1:49" s="6" customFormat="1" x14ac:dyDescent="0.25">
      <c r="A50" s="8" t="s">
        <v>78</v>
      </c>
      <c r="B50">
        <v>6</v>
      </c>
      <c r="C50">
        <v>5</v>
      </c>
      <c r="D50">
        <v>1</v>
      </c>
      <c r="E50">
        <v>2</v>
      </c>
      <c r="F50">
        <v>1</v>
      </c>
      <c r="G50">
        <v>1</v>
      </c>
      <c r="H50">
        <v>1</v>
      </c>
      <c r="I50">
        <v>1</v>
      </c>
      <c r="J50">
        <v>0</v>
      </c>
      <c r="K50">
        <v>3</v>
      </c>
      <c r="L50">
        <v>3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 s="22">
        <v>0</v>
      </c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</row>
    <row r="51" spans="1:49" s="6" customFormat="1" x14ac:dyDescent="0.25">
      <c r="A51" s="8" t="s">
        <v>72</v>
      </c>
      <c r="B51">
        <v>15</v>
      </c>
      <c r="C51">
        <v>12</v>
      </c>
      <c r="D51">
        <v>3</v>
      </c>
      <c r="E51">
        <v>0</v>
      </c>
      <c r="F51">
        <v>0</v>
      </c>
      <c r="G51">
        <v>0</v>
      </c>
      <c r="H51">
        <v>2</v>
      </c>
      <c r="I51">
        <v>1</v>
      </c>
      <c r="J51">
        <v>1</v>
      </c>
      <c r="K51">
        <v>9</v>
      </c>
      <c r="L51">
        <v>8</v>
      </c>
      <c r="M51">
        <v>1</v>
      </c>
      <c r="N51">
        <v>2</v>
      </c>
      <c r="O51">
        <v>1</v>
      </c>
      <c r="P51">
        <v>1</v>
      </c>
      <c r="Q51">
        <v>2</v>
      </c>
      <c r="R51">
        <v>2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 s="22">
        <v>0</v>
      </c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</row>
    <row r="52" spans="1:49" s="6" customFormat="1" x14ac:dyDescent="0.25">
      <c r="A52" s="8" t="s">
        <v>19</v>
      </c>
      <c r="B52">
        <v>6</v>
      </c>
      <c r="C52">
        <v>5</v>
      </c>
      <c r="D52">
        <v>1</v>
      </c>
      <c r="E52">
        <v>0</v>
      </c>
      <c r="F52">
        <v>0</v>
      </c>
      <c r="G52">
        <v>0</v>
      </c>
      <c r="H52">
        <v>1</v>
      </c>
      <c r="I52">
        <v>1</v>
      </c>
      <c r="J52">
        <v>0</v>
      </c>
      <c r="K52">
        <v>1</v>
      </c>
      <c r="L52">
        <v>1</v>
      </c>
      <c r="M52">
        <v>0</v>
      </c>
      <c r="N52">
        <v>2</v>
      </c>
      <c r="O52">
        <v>2</v>
      </c>
      <c r="P52">
        <v>0</v>
      </c>
      <c r="Q52">
        <v>0</v>
      </c>
      <c r="R52">
        <v>0</v>
      </c>
      <c r="S52">
        <v>0</v>
      </c>
      <c r="T52">
        <v>2</v>
      </c>
      <c r="U52">
        <v>1</v>
      </c>
      <c r="V52">
        <v>1</v>
      </c>
      <c r="W52">
        <v>0</v>
      </c>
      <c r="X52">
        <v>0</v>
      </c>
      <c r="Y52">
        <v>0</v>
      </c>
      <c r="Z52">
        <v>0</v>
      </c>
      <c r="AA52">
        <v>0</v>
      </c>
      <c r="AB52" s="22">
        <v>0</v>
      </c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</row>
    <row r="53" spans="1:49" s="3" customFormat="1" x14ac:dyDescent="0.25">
      <c r="A53" s="8" t="s">
        <v>72</v>
      </c>
      <c r="B53">
        <v>6</v>
      </c>
      <c r="C53">
        <v>5</v>
      </c>
      <c r="D53">
        <v>1</v>
      </c>
      <c r="E53">
        <v>0</v>
      </c>
      <c r="F53">
        <v>0</v>
      </c>
      <c r="G53">
        <v>0</v>
      </c>
      <c r="H53">
        <v>1</v>
      </c>
      <c r="I53">
        <v>1</v>
      </c>
      <c r="J53">
        <v>0</v>
      </c>
      <c r="K53">
        <v>1</v>
      </c>
      <c r="L53">
        <v>1</v>
      </c>
      <c r="M53">
        <v>0</v>
      </c>
      <c r="N53">
        <v>2</v>
      </c>
      <c r="O53">
        <v>2</v>
      </c>
      <c r="P53">
        <v>0</v>
      </c>
      <c r="Q53">
        <v>0</v>
      </c>
      <c r="R53">
        <v>0</v>
      </c>
      <c r="S53">
        <v>0</v>
      </c>
      <c r="T53">
        <v>2</v>
      </c>
      <c r="U53">
        <v>1</v>
      </c>
      <c r="V53">
        <v>1</v>
      </c>
      <c r="W53">
        <v>0</v>
      </c>
      <c r="X53">
        <v>0</v>
      </c>
      <c r="Y53">
        <v>0</v>
      </c>
      <c r="Z53">
        <v>0</v>
      </c>
      <c r="AA53">
        <v>0</v>
      </c>
      <c r="AB53" s="22">
        <v>0</v>
      </c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</row>
    <row r="54" spans="1:49" s="4" customFormat="1" x14ac:dyDescent="0.25">
      <c r="A54" s="17" t="s">
        <v>20</v>
      </c>
      <c r="B54" s="18">
        <v>20</v>
      </c>
      <c r="C54" s="18">
        <v>11</v>
      </c>
      <c r="D54" s="18">
        <v>9</v>
      </c>
      <c r="E54" s="18">
        <v>1</v>
      </c>
      <c r="F54" s="18">
        <v>0</v>
      </c>
      <c r="G54" s="18">
        <v>1</v>
      </c>
      <c r="H54" s="18">
        <v>7</v>
      </c>
      <c r="I54" s="18">
        <v>4</v>
      </c>
      <c r="J54" s="18">
        <v>3</v>
      </c>
      <c r="K54" s="18">
        <v>4</v>
      </c>
      <c r="L54" s="18">
        <v>3</v>
      </c>
      <c r="M54" s="18">
        <v>1</v>
      </c>
      <c r="N54" s="18">
        <v>8</v>
      </c>
      <c r="O54" s="18">
        <v>4</v>
      </c>
      <c r="P54" s="18">
        <v>4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  <c r="Z54" s="18">
        <v>0</v>
      </c>
      <c r="AA54" s="18">
        <v>0</v>
      </c>
      <c r="AB54" s="21">
        <v>0</v>
      </c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</row>
    <row r="55" spans="1:49" s="6" customFormat="1" x14ac:dyDescent="0.25">
      <c r="A55" s="8" t="s">
        <v>78</v>
      </c>
      <c r="B55">
        <v>8</v>
      </c>
      <c r="C55">
        <v>4</v>
      </c>
      <c r="D55">
        <v>4</v>
      </c>
      <c r="E55">
        <v>1</v>
      </c>
      <c r="F55">
        <v>0</v>
      </c>
      <c r="G55">
        <v>1</v>
      </c>
      <c r="H55">
        <v>4</v>
      </c>
      <c r="I55">
        <v>2</v>
      </c>
      <c r="J55">
        <v>2</v>
      </c>
      <c r="K55">
        <v>2</v>
      </c>
      <c r="L55">
        <v>1</v>
      </c>
      <c r="M55">
        <v>1</v>
      </c>
      <c r="N55">
        <v>1</v>
      </c>
      <c r="O55">
        <v>1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 s="22">
        <v>0</v>
      </c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</row>
    <row r="56" spans="1:49" s="6" customFormat="1" x14ac:dyDescent="0.25">
      <c r="A56" s="8" t="s">
        <v>72</v>
      </c>
      <c r="B56">
        <v>12</v>
      </c>
      <c r="C56">
        <v>7</v>
      </c>
      <c r="D56">
        <v>5</v>
      </c>
      <c r="E56">
        <v>0</v>
      </c>
      <c r="F56">
        <v>0</v>
      </c>
      <c r="G56">
        <v>0</v>
      </c>
      <c r="H56">
        <v>3</v>
      </c>
      <c r="I56">
        <v>2</v>
      </c>
      <c r="J56">
        <v>1</v>
      </c>
      <c r="K56">
        <v>2</v>
      </c>
      <c r="L56">
        <v>2</v>
      </c>
      <c r="M56">
        <v>0</v>
      </c>
      <c r="N56">
        <v>7</v>
      </c>
      <c r="O56">
        <v>3</v>
      </c>
      <c r="P56">
        <v>4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 s="22">
        <v>0</v>
      </c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</row>
    <row r="57" spans="1:49" s="3" customFormat="1" x14ac:dyDescent="0.25">
      <c r="A57" s="8" t="s">
        <v>21</v>
      </c>
      <c r="B57">
        <v>4</v>
      </c>
      <c r="C57">
        <v>3</v>
      </c>
      <c r="D57">
        <v>1</v>
      </c>
      <c r="E57">
        <v>0</v>
      </c>
      <c r="F57">
        <v>0</v>
      </c>
      <c r="G57">
        <v>0</v>
      </c>
      <c r="H57">
        <v>2</v>
      </c>
      <c r="I57">
        <v>1</v>
      </c>
      <c r="J57">
        <v>1</v>
      </c>
      <c r="K57">
        <v>2</v>
      </c>
      <c r="L57">
        <v>2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 s="22">
        <v>0</v>
      </c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</row>
    <row r="58" spans="1:49" s="3" customFormat="1" x14ac:dyDescent="0.25">
      <c r="A58" s="8" t="s">
        <v>72</v>
      </c>
      <c r="B58">
        <v>4</v>
      </c>
      <c r="C58">
        <v>3</v>
      </c>
      <c r="D58">
        <v>1</v>
      </c>
      <c r="E58">
        <v>0</v>
      </c>
      <c r="F58">
        <v>0</v>
      </c>
      <c r="G58">
        <v>0</v>
      </c>
      <c r="H58">
        <v>2</v>
      </c>
      <c r="I58">
        <v>1</v>
      </c>
      <c r="J58">
        <v>1</v>
      </c>
      <c r="K58">
        <v>2</v>
      </c>
      <c r="L58">
        <v>2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 s="22">
        <v>0</v>
      </c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</row>
    <row r="59" spans="1:49" s="3" customFormat="1" x14ac:dyDescent="0.25">
      <c r="A59" s="8" t="s">
        <v>22</v>
      </c>
      <c r="B59">
        <v>13</v>
      </c>
      <c r="C59">
        <v>6</v>
      </c>
      <c r="D59">
        <v>7</v>
      </c>
      <c r="E59">
        <v>0</v>
      </c>
      <c r="F59">
        <v>0</v>
      </c>
      <c r="G59">
        <v>0</v>
      </c>
      <c r="H59">
        <v>4</v>
      </c>
      <c r="I59">
        <v>2</v>
      </c>
      <c r="J59">
        <v>2</v>
      </c>
      <c r="K59">
        <v>2</v>
      </c>
      <c r="L59">
        <v>1</v>
      </c>
      <c r="M59">
        <v>1</v>
      </c>
      <c r="N59">
        <v>7</v>
      </c>
      <c r="O59">
        <v>3</v>
      </c>
      <c r="P59">
        <v>4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 s="22">
        <v>0</v>
      </c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</row>
    <row r="60" spans="1:49" s="3" customFormat="1" x14ac:dyDescent="0.25">
      <c r="A60" s="8" t="s">
        <v>78</v>
      </c>
      <c r="B60">
        <v>6</v>
      </c>
      <c r="C60">
        <v>3</v>
      </c>
      <c r="D60">
        <v>3</v>
      </c>
      <c r="E60">
        <v>0</v>
      </c>
      <c r="F60">
        <v>0</v>
      </c>
      <c r="G60">
        <v>0</v>
      </c>
      <c r="H60">
        <v>3</v>
      </c>
      <c r="I60">
        <v>1</v>
      </c>
      <c r="J60">
        <v>2</v>
      </c>
      <c r="K60">
        <v>2</v>
      </c>
      <c r="L60">
        <v>1</v>
      </c>
      <c r="M60">
        <v>1</v>
      </c>
      <c r="N60">
        <v>1</v>
      </c>
      <c r="O60">
        <v>1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 s="22">
        <v>0</v>
      </c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</row>
    <row r="61" spans="1:49" s="3" customFormat="1" x14ac:dyDescent="0.25">
      <c r="A61" s="8" t="s">
        <v>72</v>
      </c>
      <c r="B61">
        <v>7</v>
      </c>
      <c r="C61">
        <v>3</v>
      </c>
      <c r="D61">
        <v>4</v>
      </c>
      <c r="E61">
        <v>0</v>
      </c>
      <c r="F61">
        <v>0</v>
      </c>
      <c r="G61">
        <v>0</v>
      </c>
      <c r="H61">
        <v>1</v>
      </c>
      <c r="I61">
        <v>1</v>
      </c>
      <c r="J61">
        <v>0</v>
      </c>
      <c r="K61">
        <v>0</v>
      </c>
      <c r="L61">
        <v>0</v>
      </c>
      <c r="M61">
        <v>0</v>
      </c>
      <c r="N61">
        <v>6</v>
      </c>
      <c r="O61">
        <v>2</v>
      </c>
      <c r="P61">
        <v>4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 s="22">
        <v>0</v>
      </c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</row>
    <row r="62" spans="1:49" s="3" customFormat="1" x14ac:dyDescent="0.25">
      <c r="A62" s="8" t="s">
        <v>74</v>
      </c>
      <c r="B62">
        <v>3</v>
      </c>
      <c r="C62">
        <v>2</v>
      </c>
      <c r="D62">
        <v>1</v>
      </c>
      <c r="E62">
        <v>1</v>
      </c>
      <c r="F62">
        <v>0</v>
      </c>
      <c r="G62">
        <v>1</v>
      </c>
      <c r="H62">
        <v>1</v>
      </c>
      <c r="I62">
        <v>1</v>
      </c>
      <c r="J62">
        <v>0</v>
      </c>
      <c r="K62">
        <v>0</v>
      </c>
      <c r="L62">
        <v>0</v>
      </c>
      <c r="M62">
        <v>0</v>
      </c>
      <c r="N62">
        <v>1</v>
      </c>
      <c r="O62">
        <v>1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 s="22">
        <v>0</v>
      </c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</row>
    <row r="63" spans="1:49" s="3" customFormat="1" x14ac:dyDescent="0.25">
      <c r="A63" s="8" t="s">
        <v>78</v>
      </c>
      <c r="B63">
        <v>2</v>
      </c>
      <c r="C63">
        <v>1</v>
      </c>
      <c r="D63">
        <v>1</v>
      </c>
      <c r="E63">
        <v>1</v>
      </c>
      <c r="F63">
        <v>0</v>
      </c>
      <c r="G63">
        <v>1</v>
      </c>
      <c r="H63">
        <v>1</v>
      </c>
      <c r="I63">
        <v>1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 s="22">
        <v>0</v>
      </c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</row>
    <row r="64" spans="1:49" s="3" customFormat="1" x14ac:dyDescent="0.25">
      <c r="A64" s="8" t="s">
        <v>72</v>
      </c>
      <c r="B64">
        <v>1</v>
      </c>
      <c r="C64">
        <v>1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1</v>
      </c>
      <c r="O64">
        <v>1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 s="22">
        <v>0</v>
      </c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</row>
    <row r="65" spans="1:49" s="4" customFormat="1" x14ac:dyDescent="0.25">
      <c r="A65" s="17" t="s">
        <v>23</v>
      </c>
      <c r="B65" s="18">
        <v>58</v>
      </c>
      <c r="C65" s="18">
        <v>41</v>
      </c>
      <c r="D65" s="18">
        <v>17</v>
      </c>
      <c r="E65" s="18">
        <v>10</v>
      </c>
      <c r="F65" s="18">
        <v>7</v>
      </c>
      <c r="G65" s="18">
        <v>3</v>
      </c>
      <c r="H65" s="18">
        <v>23</v>
      </c>
      <c r="I65" s="18">
        <v>18</v>
      </c>
      <c r="J65" s="18">
        <v>5</v>
      </c>
      <c r="K65" s="18">
        <v>9</v>
      </c>
      <c r="L65" s="18">
        <v>4</v>
      </c>
      <c r="M65" s="18">
        <v>5</v>
      </c>
      <c r="N65" s="18">
        <v>12</v>
      </c>
      <c r="O65" s="18">
        <v>10</v>
      </c>
      <c r="P65" s="18">
        <v>2</v>
      </c>
      <c r="Q65" s="18">
        <v>2</v>
      </c>
      <c r="R65" s="18">
        <v>1</v>
      </c>
      <c r="S65" s="18">
        <v>1</v>
      </c>
      <c r="T65" s="18">
        <v>0</v>
      </c>
      <c r="U65" s="18">
        <v>0</v>
      </c>
      <c r="V65" s="18">
        <v>0</v>
      </c>
      <c r="W65" s="18">
        <v>1</v>
      </c>
      <c r="X65" s="18">
        <v>1</v>
      </c>
      <c r="Y65" s="18">
        <v>0</v>
      </c>
      <c r="Z65" s="18">
        <v>1</v>
      </c>
      <c r="AA65" s="18">
        <v>0</v>
      </c>
      <c r="AB65" s="21">
        <v>1</v>
      </c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</row>
    <row r="66" spans="1:49" s="6" customFormat="1" x14ac:dyDescent="0.25">
      <c r="A66" s="8" t="s">
        <v>78</v>
      </c>
      <c r="B66">
        <v>38</v>
      </c>
      <c r="C66">
        <v>26</v>
      </c>
      <c r="D66">
        <v>12</v>
      </c>
      <c r="E66">
        <v>10</v>
      </c>
      <c r="F66">
        <v>7</v>
      </c>
      <c r="G66">
        <v>3</v>
      </c>
      <c r="H66">
        <v>19</v>
      </c>
      <c r="I66">
        <v>14</v>
      </c>
      <c r="J66">
        <v>5</v>
      </c>
      <c r="K66">
        <v>5</v>
      </c>
      <c r="L66">
        <v>2</v>
      </c>
      <c r="M66">
        <v>3</v>
      </c>
      <c r="N66">
        <v>3</v>
      </c>
      <c r="O66">
        <v>2</v>
      </c>
      <c r="P66">
        <v>1</v>
      </c>
      <c r="Q66">
        <v>1</v>
      </c>
      <c r="R66">
        <v>1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 s="22">
        <v>0</v>
      </c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</row>
    <row r="67" spans="1:49" s="6" customFormat="1" x14ac:dyDescent="0.25">
      <c r="A67" s="8" t="s">
        <v>72</v>
      </c>
      <c r="B67">
        <v>20</v>
      </c>
      <c r="C67">
        <v>15</v>
      </c>
      <c r="D67">
        <v>5</v>
      </c>
      <c r="E67">
        <v>0</v>
      </c>
      <c r="F67">
        <v>0</v>
      </c>
      <c r="G67">
        <v>0</v>
      </c>
      <c r="H67">
        <v>4</v>
      </c>
      <c r="I67">
        <v>4</v>
      </c>
      <c r="J67">
        <v>0</v>
      </c>
      <c r="K67">
        <v>4</v>
      </c>
      <c r="L67">
        <v>2</v>
      </c>
      <c r="M67">
        <v>2</v>
      </c>
      <c r="N67">
        <v>9</v>
      </c>
      <c r="O67">
        <v>8</v>
      </c>
      <c r="P67">
        <v>1</v>
      </c>
      <c r="Q67">
        <v>1</v>
      </c>
      <c r="R67">
        <v>0</v>
      </c>
      <c r="S67">
        <v>1</v>
      </c>
      <c r="T67">
        <v>0</v>
      </c>
      <c r="U67">
        <v>0</v>
      </c>
      <c r="V67">
        <v>0</v>
      </c>
      <c r="W67">
        <v>1</v>
      </c>
      <c r="X67">
        <v>1</v>
      </c>
      <c r="Y67">
        <v>0</v>
      </c>
      <c r="Z67">
        <v>1</v>
      </c>
      <c r="AA67">
        <v>0</v>
      </c>
      <c r="AB67" s="22">
        <v>1</v>
      </c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</row>
    <row r="68" spans="1:49" s="6" customFormat="1" x14ac:dyDescent="0.25">
      <c r="A68" s="8" t="s">
        <v>24</v>
      </c>
      <c r="B68">
        <v>13</v>
      </c>
      <c r="C68">
        <v>11</v>
      </c>
      <c r="D68">
        <v>2</v>
      </c>
      <c r="E68">
        <v>1</v>
      </c>
      <c r="F68">
        <v>1</v>
      </c>
      <c r="G68">
        <v>0</v>
      </c>
      <c r="H68">
        <v>5</v>
      </c>
      <c r="I68">
        <v>5</v>
      </c>
      <c r="J68">
        <v>0</v>
      </c>
      <c r="K68">
        <v>3</v>
      </c>
      <c r="L68">
        <v>1</v>
      </c>
      <c r="M68">
        <v>2</v>
      </c>
      <c r="N68">
        <v>3</v>
      </c>
      <c r="O68">
        <v>3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1</v>
      </c>
      <c r="X68">
        <v>1</v>
      </c>
      <c r="Y68">
        <v>0</v>
      </c>
      <c r="Z68">
        <v>0</v>
      </c>
      <c r="AA68">
        <v>0</v>
      </c>
      <c r="AB68" s="22">
        <v>0</v>
      </c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</row>
    <row r="69" spans="1:49" x14ac:dyDescent="0.25">
      <c r="A69" s="8" t="s">
        <v>78</v>
      </c>
      <c r="B69">
        <v>5</v>
      </c>
      <c r="C69">
        <v>4</v>
      </c>
      <c r="D69">
        <v>1</v>
      </c>
      <c r="E69">
        <v>1</v>
      </c>
      <c r="F69">
        <v>1</v>
      </c>
      <c r="G69">
        <v>0</v>
      </c>
      <c r="H69">
        <v>3</v>
      </c>
      <c r="I69">
        <v>3</v>
      </c>
      <c r="J69">
        <v>0</v>
      </c>
      <c r="K69">
        <v>1</v>
      </c>
      <c r="L69">
        <v>0</v>
      </c>
      <c r="M69">
        <v>1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 s="22">
        <v>0</v>
      </c>
    </row>
    <row r="70" spans="1:49" s="6" customFormat="1" x14ac:dyDescent="0.25">
      <c r="A70" s="8" t="s">
        <v>72</v>
      </c>
      <c r="B70">
        <v>8</v>
      </c>
      <c r="C70">
        <v>7</v>
      </c>
      <c r="D70">
        <v>1</v>
      </c>
      <c r="E70">
        <v>0</v>
      </c>
      <c r="F70">
        <v>0</v>
      </c>
      <c r="G70">
        <v>0</v>
      </c>
      <c r="H70">
        <v>2</v>
      </c>
      <c r="I70">
        <v>2</v>
      </c>
      <c r="J70">
        <v>0</v>
      </c>
      <c r="K70">
        <v>2</v>
      </c>
      <c r="L70">
        <v>1</v>
      </c>
      <c r="M70">
        <v>1</v>
      </c>
      <c r="N70">
        <v>3</v>
      </c>
      <c r="O70">
        <v>3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1</v>
      </c>
      <c r="X70">
        <v>1</v>
      </c>
      <c r="Y70">
        <v>0</v>
      </c>
      <c r="Z70">
        <v>0</v>
      </c>
      <c r="AA70">
        <v>0</v>
      </c>
      <c r="AB70" s="22">
        <v>0</v>
      </c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</row>
    <row r="71" spans="1:49" s="6" customFormat="1" x14ac:dyDescent="0.25">
      <c r="A71" s="8" t="s">
        <v>25</v>
      </c>
      <c r="B71">
        <v>14</v>
      </c>
      <c r="C71">
        <v>12</v>
      </c>
      <c r="D71">
        <v>2</v>
      </c>
      <c r="E71">
        <v>0</v>
      </c>
      <c r="F71">
        <v>0</v>
      </c>
      <c r="G71">
        <v>0</v>
      </c>
      <c r="H71">
        <v>8</v>
      </c>
      <c r="I71">
        <v>7</v>
      </c>
      <c r="J71">
        <v>1</v>
      </c>
      <c r="K71">
        <v>1</v>
      </c>
      <c r="L71">
        <v>1</v>
      </c>
      <c r="M71">
        <v>0</v>
      </c>
      <c r="N71">
        <v>4</v>
      </c>
      <c r="O71">
        <v>3</v>
      </c>
      <c r="P71">
        <v>1</v>
      </c>
      <c r="Q71">
        <v>1</v>
      </c>
      <c r="R71">
        <v>1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 s="22">
        <v>0</v>
      </c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</row>
    <row r="72" spans="1:49" s="6" customFormat="1" x14ac:dyDescent="0.25">
      <c r="A72" s="8" t="s">
        <v>78</v>
      </c>
      <c r="B72">
        <v>9</v>
      </c>
      <c r="C72">
        <v>8</v>
      </c>
      <c r="D72">
        <v>1</v>
      </c>
      <c r="E72">
        <v>0</v>
      </c>
      <c r="F72">
        <v>0</v>
      </c>
      <c r="G72">
        <v>0</v>
      </c>
      <c r="H72">
        <v>8</v>
      </c>
      <c r="I72">
        <v>7</v>
      </c>
      <c r="J72">
        <v>1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1</v>
      </c>
      <c r="R72">
        <v>1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 s="22">
        <v>0</v>
      </c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</row>
    <row r="73" spans="1:49" s="6" customFormat="1" x14ac:dyDescent="0.25">
      <c r="A73" s="8" t="s">
        <v>72</v>
      </c>
      <c r="B73">
        <v>5</v>
      </c>
      <c r="C73">
        <v>4</v>
      </c>
      <c r="D73">
        <v>1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1</v>
      </c>
      <c r="L73">
        <v>1</v>
      </c>
      <c r="M73">
        <v>0</v>
      </c>
      <c r="N73">
        <v>4</v>
      </c>
      <c r="O73">
        <v>3</v>
      </c>
      <c r="P73">
        <v>1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 s="22">
        <v>0</v>
      </c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</row>
    <row r="74" spans="1:49" s="6" customFormat="1" x14ac:dyDescent="0.25">
      <c r="A74" s="8" t="s">
        <v>26</v>
      </c>
      <c r="B74">
        <v>21</v>
      </c>
      <c r="C74">
        <v>10</v>
      </c>
      <c r="D74">
        <v>11</v>
      </c>
      <c r="E74">
        <v>5</v>
      </c>
      <c r="F74">
        <v>3</v>
      </c>
      <c r="G74">
        <v>2</v>
      </c>
      <c r="H74">
        <v>5</v>
      </c>
      <c r="I74">
        <v>2</v>
      </c>
      <c r="J74">
        <v>3</v>
      </c>
      <c r="K74">
        <v>4</v>
      </c>
      <c r="L74">
        <v>1</v>
      </c>
      <c r="M74">
        <v>3</v>
      </c>
      <c r="N74">
        <v>5</v>
      </c>
      <c r="O74">
        <v>4</v>
      </c>
      <c r="P74">
        <v>1</v>
      </c>
      <c r="Q74">
        <v>1</v>
      </c>
      <c r="R74">
        <v>0</v>
      </c>
      <c r="S74">
        <v>1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1</v>
      </c>
      <c r="AA74">
        <v>0</v>
      </c>
      <c r="AB74" s="22">
        <v>1</v>
      </c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</row>
    <row r="75" spans="1:49" s="6" customFormat="1" x14ac:dyDescent="0.25">
      <c r="A75" s="8" t="s">
        <v>78</v>
      </c>
      <c r="B75">
        <v>16</v>
      </c>
      <c r="C75">
        <v>8</v>
      </c>
      <c r="D75">
        <v>8</v>
      </c>
      <c r="E75">
        <v>5</v>
      </c>
      <c r="F75">
        <v>3</v>
      </c>
      <c r="G75">
        <v>2</v>
      </c>
      <c r="H75">
        <v>5</v>
      </c>
      <c r="I75">
        <v>2</v>
      </c>
      <c r="J75">
        <v>3</v>
      </c>
      <c r="K75">
        <v>3</v>
      </c>
      <c r="L75">
        <v>1</v>
      </c>
      <c r="M75">
        <v>2</v>
      </c>
      <c r="N75">
        <v>3</v>
      </c>
      <c r="O75">
        <v>2</v>
      </c>
      <c r="P75">
        <v>1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 s="22">
        <v>0</v>
      </c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</row>
    <row r="76" spans="1:49" s="6" customFormat="1" x14ac:dyDescent="0.25">
      <c r="A76" s="8" t="s">
        <v>72</v>
      </c>
      <c r="B76">
        <v>5</v>
      </c>
      <c r="C76">
        <v>2</v>
      </c>
      <c r="D76">
        <v>3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1</v>
      </c>
      <c r="L76">
        <v>0</v>
      </c>
      <c r="M76">
        <v>1</v>
      </c>
      <c r="N76">
        <v>2</v>
      </c>
      <c r="O76">
        <v>2</v>
      </c>
      <c r="P76">
        <v>0</v>
      </c>
      <c r="Q76">
        <v>1</v>
      </c>
      <c r="R76">
        <v>0</v>
      </c>
      <c r="S76">
        <v>1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1</v>
      </c>
      <c r="AA76">
        <v>0</v>
      </c>
      <c r="AB76" s="22">
        <v>1</v>
      </c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</row>
    <row r="77" spans="1:49" s="3" customFormat="1" x14ac:dyDescent="0.25">
      <c r="A77" s="8" t="s">
        <v>27</v>
      </c>
      <c r="B77">
        <v>10</v>
      </c>
      <c r="C77">
        <v>8</v>
      </c>
      <c r="D77">
        <v>2</v>
      </c>
      <c r="E77">
        <v>4</v>
      </c>
      <c r="F77">
        <v>3</v>
      </c>
      <c r="G77">
        <v>1</v>
      </c>
      <c r="H77">
        <v>5</v>
      </c>
      <c r="I77">
        <v>4</v>
      </c>
      <c r="J77">
        <v>1</v>
      </c>
      <c r="K77">
        <v>1</v>
      </c>
      <c r="L77">
        <v>1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 s="22">
        <v>0</v>
      </c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</row>
    <row r="78" spans="1:49" s="6" customFormat="1" x14ac:dyDescent="0.25">
      <c r="A78" s="8" t="s">
        <v>78</v>
      </c>
      <c r="B78">
        <v>8</v>
      </c>
      <c r="C78">
        <v>6</v>
      </c>
      <c r="D78">
        <v>2</v>
      </c>
      <c r="E78">
        <v>4</v>
      </c>
      <c r="F78">
        <v>3</v>
      </c>
      <c r="G78">
        <v>1</v>
      </c>
      <c r="H78">
        <v>3</v>
      </c>
      <c r="I78">
        <v>2</v>
      </c>
      <c r="J78">
        <v>1</v>
      </c>
      <c r="K78">
        <v>1</v>
      </c>
      <c r="L78">
        <v>1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 s="22">
        <v>0</v>
      </c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</row>
    <row r="79" spans="1:49" s="6" customFormat="1" x14ac:dyDescent="0.25">
      <c r="A79" s="8" t="s">
        <v>72</v>
      </c>
      <c r="B79">
        <v>2</v>
      </c>
      <c r="C79">
        <v>2</v>
      </c>
      <c r="D79">
        <v>0</v>
      </c>
      <c r="E79">
        <v>0</v>
      </c>
      <c r="F79">
        <v>0</v>
      </c>
      <c r="G79">
        <v>0</v>
      </c>
      <c r="H79">
        <v>2</v>
      </c>
      <c r="I79">
        <v>2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 s="22">
        <v>0</v>
      </c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</row>
    <row r="80" spans="1:49" s="4" customFormat="1" x14ac:dyDescent="0.25">
      <c r="A80" s="17" t="s">
        <v>28</v>
      </c>
      <c r="B80" s="18">
        <v>31</v>
      </c>
      <c r="C80" s="18">
        <v>24</v>
      </c>
      <c r="D80" s="18">
        <v>7</v>
      </c>
      <c r="E80" s="18">
        <v>4</v>
      </c>
      <c r="F80" s="18">
        <v>4</v>
      </c>
      <c r="G80" s="18">
        <v>0</v>
      </c>
      <c r="H80" s="18">
        <v>9</v>
      </c>
      <c r="I80" s="18">
        <v>7</v>
      </c>
      <c r="J80" s="18">
        <v>2</v>
      </c>
      <c r="K80" s="18">
        <v>6</v>
      </c>
      <c r="L80" s="18">
        <v>4</v>
      </c>
      <c r="M80" s="18">
        <v>2</v>
      </c>
      <c r="N80" s="18">
        <v>11</v>
      </c>
      <c r="O80" s="18">
        <v>8</v>
      </c>
      <c r="P80" s="18">
        <v>3</v>
      </c>
      <c r="Q80" s="18">
        <v>0</v>
      </c>
      <c r="R80" s="18">
        <v>0</v>
      </c>
      <c r="S80" s="18">
        <v>0</v>
      </c>
      <c r="T80" s="18">
        <v>1</v>
      </c>
      <c r="U80" s="18">
        <v>1</v>
      </c>
      <c r="V80" s="18">
        <v>0</v>
      </c>
      <c r="W80" s="18">
        <v>0</v>
      </c>
      <c r="X80" s="18">
        <v>0</v>
      </c>
      <c r="Y80" s="18">
        <v>0</v>
      </c>
      <c r="Z80" s="18">
        <v>0</v>
      </c>
      <c r="AA80" s="18">
        <v>0</v>
      </c>
      <c r="AB80" s="21">
        <v>0</v>
      </c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</row>
    <row r="81" spans="1:49" x14ac:dyDescent="0.25">
      <c r="A81" s="8" t="s">
        <v>78</v>
      </c>
      <c r="B81">
        <v>11</v>
      </c>
      <c r="C81">
        <v>10</v>
      </c>
      <c r="D81">
        <v>1</v>
      </c>
      <c r="E81">
        <v>3</v>
      </c>
      <c r="F81">
        <v>3</v>
      </c>
      <c r="G81">
        <v>0</v>
      </c>
      <c r="H81">
        <v>7</v>
      </c>
      <c r="I81">
        <v>6</v>
      </c>
      <c r="J81">
        <v>1</v>
      </c>
      <c r="K81">
        <v>1</v>
      </c>
      <c r="L81">
        <v>1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 s="22">
        <v>0</v>
      </c>
    </row>
    <row r="82" spans="1:49" s="6" customFormat="1" x14ac:dyDescent="0.25">
      <c r="A82" s="8" t="s">
        <v>72</v>
      </c>
      <c r="B82">
        <v>20</v>
      </c>
      <c r="C82">
        <v>14</v>
      </c>
      <c r="D82">
        <v>6</v>
      </c>
      <c r="E82">
        <v>1</v>
      </c>
      <c r="F82">
        <v>1</v>
      </c>
      <c r="G82">
        <v>0</v>
      </c>
      <c r="H82">
        <v>2</v>
      </c>
      <c r="I82">
        <v>1</v>
      </c>
      <c r="J82">
        <v>1</v>
      </c>
      <c r="K82">
        <v>5</v>
      </c>
      <c r="L82">
        <v>3</v>
      </c>
      <c r="M82">
        <v>2</v>
      </c>
      <c r="N82">
        <v>11</v>
      </c>
      <c r="O82">
        <v>8</v>
      </c>
      <c r="P82">
        <v>3</v>
      </c>
      <c r="Q82">
        <v>0</v>
      </c>
      <c r="R82">
        <v>0</v>
      </c>
      <c r="S82">
        <v>0</v>
      </c>
      <c r="T82">
        <v>1</v>
      </c>
      <c r="U82">
        <v>1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 s="22">
        <v>0</v>
      </c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</row>
    <row r="83" spans="1:49" s="6" customFormat="1" x14ac:dyDescent="0.25">
      <c r="A83" s="8" t="s">
        <v>29</v>
      </c>
      <c r="B83">
        <v>7</v>
      </c>
      <c r="C83">
        <v>3</v>
      </c>
      <c r="D83">
        <v>4</v>
      </c>
      <c r="E83">
        <v>0</v>
      </c>
      <c r="F83">
        <v>0</v>
      </c>
      <c r="G83">
        <v>0</v>
      </c>
      <c r="H83">
        <v>1</v>
      </c>
      <c r="I83">
        <v>0</v>
      </c>
      <c r="J83">
        <v>1</v>
      </c>
      <c r="K83">
        <v>2</v>
      </c>
      <c r="L83">
        <v>1</v>
      </c>
      <c r="M83">
        <v>1</v>
      </c>
      <c r="N83">
        <v>4</v>
      </c>
      <c r="O83">
        <v>2</v>
      </c>
      <c r="P83">
        <v>2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 s="22">
        <v>0</v>
      </c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</row>
    <row r="84" spans="1:49" s="6" customFormat="1" x14ac:dyDescent="0.25">
      <c r="A84" s="8" t="s">
        <v>72</v>
      </c>
      <c r="B84">
        <v>7</v>
      </c>
      <c r="C84">
        <v>3</v>
      </c>
      <c r="D84">
        <v>4</v>
      </c>
      <c r="E84">
        <v>0</v>
      </c>
      <c r="F84">
        <v>0</v>
      </c>
      <c r="G84">
        <v>0</v>
      </c>
      <c r="H84">
        <v>1</v>
      </c>
      <c r="I84">
        <v>0</v>
      </c>
      <c r="J84">
        <v>1</v>
      </c>
      <c r="K84">
        <v>2</v>
      </c>
      <c r="L84">
        <v>1</v>
      </c>
      <c r="M84">
        <v>1</v>
      </c>
      <c r="N84">
        <v>4</v>
      </c>
      <c r="O84">
        <v>2</v>
      </c>
      <c r="P84">
        <v>2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 s="22">
        <v>0</v>
      </c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</row>
    <row r="85" spans="1:49" x14ac:dyDescent="0.25">
      <c r="A85" s="8" t="s">
        <v>30</v>
      </c>
      <c r="B85">
        <v>7</v>
      </c>
      <c r="C85">
        <v>5</v>
      </c>
      <c r="D85">
        <v>2</v>
      </c>
      <c r="E85">
        <v>1</v>
      </c>
      <c r="F85">
        <v>1</v>
      </c>
      <c r="G85">
        <v>0</v>
      </c>
      <c r="H85">
        <v>4</v>
      </c>
      <c r="I85">
        <v>3</v>
      </c>
      <c r="J85">
        <v>1</v>
      </c>
      <c r="K85">
        <v>1</v>
      </c>
      <c r="L85">
        <v>0</v>
      </c>
      <c r="M85">
        <v>1</v>
      </c>
      <c r="N85">
        <v>1</v>
      </c>
      <c r="O85">
        <v>1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 s="22">
        <v>0</v>
      </c>
    </row>
    <row r="86" spans="1:49" s="6" customFormat="1" x14ac:dyDescent="0.25">
      <c r="A86" s="8" t="s">
        <v>78</v>
      </c>
      <c r="B86">
        <v>5</v>
      </c>
      <c r="C86">
        <v>4</v>
      </c>
      <c r="D86">
        <v>1</v>
      </c>
      <c r="E86">
        <v>1</v>
      </c>
      <c r="F86">
        <v>1</v>
      </c>
      <c r="G86">
        <v>0</v>
      </c>
      <c r="H86">
        <v>4</v>
      </c>
      <c r="I86">
        <v>3</v>
      </c>
      <c r="J86">
        <v>1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 s="22">
        <v>0</v>
      </c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</row>
    <row r="87" spans="1:49" s="6" customFormat="1" x14ac:dyDescent="0.25">
      <c r="A87" s="8" t="s">
        <v>72</v>
      </c>
      <c r="B87">
        <v>2</v>
      </c>
      <c r="C87">
        <v>1</v>
      </c>
      <c r="D87">
        <v>1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1</v>
      </c>
      <c r="L87">
        <v>0</v>
      </c>
      <c r="M87">
        <v>1</v>
      </c>
      <c r="N87">
        <v>1</v>
      </c>
      <c r="O87">
        <v>1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 s="22">
        <v>0</v>
      </c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</row>
    <row r="88" spans="1:49" s="6" customFormat="1" x14ac:dyDescent="0.25">
      <c r="A88" s="8" t="s">
        <v>31</v>
      </c>
      <c r="B88">
        <v>13</v>
      </c>
      <c r="C88">
        <v>12</v>
      </c>
      <c r="D88">
        <v>1</v>
      </c>
      <c r="E88">
        <v>2</v>
      </c>
      <c r="F88">
        <v>2</v>
      </c>
      <c r="G88">
        <v>0</v>
      </c>
      <c r="H88">
        <v>4</v>
      </c>
      <c r="I88">
        <v>4</v>
      </c>
      <c r="J88">
        <v>0</v>
      </c>
      <c r="K88">
        <v>3</v>
      </c>
      <c r="L88">
        <v>3</v>
      </c>
      <c r="M88">
        <v>0</v>
      </c>
      <c r="N88">
        <v>3</v>
      </c>
      <c r="O88">
        <v>2</v>
      </c>
      <c r="P88">
        <v>1</v>
      </c>
      <c r="Q88">
        <v>0</v>
      </c>
      <c r="R88">
        <v>0</v>
      </c>
      <c r="S88">
        <v>0</v>
      </c>
      <c r="T88">
        <v>1</v>
      </c>
      <c r="U88">
        <v>1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 s="22">
        <v>0</v>
      </c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</row>
    <row r="89" spans="1:49" s="6" customFormat="1" x14ac:dyDescent="0.25">
      <c r="A89" s="8" t="s">
        <v>78</v>
      </c>
      <c r="B89">
        <v>6</v>
      </c>
      <c r="C89">
        <v>6</v>
      </c>
      <c r="D89">
        <v>0</v>
      </c>
      <c r="E89">
        <v>2</v>
      </c>
      <c r="F89">
        <v>2</v>
      </c>
      <c r="G89">
        <v>0</v>
      </c>
      <c r="H89">
        <v>3</v>
      </c>
      <c r="I89">
        <v>3</v>
      </c>
      <c r="J89">
        <v>0</v>
      </c>
      <c r="K89">
        <v>1</v>
      </c>
      <c r="L89">
        <v>1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 s="22">
        <v>0</v>
      </c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</row>
    <row r="90" spans="1:49" s="6" customFormat="1" x14ac:dyDescent="0.25">
      <c r="A90" s="8" t="s">
        <v>72</v>
      </c>
      <c r="B90">
        <v>7</v>
      </c>
      <c r="C90">
        <v>6</v>
      </c>
      <c r="D90">
        <v>1</v>
      </c>
      <c r="E90">
        <v>0</v>
      </c>
      <c r="F90">
        <v>0</v>
      </c>
      <c r="G90">
        <v>0</v>
      </c>
      <c r="H90">
        <v>1</v>
      </c>
      <c r="I90">
        <v>1</v>
      </c>
      <c r="J90">
        <v>0</v>
      </c>
      <c r="K90">
        <v>2</v>
      </c>
      <c r="L90">
        <v>2</v>
      </c>
      <c r="M90">
        <v>0</v>
      </c>
      <c r="N90">
        <v>3</v>
      </c>
      <c r="O90">
        <v>2</v>
      </c>
      <c r="P90">
        <v>1</v>
      </c>
      <c r="Q90">
        <v>0</v>
      </c>
      <c r="R90">
        <v>0</v>
      </c>
      <c r="S90">
        <v>0</v>
      </c>
      <c r="T90">
        <v>1</v>
      </c>
      <c r="U90">
        <v>1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 s="22">
        <v>0</v>
      </c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</row>
    <row r="91" spans="1:49" s="6" customFormat="1" x14ac:dyDescent="0.25">
      <c r="A91" s="8" t="s">
        <v>32</v>
      </c>
      <c r="B91">
        <v>4</v>
      </c>
      <c r="C91">
        <v>4</v>
      </c>
      <c r="D91">
        <v>0</v>
      </c>
      <c r="E91">
        <v>1</v>
      </c>
      <c r="F91">
        <v>1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3</v>
      </c>
      <c r="O91">
        <v>3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 s="22">
        <v>0</v>
      </c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</row>
    <row r="92" spans="1:49" s="6" customFormat="1" x14ac:dyDescent="0.25">
      <c r="A92" s="8" t="s">
        <v>72</v>
      </c>
      <c r="B92">
        <v>4</v>
      </c>
      <c r="C92">
        <v>4</v>
      </c>
      <c r="D92">
        <v>0</v>
      </c>
      <c r="E92">
        <v>1</v>
      </c>
      <c r="F92">
        <v>1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3</v>
      </c>
      <c r="O92">
        <v>3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 s="22">
        <v>0</v>
      </c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</row>
    <row r="93" spans="1:49" s="4" customFormat="1" x14ac:dyDescent="0.25">
      <c r="A93" s="17" t="s">
        <v>33</v>
      </c>
      <c r="B93" s="18">
        <v>18</v>
      </c>
      <c r="C93" s="18">
        <v>13</v>
      </c>
      <c r="D93" s="18">
        <v>5</v>
      </c>
      <c r="E93" s="18">
        <v>4</v>
      </c>
      <c r="F93" s="18">
        <v>2</v>
      </c>
      <c r="G93" s="18">
        <v>2</v>
      </c>
      <c r="H93" s="18">
        <v>5</v>
      </c>
      <c r="I93" s="18">
        <v>4</v>
      </c>
      <c r="J93" s="18">
        <v>1</v>
      </c>
      <c r="K93" s="18">
        <v>6</v>
      </c>
      <c r="L93" s="18">
        <v>4</v>
      </c>
      <c r="M93" s="18">
        <v>2</v>
      </c>
      <c r="N93" s="18">
        <v>2</v>
      </c>
      <c r="O93" s="18">
        <v>2</v>
      </c>
      <c r="P93" s="18">
        <v>0</v>
      </c>
      <c r="Q93" s="18">
        <v>1</v>
      </c>
      <c r="R93" s="18">
        <v>1</v>
      </c>
      <c r="S93" s="18">
        <v>0</v>
      </c>
      <c r="T93" s="18">
        <v>0</v>
      </c>
      <c r="U93" s="18">
        <v>0</v>
      </c>
      <c r="V93" s="18">
        <v>0</v>
      </c>
      <c r="W93" s="18">
        <v>0</v>
      </c>
      <c r="X93" s="18">
        <v>0</v>
      </c>
      <c r="Y93" s="18">
        <v>0</v>
      </c>
      <c r="Z93" s="18">
        <v>0</v>
      </c>
      <c r="AA93" s="18">
        <v>0</v>
      </c>
      <c r="AB93" s="21">
        <v>0</v>
      </c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</row>
    <row r="94" spans="1:49" x14ac:dyDescent="0.25">
      <c r="A94" s="8" t="s">
        <v>78</v>
      </c>
      <c r="B94">
        <v>8</v>
      </c>
      <c r="C94">
        <v>5</v>
      </c>
      <c r="D94">
        <v>3</v>
      </c>
      <c r="E94">
        <v>2</v>
      </c>
      <c r="F94">
        <v>1</v>
      </c>
      <c r="G94">
        <v>1</v>
      </c>
      <c r="H94">
        <v>4</v>
      </c>
      <c r="I94">
        <v>3</v>
      </c>
      <c r="J94">
        <v>1</v>
      </c>
      <c r="K94">
        <v>2</v>
      </c>
      <c r="L94">
        <v>1</v>
      </c>
      <c r="M94">
        <v>1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 s="22">
        <v>0</v>
      </c>
    </row>
    <row r="95" spans="1:49" s="6" customFormat="1" x14ac:dyDescent="0.25">
      <c r="A95" s="8" t="s">
        <v>72</v>
      </c>
      <c r="B95">
        <v>10</v>
      </c>
      <c r="C95">
        <v>8</v>
      </c>
      <c r="D95">
        <v>2</v>
      </c>
      <c r="E95">
        <v>2</v>
      </c>
      <c r="F95">
        <v>1</v>
      </c>
      <c r="G95">
        <v>1</v>
      </c>
      <c r="H95">
        <v>1</v>
      </c>
      <c r="I95">
        <v>1</v>
      </c>
      <c r="J95">
        <v>0</v>
      </c>
      <c r="K95">
        <v>4</v>
      </c>
      <c r="L95">
        <v>3</v>
      </c>
      <c r="M95">
        <v>1</v>
      </c>
      <c r="N95">
        <v>2</v>
      </c>
      <c r="O95">
        <v>2</v>
      </c>
      <c r="P95">
        <v>0</v>
      </c>
      <c r="Q95">
        <v>1</v>
      </c>
      <c r="R95">
        <v>1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 s="22">
        <v>0</v>
      </c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</row>
    <row r="96" spans="1:49" s="6" customFormat="1" x14ac:dyDescent="0.25">
      <c r="A96" s="8" t="s">
        <v>34</v>
      </c>
      <c r="B96">
        <v>1</v>
      </c>
      <c r="C96">
        <v>1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1</v>
      </c>
      <c r="R96">
        <v>1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 s="22">
        <v>0</v>
      </c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</row>
    <row r="97" spans="1:49" s="6" customFormat="1" x14ac:dyDescent="0.25">
      <c r="A97" s="8" t="s">
        <v>72</v>
      </c>
      <c r="B97">
        <v>1</v>
      </c>
      <c r="C97">
        <v>1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1</v>
      </c>
      <c r="R97">
        <v>1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 s="22">
        <v>0</v>
      </c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</row>
    <row r="98" spans="1:49" x14ac:dyDescent="0.25">
      <c r="A98" s="8" t="s">
        <v>35</v>
      </c>
      <c r="B98">
        <v>9</v>
      </c>
      <c r="C98">
        <v>5</v>
      </c>
      <c r="D98">
        <v>4</v>
      </c>
      <c r="E98">
        <v>2</v>
      </c>
      <c r="F98">
        <v>1</v>
      </c>
      <c r="G98">
        <v>1</v>
      </c>
      <c r="H98">
        <v>2</v>
      </c>
      <c r="I98">
        <v>1</v>
      </c>
      <c r="J98">
        <v>1</v>
      </c>
      <c r="K98">
        <v>5</v>
      </c>
      <c r="L98">
        <v>3</v>
      </c>
      <c r="M98">
        <v>2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 s="22">
        <v>0</v>
      </c>
    </row>
    <row r="99" spans="1:49" s="6" customFormat="1" x14ac:dyDescent="0.25">
      <c r="A99" s="8" t="s">
        <v>78</v>
      </c>
      <c r="B99">
        <v>6</v>
      </c>
      <c r="C99">
        <v>3</v>
      </c>
      <c r="D99">
        <v>3</v>
      </c>
      <c r="E99">
        <v>2</v>
      </c>
      <c r="F99">
        <v>1</v>
      </c>
      <c r="G99">
        <v>1</v>
      </c>
      <c r="H99">
        <v>2</v>
      </c>
      <c r="I99">
        <v>1</v>
      </c>
      <c r="J99">
        <v>1</v>
      </c>
      <c r="K99">
        <v>2</v>
      </c>
      <c r="L99">
        <v>1</v>
      </c>
      <c r="M99">
        <v>1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 s="22">
        <v>0</v>
      </c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</row>
    <row r="100" spans="1:49" s="6" customFormat="1" x14ac:dyDescent="0.25">
      <c r="A100" s="8" t="s">
        <v>72</v>
      </c>
      <c r="B100">
        <v>3</v>
      </c>
      <c r="C100">
        <v>2</v>
      </c>
      <c r="D100">
        <v>1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3</v>
      </c>
      <c r="L100">
        <v>2</v>
      </c>
      <c r="M100">
        <v>1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 s="22">
        <v>0</v>
      </c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</row>
    <row r="101" spans="1:49" s="6" customFormat="1" x14ac:dyDescent="0.25">
      <c r="A101" s="8" t="s">
        <v>36</v>
      </c>
      <c r="B101">
        <v>4</v>
      </c>
      <c r="C101">
        <v>4</v>
      </c>
      <c r="D101">
        <v>0</v>
      </c>
      <c r="E101">
        <v>0</v>
      </c>
      <c r="F101">
        <v>0</v>
      </c>
      <c r="G101">
        <v>0</v>
      </c>
      <c r="H101">
        <v>2</v>
      </c>
      <c r="I101">
        <v>2</v>
      </c>
      <c r="J101">
        <v>0</v>
      </c>
      <c r="K101">
        <v>0</v>
      </c>
      <c r="L101">
        <v>0</v>
      </c>
      <c r="M101">
        <v>0</v>
      </c>
      <c r="N101">
        <v>2</v>
      </c>
      <c r="O101">
        <v>2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 s="22">
        <v>0</v>
      </c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</row>
    <row r="102" spans="1:49" s="6" customFormat="1" x14ac:dyDescent="0.25">
      <c r="A102" s="8" t="s">
        <v>78</v>
      </c>
      <c r="B102">
        <v>2</v>
      </c>
      <c r="C102">
        <v>2</v>
      </c>
      <c r="D102">
        <v>0</v>
      </c>
      <c r="E102">
        <v>0</v>
      </c>
      <c r="F102">
        <v>0</v>
      </c>
      <c r="G102">
        <v>0</v>
      </c>
      <c r="H102">
        <v>2</v>
      </c>
      <c r="I102">
        <v>2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 s="22">
        <v>0</v>
      </c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</row>
    <row r="103" spans="1:49" s="6" customFormat="1" x14ac:dyDescent="0.25">
      <c r="A103" s="8" t="s">
        <v>72</v>
      </c>
      <c r="B103">
        <v>2</v>
      </c>
      <c r="C103">
        <v>2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2</v>
      </c>
      <c r="O103">
        <v>2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 s="22">
        <v>0</v>
      </c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</row>
    <row r="104" spans="1:49" x14ac:dyDescent="0.25">
      <c r="A104" s="8" t="s">
        <v>37</v>
      </c>
      <c r="B104">
        <v>4</v>
      </c>
      <c r="C104">
        <v>3</v>
      </c>
      <c r="D104">
        <v>1</v>
      </c>
      <c r="E104">
        <v>2</v>
      </c>
      <c r="F104">
        <v>1</v>
      </c>
      <c r="G104">
        <v>1</v>
      </c>
      <c r="H104">
        <v>1</v>
      </c>
      <c r="I104">
        <v>1</v>
      </c>
      <c r="J104">
        <v>0</v>
      </c>
      <c r="K104">
        <v>1</v>
      </c>
      <c r="L104">
        <v>1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 s="22">
        <v>0</v>
      </c>
    </row>
    <row r="105" spans="1:49" x14ac:dyDescent="0.25">
      <c r="A105" s="8" t="s">
        <v>72</v>
      </c>
      <c r="B105">
        <v>4</v>
      </c>
      <c r="C105">
        <v>3</v>
      </c>
      <c r="D105">
        <v>1</v>
      </c>
      <c r="E105">
        <v>2</v>
      </c>
      <c r="F105">
        <v>1</v>
      </c>
      <c r="G105">
        <v>1</v>
      </c>
      <c r="H105">
        <v>1</v>
      </c>
      <c r="I105">
        <v>1</v>
      </c>
      <c r="J105">
        <v>0</v>
      </c>
      <c r="K105">
        <v>1</v>
      </c>
      <c r="L105">
        <v>1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 s="22">
        <v>0</v>
      </c>
    </row>
    <row r="106" spans="1:49" s="4" customFormat="1" x14ac:dyDescent="0.25">
      <c r="A106" s="17" t="s">
        <v>38</v>
      </c>
      <c r="B106" s="18">
        <v>76</v>
      </c>
      <c r="C106" s="18">
        <v>54</v>
      </c>
      <c r="D106" s="18">
        <v>22</v>
      </c>
      <c r="E106" s="18">
        <v>7</v>
      </c>
      <c r="F106" s="18">
        <v>6</v>
      </c>
      <c r="G106" s="18">
        <v>1</v>
      </c>
      <c r="H106" s="18">
        <v>22</v>
      </c>
      <c r="I106" s="18">
        <v>18</v>
      </c>
      <c r="J106" s="18">
        <v>4</v>
      </c>
      <c r="K106" s="18">
        <v>17</v>
      </c>
      <c r="L106" s="18">
        <v>12</v>
      </c>
      <c r="M106" s="18">
        <v>5</v>
      </c>
      <c r="N106" s="18">
        <v>23</v>
      </c>
      <c r="O106" s="18">
        <v>13</v>
      </c>
      <c r="P106" s="18">
        <v>10</v>
      </c>
      <c r="Q106" s="18">
        <v>3</v>
      </c>
      <c r="R106" s="18">
        <v>2</v>
      </c>
      <c r="S106" s="18">
        <v>1</v>
      </c>
      <c r="T106" s="18">
        <v>1</v>
      </c>
      <c r="U106" s="18">
        <v>1</v>
      </c>
      <c r="V106" s="18">
        <v>0</v>
      </c>
      <c r="W106" s="18">
        <v>1</v>
      </c>
      <c r="X106" s="18">
        <v>0</v>
      </c>
      <c r="Y106" s="18">
        <v>1</v>
      </c>
      <c r="Z106" s="18">
        <v>2</v>
      </c>
      <c r="AA106" s="18">
        <v>2</v>
      </c>
      <c r="AB106" s="21">
        <v>0</v>
      </c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</row>
    <row r="107" spans="1:49" s="6" customFormat="1" x14ac:dyDescent="0.25">
      <c r="A107" s="8" t="s">
        <v>78</v>
      </c>
      <c r="B107">
        <v>44</v>
      </c>
      <c r="C107">
        <v>33</v>
      </c>
      <c r="D107">
        <v>11</v>
      </c>
      <c r="E107">
        <v>7</v>
      </c>
      <c r="F107">
        <v>6</v>
      </c>
      <c r="G107">
        <v>1</v>
      </c>
      <c r="H107">
        <v>20</v>
      </c>
      <c r="I107">
        <v>16</v>
      </c>
      <c r="J107">
        <v>4</v>
      </c>
      <c r="K107">
        <v>5</v>
      </c>
      <c r="L107">
        <v>3</v>
      </c>
      <c r="M107">
        <v>2</v>
      </c>
      <c r="N107">
        <v>8</v>
      </c>
      <c r="O107">
        <v>5</v>
      </c>
      <c r="P107">
        <v>3</v>
      </c>
      <c r="Q107">
        <v>3</v>
      </c>
      <c r="R107">
        <v>2</v>
      </c>
      <c r="S107">
        <v>1</v>
      </c>
      <c r="T107">
        <v>1</v>
      </c>
      <c r="U107">
        <v>1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 s="22">
        <v>0</v>
      </c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</row>
    <row r="108" spans="1:49" s="6" customFormat="1" x14ac:dyDescent="0.25">
      <c r="A108" s="8" t="s">
        <v>72</v>
      </c>
      <c r="B108">
        <v>32</v>
      </c>
      <c r="C108">
        <v>21</v>
      </c>
      <c r="D108">
        <v>11</v>
      </c>
      <c r="E108">
        <v>0</v>
      </c>
      <c r="F108">
        <v>0</v>
      </c>
      <c r="G108">
        <v>0</v>
      </c>
      <c r="H108">
        <v>2</v>
      </c>
      <c r="I108">
        <v>2</v>
      </c>
      <c r="J108">
        <v>0</v>
      </c>
      <c r="K108">
        <v>12</v>
      </c>
      <c r="L108">
        <v>9</v>
      </c>
      <c r="M108">
        <v>3</v>
      </c>
      <c r="N108">
        <v>15</v>
      </c>
      <c r="O108">
        <v>8</v>
      </c>
      <c r="P108">
        <v>7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1</v>
      </c>
      <c r="X108">
        <v>0</v>
      </c>
      <c r="Y108">
        <v>1</v>
      </c>
      <c r="Z108">
        <v>2</v>
      </c>
      <c r="AA108">
        <v>2</v>
      </c>
      <c r="AB108" s="22">
        <v>0</v>
      </c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</row>
    <row r="109" spans="1:49" s="6" customFormat="1" x14ac:dyDescent="0.25">
      <c r="A109" s="8" t="s">
        <v>39</v>
      </c>
      <c r="B109">
        <v>25</v>
      </c>
      <c r="C109">
        <v>16</v>
      </c>
      <c r="D109">
        <v>9</v>
      </c>
      <c r="E109">
        <v>2</v>
      </c>
      <c r="F109">
        <v>1</v>
      </c>
      <c r="G109">
        <v>1</v>
      </c>
      <c r="H109">
        <v>6</v>
      </c>
      <c r="I109">
        <v>6</v>
      </c>
      <c r="J109">
        <v>0</v>
      </c>
      <c r="K109">
        <v>5</v>
      </c>
      <c r="L109">
        <v>3</v>
      </c>
      <c r="M109">
        <v>2</v>
      </c>
      <c r="N109">
        <v>9</v>
      </c>
      <c r="O109">
        <v>4</v>
      </c>
      <c r="P109">
        <v>5</v>
      </c>
      <c r="Q109">
        <v>1</v>
      </c>
      <c r="R109">
        <v>1</v>
      </c>
      <c r="S109">
        <v>0</v>
      </c>
      <c r="T109">
        <v>0</v>
      </c>
      <c r="U109">
        <v>0</v>
      </c>
      <c r="V109">
        <v>0</v>
      </c>
      <c r="W109">
        <v>1</v>
      </c>
      <c r="X109">
        <v>0</v>
      </c>
      <c r="Y109">
        <v>1</v>
      </c>
      <c r="Z109">
        <v>1</v>
      </c>
      <c r="AA109">
        <v>1</v>
      </c>
      <c r="AB109" s="22">
        <v>0</v>
      </c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</row>
    <row r="110" spans="1:49" s="6" customFormat="1" x14ac:dyDescent="0.25">
      <c r="A110" s="8" t="s">
        <v>78</v>
      </c>
      <c r="B110">
        <v>10</v>
      </c>
      <c r="C110">
        <v>8</v>
      </c>
      <c r="D110">
        <v>2</v>
      </c>
      <c r="E110">
        <v>2</v>
      </c>
      <c r="F110">
        <v>1</v>
      </c>
      <c r="G110">
        <v>1</v>
      </c>
      <c r="H110">
        <v>5</v>
      </c>
      <c r="I110">
        <v>5</v>
      </c>
      <c r="J110">
        <v>0</v>
      </c>
      <c r="K110">
        <v>0</v>
      </c>
      <c r="L110">
        <v>0</v>
      </c>
      <c r="M110">
        <v>0</v>
      </c>
      <c r="N110">
        <v>2</v>
      </c>
      <c r="O110">
        <v>1</v>
      </c>
      <c r="P110">
        <v>1</v>
      </c>
      <c r="Q110">
        <v>1</v>
      </c>
      <c r="R110">
        <v>1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 s="22">
        <v>0</v>
      </c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</row>
    <row r="111" spans="1:49" s="6" customFormat="1" x14ac:dyDescent="0.25">
      <c r="A111" s="8" t="s">
        <v>72</v>
      </c>
      <c r="B111">
        <v>15</v>
      </c>
      <c r="C111">
        <v>8</v>
      </c>
      <c r="D111">
        <v>7</v>
      </c>
      <c r="E111">
        <v>0</v>
      </c>
      <c r="F111">
        <v>0</v>
      </c>
      <c r="G111">
        <v>0</v>
      </c>
      <c r="H111">
        <v>1</v>
      </c>
      <c r="I111">
        <v>1</v>
      </c>
      <c r="J111">
        <v>0</v>
      </c>
      <c r="K111">
        <v>5</v>
      </c>
      <c r="L111">
        <v>3</v>
      </c>
      <c r="M111">
        <v>2</v>
      </c>
      <c r="N111">
        <v>7</v>
      </c>
      <c r="O111">
        <v>3</v>
      </c>
      <c r="P111">
        <v>4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1</v>
      </c>
      <c r="X111">
        <v>0</v>
      </c>
      <c r="Y111">
        <v>1</v>
      </c>
      <c r="Z111">
        <v>1</v>
      </c>
      <c r="AA111">
        <v>1</v>
      </c>
      <c r="AB111" s="22">
        <v>0</v>
      </c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</row>
    <row r="112" spans="1:49" x14ac:dyDescent="0.25">
      <c r="A112" s="8" t="s">
        <v>40</v>
      </c>
      <c r="B112">
        <v>44</v>
      </c>
      <c r="C112">
        <v>32</v>
      </c>
      <c r="D112">
        <v>12</v>
      </c>
      <c r="E112">
        <v>5</v>
      </c>
      <c r="F112">
        <v>5</v>
      </c>
      <c r="G112">
        <v>0</v>
      </c>
      <c r="H112">
        <v>12</v>
      </c>
      <c r="I112">
        <v>8</v>
      </c>
      <c r="J112">
        <v>4</v>
      </c>
      <c r="K112">
        <v>11</v>
      </c>
      <c r="L112">
        <v>8</v>
      </c>
      <c r="M112">
        <v>3</v>
      </c>
      <c r="N112">
        <v>12</v>
      </c>
      <c r="O112">
        <v>8</v>
      </c>
      <c r="P112">
        <v>4</v>
      </c>
      <c r="Q112">
        <v>2</v>
      </c>
      <c r="R112">
        <v>1</v>
      </c>
      <c r="S112">
        <v>1</v>
      </c>
      <c r="T112">
        <v>1</v>
      </c>
      <c r="U112">
        <v>1</v>
      </c>
      <c r="V112">
        <v>0</v>
      </c>
      <c r="W112">
        <v>0</v>
      </c>
      <c r="X112">
        <v>0</v>
      </c>
      <c r="Y112">
        <v>0</v>
      </c>
      <c r="Z112">
        <v>1</v>
      </c>
      <c r="AA112">
        <v>1</v>
      </c>
      <c r="AB112" s="22">
        <v>0</v>
      </c>
    </row>
    <row r="113" spans="1:49" x14ac:dyDescent="0.25">
      <c r="A113" s="8" t="s">
        <v>78</v>
      </c>
      <c r="B113">
        <v>28</v>
      </c>
      <c r="C113">
        <v>20</v>
      </c>
      <c r="D113">
        <v>8</v>
      </c>
      <c r="E113">
        <v>5</v>
      </c>
      <c r="F113">
        <v>5</v>
      </c>
      <c r="G113">
        <v>0</v>
      </c>
      <c r="H113">
        <v>11</v>
      </c>
      <c r="I113">
        <v>7</v>
      </c>
      <c r="J113">
        <v>4</v>
      </c>
      <c r="K113">
        <v>5</v>
      </c>
      <c r="L113">
        <v>3</v>
      </c>
      <c r="M113">
        <v>2</v>
      </c>
      <c r="N113">
        <v>4</v>
      </c>
      <c r="O113">
        <v>3</v>
      </c>
      <c r="P113">
        <v>1</v>
      </c>
      <c r="Q113">
        <v>2</v>
      </c>
      <c r="R113">
        <v>1</v>
      </c>
      <c r="S113">
        <v>1</v>
      </c>
      <c r="T113">
        <v>1</v>
      </c>
      <c r="U113">
        <v>1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 s="22">
        <v>0</v>
      </c>
    </row>
    <row r="114" spans="1:49" s="6" customFormat="1" x14ac:dyDescent="0.25">
      <c r="A114" s="8" t="s">
        <v>72</v>
      </c>
      <c r="B114">
        <v>16</v>
      </c>
      <c r="C114">
        <v>12</v>
      </c>
      <c r="D114">
        <v>4</v>
      </c>
      <c r="E114">
        <v>0</v>
      </c>
      <c r="F114">
        <v>0</v>
      </c>
      <c r="G114">
        <v>0</v>
      </c>
      <c r="H114">
        <v>1</v>
      </c>
      <c r="I114">
        <v>1</v>
      </c>
      <c r="J114">
        <v>0</v>
      </c>
      <c r="K114">
        <v>6</v>
      </c>
      <c r="L114">
        <v>5</v>
      </c>
      <c r="M114">
        <v>1</v>
      </c>
      <c r="N114">
        <v>8</v>
      </c>
      <c r="O114">
        <v>5</v>
      </c>
      <c r="P114">
        <v>3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1</v>
      </c>
      <c r="AA114">
        <v>1</v>
      </c>
      <c r="AB114" s="22">
        <v>0</v>
      </c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</row>
    <row r="115" spans="1:49" s="6" customFormat="1" x14ac:dyDescent="0.25">
      <c r="A115" s="8" t="s">
        <v>41</v>
      </c>
      <c r="B115">
        <v>7</v>
      </c>
      <c r="C115">
        <v>6</v>
      </c>
      <c r="D115">
        <v>1</v>
      </c>
      <c r="E115">
        <v>0</v>
      </c>
      <c r="F115">
        <v>0</v>
      </c>
      <c r="G115">
        <v>0</v>
      </c>
      <c r="H115">
        <v>4</v>
      </c>
      <c r="I115">
        <v>4</v>
      </c>
      <c r="J115">
        <v>0</v>
      </c>
      <c r="K115">
        <v>1</v>
      </c>
      <c r="L115">
        <v>1</v>
      </c>
      <c r="M115">
        <v>0</v>
      </c>
      <c r="N115">
        <v>2</v>
      </c>
      <c r="O115">
        <v>1</v>
      </c>
      <c r="P115">
        <v>1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 s="22">
        <v>0</v>
      </c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</row>
    <row r="116" spans="1:49" s="6" customFormat="1" x14ac:dyDescent="0.25">
      <c r="A116" s="8" t="s">
        <v>78</v>
      </c>
      <c r="B116">
        <v>6</v>
      </c>
      <c r="C116">
        <v>5</v>
      </c>
      <c r="D116">
        <v>1</v>
      </c>
      <c r="E116">
        <v>0</v>
      </c>
      <c r="F116">
        <v>0</v>
      </c>
      <c r="G116">
        <v>0</v>
      </c>
      <c r="H116">
        <v>4</v>
      </c>
      <c r="I116">
        <v>4</v>
      </c>
      <c r="J116">
        <v>0</v>
      </c>
      <c r="K116">
        <v>0</v>
      </c>
      <c r="L116">
        <v>0</v>
      </c>
      <c r="M116">
        <v>0</v>
      </c>
      <c r="N116">
        <v>2</v>
      </c>
      <c r="O116">
        <v>1</v>
      </c>
      <c r="P116">
        <v>1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 s="22">
        <v>0</v>
      </c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</row>
    <row r="117" spans="1:49" s="6" customFormat="1" x14ac:dyDescent="0.25">
      <c r="A117" s="8" t="s">
        <v>72</v>
      </c>
      <c r="B117">
        <v>1</v>
      </c>
      <c r="C117">
        <v>1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1</v>
      </c>
      <c r="L117">
        <v>1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 s="22">
        <v>0</v>
      </c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</row>
    <row r="118" spans="1:49" s="4" customFormat="1" x14ac:dyDescent="0.25">
      <c r="A118" s="17" t="s">
        <v>42</v>
      </c>
      <c r="B118" s="18">
        <v>51</v>
      </c>
      <c r="C118" s="18">
        <v>38</v>
      </c>
      <c r="D118" s="18">
        <v>13</v>
      </c>
      <c r="E118" s="18">
        <v>11</v>
      </c>
      <c r="F118" s="18">
        <v>7</v>
      </c>
      <c r="G118" s="18">
        <v>4</v>
      </c>
      <c r="H118" s="18">
        <v>16</v>
      </c>
      <c r="I118" s="18">
        <v>14</v>
      </c>
      <c r="J118" s="18">
        <v>2</v>
      </c>
      <c r="K118" s="18">
        <v>10</v>
      </c>
      <c r="L118" s="18">
        <v>7</v>
      </c>
      <c r="M118" s="18">
        <v>3</v>
      </c>
      <c r="N118" s="18">
        <v>10</v>
      </c>
      <c r="O118" s="18">
        <v>7</v>
      </c>
      <c r="P118" s="18">
        <v>3</v>
      </c>
      <c r="Q118" s="18">
        <v>3</v>
      </c>
      <c r="R118" s="18">
        <v>2</v>
      </c>
      <c r="S118" s="18">
        <v>1</v>
      </c>
      <c r="T118" s="18">
        <v>1</v>
      </c>
      <c r="U118" s="18">
        <v>1</v>
      </c>
      <c r="V118" s="18">
        <v>0</v>
      </c>
      <c r="W118" s="18">
        <v>0</v>
      </c>
      <c r="X118" s="18">
        <v>0</v>
      </c>
      <c r="Y118" s="18">
        <v>0</v>
      </c>
      <c r="Z118" s="18">
        <v>0</v>
      </c>
      <c r="AA118" s="18">
        <v>0</v>
      </c>
      <c r="AB118" s="21">
        <v>0</v>
      </c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</row>
    <row r="119" spans="1:49" s="6" customFormat="1" x14ac:dyDescent="0.25">
      <c r="A119" s="8" t="s">
        <v>78</v>
      </c>
      <c r="B119">
        <v>25</v>
      </c>
      <c r="C119">
        <v>20</v>
      </c>
      <c r="D119">
        <v>5</v>
      </c>
      <c r="E119">
        <v>8</v>
      </c>
      <c r="F119">
        <v>6</v>
      </c>
      <c r="G119">
        <v>2</v>
      </c>
      <c r="H119">
        <v>9</v>
      </c>
      <c r="I119">
        <v>8</v>
      </c>
      <c r="J119">
        <v>1</v>
      </c>
      <c r="K119">
        <v>2</v>
      </c>
      <c r="L119">
        <v>1</v>
      </c>
      <c r="M119">
        <v>1</v>
      </c>
      <c r="N119">
        <v>6</v>
      </c>
      <c r="O119">
        <v>5</v>
      </c>
      <c r="P119">
        <v>1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 s="22">
        <v>0</v>
      </c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</row>
    <row r="120" spans="1:49" x14ac:dyDescent="0.25">
      <c r="A120" s="8" t="s">
        <v>72</v>
      </c>
      <c r="B120">
        <v>26</v>
      </c>
      <c r="C120">
        <v>18</v>
      </c>
      <c r="D120">
        <v>8</v>
      </c>
      <c r="E120">
        <v>3</v>
      </c>
      <c r="F120">
        <v>1</v>
      </c>
      <c r="G120">
        <v>2</v>
      </c>
      <c r="H120">
        <v>7</v>
      </c>
      <c r="I120">
        <v>6</v>
      </c>
      <c r="J120">
        <v>1</v>
      </c>
      <c r="K120">
        <v>8</v>
      </c>
      <c r="L120">
        <v>6</v>
      </c>
      <c r="M120">
        <v>2</v>
      </c>
      <c r="N120">
        <v>4</v>
      </c>
      <c r="O120">
        <v>2</v>
      </c>
      <c r="P120">
        <v>2</v>
      </c>
      <c r="Q120">
        <v>3</v>
      </c>
      <c r="R120">
        <v>2</v>
      </c>
      <c r="S120">
        <v>1</v>
      </c>
      <c r="T120">
        <v>1</v>
      </c>
      <c r="U120">
        <v>1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 s="22">
        <v>0</v>
      </c>
    </row>
    <row r="121" spans="1:49" x14ac:dyDescent="0.25">
      <c r="A121" s="8" t="s">
        <v>43</v>
      </c>
      <c r="B121">
        <v>4</v>
      </c>
      <c r="C121">
        <v>1</v>
      </c>
      <c r="D121">
        <v>3</v>
      </c>
      <c r="E121">
        <v>2</v>
      </c>
      <c r="F121">
        <v>0</v>
      </c>
      <c r="G121">
        <v>2</v>
      </c>
      <c r="H121">
        <v>1</v>
      </c>
      <c r="I121">
        <v>1</v>
      </c>
      <c r="J121">
        <v>0</v>
      </c>
      <c r="K121">
        <v>0</v>
      </c>
      <c r="L121">
        <v>0</v>
      </c>
      <c r="M121">
        <v>0</v>
      </c>
      <c r="N121">
        <v>1</v>
      </c>
      <c r="O121">
        <v>0</v>
      </c>
      <c r="P121">
        <v>1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 s="22">
        <v>0</v>
      </c>
    </row>
    <row r="122" spans="1:49" x14ac:dyDescent="0.25">
      <c r="A122" s="8" t="s">
        <v>72</v>
      </c>
      <c r="B122">
        <v>4</v>
      </c>
      <c r="C122">
        <v>1</v>
      </c>
      <c r="D122">
        <v>3</v>
      </c>
      <c r="E122">
        <v>2</v>
      </c>
      <c r="F122">
        <v>0</v>
      </c>
      <c r="G122">
        <v>2</v>
      </c>
      <c r="H122">
        <v>1</v>
      </c>
      <c r="I122">
        <v>1</v>
      </c>
      <c r="J122">
        <v>0</v>
      </c>
      <c r="K122">
        <v>0</v>
      </c>
      <c r="L122">
        <v>0</v>
      </c>
      <c r="M122">
        <v>0</v>
      </c>
      <c r="N122">
        <v>1</v>
      </c>
      <c r="O122">
        <v>0</v>
      </c>
      <c r="P122">
        <v>1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 s="22">
        <v>0</v>
      </c>
    </row>
    <row r="123" spans="1:49" x14ac:dyDescent="0.25">
      <c r="A123" s="8" t="s">
        <v>44</v>
      </c>
      <c r="B123">
        <v>27</v>
      </c>
      <c r="C123">
        <v>23</v>
      </c>
      <c r="D123">
        <v>4</v>
      </c>
      <c r="E123">
        <v>4</v>
      </c>
      <c r="F123">
        <v>4</v>
      </c>
      <c r="G123">
        <v>0</v>
      </c>
      <c r="H123">
        <v>12</v>
      </c>
      <c r="I123">
        <v>11</v>
      </c>
      <c r="J123">
        <v>1</v>
      </c>
      <c r="K123">
        <v>9</v>
      </c>
      <c r="L123">
        <v>6</v>
      </c>
      <c r="M123">
        <v>3</v>
      </c>
      <c r="N123">
        <v>1</v>
      </c>
      <c r="O123">
        <v>1</v>
      </c>
      <c r="P123">
        <v>0</v>
      </c>
      <c r="Q123">
        <v>1</v>
      </c>
      <c r="R123">
        <v>1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 s="22">
        <v>0</v>
      </c>
    </row>
    <row r="124" spans="1:49" x14ac:dyDescent="0.25">
      <c r="A124" s="8" t="s">
        <v>78</v>
      </c>
      <c r="B124">
        <v>14</v>
      </c>
      <c r="C124">
        <v>12</v>
      </c>
      <c r="D124">
        <v>2</v>
      </c>
      <c r="E124">
        <v>3</v>
      </c>
      <c r="F124">
        <v>3</v>
      </c>
      <c r="G124">
        <v>0</v>
      </c>
      <c r="H124">
        <v>8</v>
      </c>
      <c r="I124">
        <v>7</v>
      </c>
      <c r="J124">
        <v>1</v>
      </c>
      <c r="K124">
        <v>2</v>
      </c>
      <c r="L124">
        <v>1</v>
      </c>
      <c r="M124">
        <v>1</v>
      </c>
      <c r="N124">
        <v>1</v>
      </c>
      <c r="O124">
        <v>1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 s="22">
        <v>0</v>
      </c>
    </row>
    <row r="125" spans="1:49" x14ac:dyDescent="0.25">
      <c r="A125" s="8" t="s">
        <v>72</v>
      </c>
      <c r="B125">
        <v>13</v>
      </c>
      <c r="C125">
        <v>11</v>
      </c>
      <c r="D125">
        <v>2</v>
      </c>
      <c r="E125">
        <v>1</v>
      </c>
      <c r="F125">
        <v>1</v>
      </c>
      <c r="G125">
        <v>0</v>
      </c>
      <c r="H125">
        <v>4</v>
      </c>
      <c r="I125">
        <v>4</v>
      </c>
      <c r="J125">
        <v>0</v>
      </c>
      <c r="K125">
        <v>7</v>
      </c>
      <c r="L125">
        <v>5</v>
      </c>
      <c r="M125">
        <v>2</v>
      </c>
      <c r="N125">
        <v>0</v>
      </c>
      <c r="O125">
        <v>0</v>
      </c>
      <c r="P125">
        <v>0</v>
      </c>
      <c r="Q125">
        <v>1</v>
      </c>
      <c r="R125">
        <v>1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 s="22">
        <v>0</v>
      </c>
    </row>
    <row r="126" spans="1:49" x14ac:dyDescent="0.25">
      <c r="A126" s="8" t="s">
        <v>70</v>
      </c>
      <c r="B126">
        <v>1</v>
      </c>
      <c r="C126">
        <v>1</v>
      </c>
      <c r="D126">
        <v>0</v>
      </c>
      <c r="E126">
        <v>0</v>
      </c>
      <c r="F126">
        <v>0</v>
      </c>
      <c r="G126">
        <v>0</v>
      </c>
      <c r="H126">
        <v>1</v>
      </c>
      <c r="I126">
        <v>1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 s="22">
        <v>0</v>
      </c>
    </row>
    <row r="127" spans="1:49" x14ac:dyDescent="0.25">
      <c r="A127" s="8" t="s">
        <v>72</v>
      </c>
      <c r="B127">
        <v>1</v>
      </c>
      <c r="C127">
        <v>1</v>
      </c>
      <c r="D127">
        <v>0</v>
      </c>
      <c r="E127">
        <v>0</v>
      </c>
      <c r="F127">
        <v>0</v>
      </c>
      <c r="G127">
        <v>0</v>
      </c>
      <c r="H127">
        <v>1</v>
      </c>
      <c r="I127">
        <v>1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 s="22">
        <v>0</v>
      </c>
    </row>
    <row r="128" spans="1:49" x14ac:dyDescent="0.25">
      <c r="A128" s="8" t="s">
        <v>45</v>
      </c>
      <c r="B128">
        <v>18</v>
      </c>
      <c r="C128">
        <v>13</v>
      </c>
      <c r="D128">
        <v>5</v>
      </c>
      <c r="E128">
        <v>5</v>
      </c>
      <c r="F128">
        <v>3</v>
      </c>
      <c r="G128">
        <v>2</v>
      </c>
      <c r="H128">
        <v>2</v>
      </c>
      <c r="I128">
        <v>1</v>
      </c>
      <c r="J128">
        <v>1</v>
      </c>
      <c r="K128">
        <v>1</v>
      </c>
      <c r="L128">
        <v>1</v>
      </c>
      <c r="M128">
        <v>0</v>
      </c>
      <c r="N128">
        <v>7</v>
      </c>
      <c r="O128">
        <v>6</v>
      </c>
      <c r="P128">
        <v>1</v>
      </c>
      <c r="Q128">
        <v>2</v>
      </c>
      <c r="R128">
        <v>1</v>
      </c>
      <c r="S128">
        <v>1</v>
      </c>
      <c r="T128">
        <v>1</v>
      </c>
      <c r="U128">
        <v>1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 s="22">
        <v>0</v>
      </c>
    </row>
    <row r="129" spans="1:49" x14ac:dyDescent="0.25">
      <c r="A129" s="8" t="s">
        <v>78</v>
      </c>
      <c r="B129">
        <v>11</v>
      </c>
      <c r="C129">
        <v>8</v>
      </c>
      <c r="D129">
        <v>3</v>
      </c>
      <c r="E129">
        <v>5</v>
      </c>
      <c r="F129">
        <v>3</v>
      </c>
      <c r="G129">
        <v>2</v>
      </c>
      <c r="H129">
        <v>1</v>
      </c>
      <c r="I129">
        <v>1</v>
      </c>
      <c r="J129">
        <v>0</v>
      </c>
      <c r="K129">
        <v>0</v>
      </c>
      <c r="L129">
        <v>0</v>
      </c>
      <c r="M129">
        <v>0</v>
      </c>
      <c r="N129">
        <v>5</v>
      </c>
      <c r="O129">
        <v>4</v>
      </c>
      <c r="P129">
        <v>1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 s="22">
        <v>0</v>
      </c>
    </row>
    <row r="130" spans="1:49" x14ac:dyDescent="0.25">
      <c r="A130" s="8" t="s">
        <v>72</v>
      </c>
      <c r="B130">
        <v>7</v>
      </c>
      <c r="C130">
        <v>5</v>
      </c>
      <c r="D130">
        <v>2</v>
      </c>
      <c r="E130">
        <v>0</v>
      </c>
      <c r="F130">
        <v>0</v>
      </c>
      <c r="G130">
        <v>0</v>
      </c>
      <c r="H130">
        <v>1</v>
      </c>
      <c r="I130">
        <v>0</v>
      </c>
      <c r="J130">
        <v>1</v>
      </c>
      <c r="K130">
        <v>1</v>
      </c>
      <c r="L130">
        <v>1</v>
      </c>
      <c r="M130">
        <v>0</v>
      </c>
      <c r="N130">
        <v>2</v>
      </c>
      <c r="O130">
        <v>2</v>
      </c>
      <c r="P130">
        <v>0</v>
      </c>
      <c r="Q130">
        <v>2</v>
      </c>
      <c r="R130">
        <v>1</v>
      </c>
      <c r="S130">
        <v>1</v>
      </c>
      <c r="T130">
        <v>1</v>
      </c>
      <c r="U130">
        <v>1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 s="22">
        <v>0</v>
      </c>
    </row>
    <row r="131" spans="1:49" x14ac:dyDescent="0.25">
      <c r="A131" s="8" t="s">
        <v>46</v>
      </c>
      <c r="B131">
        <v>1</v>
      </c>
      <c r="C131">
        <v>0</v>
      </c>
      <c r="D131">
        <v>1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1</v>
      </c>
      <c r="O131">
        <v>0</v>
      </c>
      <c r="P131">
        <v>1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 s="22">
        <v>0</v>
      </c>
    </row>
    <row r="132" spans="1:49" x14ac:dyDescent="0.25">
      <c r="A132" s="8" t="s">
        <v>72</v>
      </c>
      <c r="B132">
        <v>1</v>
      </c>
      <c r="C132">
        <v>0</v>
      </c>
      <c r="D132">
        <v>1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1</v>
      </c>
      <c r="O132">
        <v>0</v>
      </c>
      <c r="P132">
        <v>1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 s="22">
        <v>0</v>
      </c>
    </row>
    <row r="133" spans="1:49" s="4" customFormat="1" x14ac:dyDescent="0.25">
      <c r="A133" s="17" t="s">
        <v>47</v>
      </c>
      <c r="B133" s="18">
        <v>50</v>
      </c>
      <c r="C133" s="18">
        <v>31</v>
      </c>
      <c r="D133" s="18">
        <v>19</v>
      </c>
      <c r="E133" s="18">
        <v>10</v>
      </c>
      <c r="F133" s="18">
        <v>6</v>
      </c>
      <c r="G133" s="18">
        <v>4</v>
      </c>
      <c r="H133" s="18">
        <v>7</v>
      </c>
      <c r="I133" s="18">
        <v>4</v>
      </c>
      <c r="J133" s="18">
        <v>3</v>
      </c>
      <c r="K133" s="18">
        <v>25</v>
      </c>
      <c r="L133" s="18">
        <v>18</v>
      </c>
      <c r="M133" s="18">
        <v>7</v>
      </c>
      <c r="N133" s="18">
        <v>4</v>
      </c>
      <c r="O133" s="18">
        <v>1</v>
      </c>
      <c r="P133" s="18">
        <v>3</v>
      </c>
      <c r="Q133" s="18">
        <v>3</v>
      </c>
      <c r="R133" s="18">
        <v>2</v>
      </c>
      <c r="S133" s="18">
        <v>1</v>
      </c>
      <c r="T133" s="18">
        <v>0</v>
      </c>
      <c r="U133" s="18">
        <v>0</v>
      </c>
      <c r="V133" s="18">
        <v>0</v>
      </c>
      <c r="W133" s="18">
        <v>1</v>
      </c>
      <c r="X133" s="18">
        <v>0</v>
      </c>
      <c r="Y133" s="18">
        <v>1</v>
      </c>
      <c r="Z133" s="18">
        <v>0</v>
      </c>
      <c r="AA133" s="18">
        <v>0</v>
      </c>
      <c r="AB133" s="21">
        <v>0</v>
      </c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</row>
    <row r="134" spans="1:49" x14ac:dyDescent="0.25">
      <c r="A134" s="8" t="s">
        <v>78</v>
      </c>
      <c r="B134">
        <v>20</v>
      </c>
      <c r="C134">
        <v>11</v>
      </c>
      <c r="D134">
        <v>9</v>
      </c>
      <c r="E134">
        <v>8</v>
      </c>
      <c r="F134">
        <v>5</v>
      </c>
      <c r="G134">
        <v>3</v>
      </c>
      <c r="H134">
        <v>6</v>
      </c>
      <c r="I134">
        <v>3</v>
      </c>
      <c r="J134">
        <v>3</v>
      </c>
      <c r="K134">
        <v>4</v>
      </c>
      <c r="L134">
        <v>2</v>
      </c>
      <c r="M134">
        <v>2</v>
      </c>
      <c r="N134">
        <v>2</v>
      </c>
      <c r="O134">
        <v>1</v>
      </c>
      <c r="P134">
        <v>1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 s="22">
        <v>0</v>
      </c>
    </row>
    <row r="135" spans="1:49" x14ac:dyDescent="0.25">
      <c r="A135" s="8" t="s">
        <v>72</v>
      </c>
      <c r="B135">
        <v>30</v>
      </c>
      <c r="C135">
        <v>20</v>
      </c>
      <c r="D135">
        <v>10</v>
      </c>
      <c r="E135">
        <v>2</v>
      </c>
      <c r="F135">
        <v>1</v>
      </c>
      <c r="G135">
        <v>1</v>
      </c>
      <c r="H135">
        <v>1</v>
      </c>
      <c r="I135">
        <v>1</v>
      </c>
      <c r="J135">
        <v>0</v>
      </c>
      <c r="K135">
        <v>21</v>
      </c>
      <c r="L135">
        <v>16</v>
      </c>
      <c r="M135">
        <v>5</v>
      </c>
      <c r="N135">
        <v>2</v>
      </c>
      <c r="O135">
        <v>0</v>
      </c>
      <c r="P135">
        <v>2</v>
      </c>
      <c r="Q135">
        <v>3</v>
      </c>
      <c r="R135">
        <v>2</v>
      </c>
      <c r="S135">
        <v>1</v>
      </c>
      <c r="T135">
        <v>0</v>
      </c>
      <c r="U135">
        <v>0</v>
      </c>
      <c r="V135">
        <v>0</v>
      </c>
      <c r="W135">
        <v>1</v>
      </c>
      <c r="X135">
        <v>0</v>
      </c>
      <c r="Y135">
        <v>1</v>
      </c>
      <c r="Z135">
        <v>0</v>
      </c>
      <c r="AA135">
        <v>0</v>
      </c>
      <c r="AB135" s="22">
        <v>0</v>
      </c>
    </row>
    <row r="136" spans="1:49" x14ac:dyDescent="0.25">
      <c r="A136" s="8" t="s">
        <v>48</v>
      </c>
      <c r="B136">
        <v>12</v>
      </c>
      <c r="C136">
        <v>7</v>
      </c>
      <c r="D136">
        <v>5</v>
      </c>
      <c r="E136">
        <v>2</v>
      </c>
      <c r="F136">
        <v>2</v>
      </c>
      <c r="G136">
        <v>0</v>
      </c>
      <c r="H136">
        <v>2</v>
      </c>
      <c r="I136">
        <v>1</v>
      </c>
      <c r="J136">
        <v>1</v>
      </c>
      <c r="K136">
        <v>8</v>
      </c>
      <c r="L136">
        <v>4</v>
      </c>
      <c r="M136">
        <v>4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 s="22">
        <v>0</v>
      </c>
    </row>
    <row r="137" spans="1:49" x14ac:dyDescent="0.25">
      <c r="A137" s="8" t="s">
        <v>78</v>
      </c>
      <c r="B137">
        <v>7</v>
      </c>
      <c r="C137">
        <v>4</v>
      </c>
      <c r="D137">
        <v>3</v>
      </c>
      <c r="E137">
        <v>2</v>
      </c>
      <c r="F137">
        <v>2</v>
      </c>
      <c r="G137">
        <v>0</v>
      </c>
      <c r="H137">
        <v>2</v>
      </c>
      <c r="I137">
        <v>1</v>
      </c>
      <c r="J137">
        <v>1</v>
      </c>
      <c r="K137">
        <v>3</v>
      </c>
      <c r="L137">
        <v>1</v>
      </c>
      <c r="M137">
        <v>2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 s="22">
        <v>0</v>
      </c>
    </row>
    <row r="138" spans="1:49" x14ac:dyDescent="0.25">
      <c r="A138" s="8" t="s">
        <v>72</v>
      </c>
      <c r="B138">
        <v>5</v>
      </c>
      <c r="C138">
        <v>3</v>
      </c>
      <c r="D138">
        <v>2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5</v>
      </c>
      <c r="L138">
        <v>3</v>
      </c>
      <c r="M138">
        <v>2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 s="22">
        <v>0</v>
      </c>
    </row>
    <row r="139" spans="1:49" x14ac:dyDescent="0.25">
      <c r="A139" s="8" t="s">
        <v>49</v>
      </c>
      <c r="B139">
        <v>2</v>
      </c>
      <c r="C139">
        <v>2</v>
      </c>
      <c r="D139">
        <v>0</v>
      </c>
      <c r="E139">
        <v>1</v>
      </c>
      <c r="F139">
        <v>1</v>
      </c>
      <c r="G139">
        <v>0</v>
      </c>
      <c r="H139">
        <v>0</v>
      </c>
      <c r="I139">
        <v>0</v>
      </c>
      <c r="J139">
        <v>0</v>
      </c>
      <c r="K139">
        <v>1</v>
      </c>
      <c r="L139">
        <v>1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 s="22">
        <v>0</v>
      </c>
    </row>
    <row r="140" spans="1:49" x14ac:dyDescent="0.25">
      <c r="A140" s="8" t="s">
        <v>72</v>
      </c>
      <c r="B140">
        <v>2</v>
      </c>
      <c r="C140">
        <v>2</v>
      </c>
      <c r="D140">
        <v>0</v>
      </c>
      <c r="E140">
        <v>1</v>
      </c>
      <c r="F140">
        <v>1</v>
      </c>
      <c r="G140">
        <v>0</v>
      </c>
      <c r="H140">
        <v>0</v>
      </c>
      <c r="I140">
        <v>0</v>
      </c>
      <c r="J140">
        <v>0</v>
      </c>
      <c r="K140">
        <v>1</v>
      </c>
      <c r="L140">
        <v>1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 s="22">
        <v>0</v>
      </c>
    </row>
    <row r="141" spans="1:49" x14ac:dyDescent="0.25">
      <c r="A141" s="8" t="s">
        <v>50</v>
      </c>
      <c r="B141">
        <v>16</v>
      </c>
      <c r="C141">
        <v>11</v>
      </c>
      <c r="D141">
        <v>5</v>
      </c>
      <c r="E141">
        <v>3</v>
      </c>
      <c r="F141">
        <v>1</v>
      </c>
      <c r="G141">
        <v>2</v>
      </c>
      <c r="H141">
        <v>2</v>
      </c>
      <c r="I141">
        <v>2</v>
      </c>
      <c r="J141">
        <v>0</v>
      </c>
      <c r="K141">
        <v>9</v>
      </c>
      <c r="L141">
        <v>8</v>
      </c>
      <c r="M141">
        <v>1</v>
      </c>
      <c r="N141">
        <v>1</v>
      </c>
      <c r="O141">
        <v>0</v>
      </c>
      <c r="P141">
        <v>1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1</v>
      </c>
      <c r="X141">
        <v>0</v>
      </c>
      <c r="Y141">
        <v>1</v>
      </c>
      <c r="Z141">
        <v>0</v>
      </c>
      <c r="AA141">
        <v>0</v>
      </c>
      <c r="AB141" s="22">
        <v>0</v>
      </c>
    </row>
    <row r="142" spans="1:49" x14ac:dyDescent="0.25">
      <c r="A142" s="8" t="s">
        <v>78</v>
      </c>
      <c r="B142">
        <v>5</v>
      </c>
      <c r="C142">
        <v>3</v>
      </c>
      <c r="D142">
        <v>2</v>
      </c>
      <c r="E142">
        <v>3</v>
      </c>
      <c r="F142">
        <v>1</v>
      </c>
      <c r="G142">
        <v>2</v>
      </c>
      <c r="H142">
        <v>2</v>
      </c>
      <c r="I142">
        <v>2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 s="22">
        <v>0</v>
      </c>
    </row>
    <row r="143" spans="1:49" x14ac:dyDescent="0.25">
      <c r="A143" s="8" t="s">
        <v>72</v>
      </c>
      <c r="B143">
        <v>11</v>
      </c>
      <c r="C143">
        <v>8</v>
      </c>
      <c r="D143">
        <v>3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9</v>
      </c>
      <c r="L143">
        <v>8</v>
      </c>
      <c r="M143">
        <v>1</v>
      </c>
      <c r="N143">
        <v>1</v>
      </c>
      <c r="O143">
        <v>0</v>
      </c>
      <c r="P143">
        <v>1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1</v>
      </c>
      <c r="X143">
        <v>0</v>
      </c>
      <c r="Y143">
        <v>1</v>
      </c>
      <c r="Z143">
        <v>0</v>
      </c>
      <c r="AA143">
        <v>0</v>
      </c>
      <c r="AB143" s="22">
        <v>0</v>
      </c>
    </row>
    <row r="144" spans="1:49" x14ac:dyDescent="0.25">
      <c r="A144" s="8" t="s">
        <v>51</v>
      </c>
      <c r="B144">
        <v>7</v>
      </c>
      <c r="C144">
        <v>4</v>
      </c>
      <c r="D144">
        <v>3</v>
      </c>
      <c r="E144">
        <v>1</v>
      </c>
      <c r="F144">
        <v>0</v>
      </c>
      <c r="G144">
        <v>1</v>
      </c>
      <c r="H144">
        <v>1</v>
      </c>
      <c r="I144">
        <v>1</v>
      </c>
      <c r="J144">
        <v>0</v>
      </c>
      <c r="K144">
        <v>1</v>
      </c>
      <c r="L144">
        <v>1</v>
      </c>
      <c r="M144">
        <v>0</v>
      </c>
      <c r="N144">
        <v>1</v>
      </c>
      <c r="O144">
        <v>0</v>
      </c>
      <c r="P144">
        <v>1</v>
      </c>
      <c r="Q144">
        <v>3</v>
      </c>
      <c r="R144">
        <v>2</v>
      </c>
      <c r="S144">
        <v>1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 s="22">
        <v>0</v>
      </c>
    </row>
    <row r="145" spans="1:49" x14ac:dyDescent="0.25">
      <c r="A145" s="8" t="s">
        <v>72</v>
      </c>
      <c r="B145">
        <v>7</v>
      </c>
      <c r="C145">
        <v>4</v>
      </c>
      <c r="D145">
        <v>3</v>
      </c>
      <c r="E145">
        <v>1</v>
      </c>
      <c r="F145">
        <v>0</v>
      </c>
      <c r="G145">
        <v>1</v>
      </c>
      <c r="H145">
        <v>1</v>
      </c>
      <c r="I145">
        <v>1</v>
      </c>
      <c r="J145">
        <v>0</v>
      </c>
      <c r="K145">
        <v>1</v>
      </c>
      <c r="L145">
        <v>1</v>
      </c>
      <c r="M145">
        <v>0</v>
      </c>
      <c r="N145">
        <v>1</v>
      </c>
      <c r="O145">
        <v>0</v>
      </c>
      <c r="P145">
        <v>1</v>
      </c>
      <c r="Q145">
        <v>3</v>
      </c>
      <c r="R145">
        <v>2</v>
      </c>
      <c r="S145">
        <v>1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 s="22">
        <v>0</v>
      </c>
    </row>
    <row r="146" spans="1:49" x14ac:dyDescent="0.25">
      <c r="A146" s="8" t="s">
        <v>52</v>
      </c>
      <c r="B146">
        <v>13</v>
      </c>
      <c r="C146">
        <v>7</v>
      </c>
      <c r="D146">
        <v>6</v>
      </c>
      <c r="E146">
        <v>3</v>
      </c>
      <c r="F146">
        <v>2</v>
      </c>
      <c r="G146">
        <v>1</v>
      </c>
      <c r="H146">
        <v>2</v>
      </c>
      <c r="I146">
        <v>0</v>
      </c>
      <c r="J146">
        <v>2</v>
      </c>
      <c r="K146">
        <v>6</v>
      </c>
      <c r="L146">
        <v>4</v>
      </c>
      <c r="M146">
        <v>2</v>
      </c>
      <c r="N146">
        <v>2</v>
      </c>
      <c r="O146">
        <v>1</v>
      </c>
      <c r="P146">
        <v>1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 s="22">
        <v>0</v>
      </c>
    </row>
    <row r="147" spans="1:49" x14ac:dyDescent="0.25">
      <c r="A147" s="8" t="s">
        <v>78</v>
      </c>
      <c r="B147">
        <v>8</v>
      </c>
      <c r="C147">
        <v>4</v>
      </c>
      <c r="D147">
        <v>4</v>
      </c>
      <c r="E147">
        <v>3</v>
      </c>
      <c r="F147">
        <v>2</v>
      </c>
      <c r="G147">
        <v>1</v>
      </c>
      <c r="H147">
        <v>2</v>
      </c>
      <c r="I147">
        <v>0</v>
      </c>
      <c r="J147">
        <v>2</v>
      </c>
      <c r="K147">
        <v>1</v>
      </c>
      <c r="L147">
        <v>1</v>
      </c>
      <c r="M147">
        <v>0</v>
      </c>
      <c r="N147">
        <v>2</v>
      </c>
      <c r="O147">
        <v>1</v>
      </c>
      <c r="P147">
        <v>1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 s="22">
        <v>0</v>
      </c>
    </row>
    <row r="148" spans="1:49" x14ac:dyDescent="0.25">
      <c r="A148" s="8" t="s">
        <v>72</v>
      </c>
      <c r="B148">
        <v>5</v>
      </c>
      <c r="C148">
        <v>3</v>
      </c>
      <c r="D148">
        <v>2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5</v>
      </c>
      <c r="L148">
        <v>3</v>
      </c>
      <c r="M148">
        <v>2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 s="22">
        <v>0</v>
      </c>
    </row>
    <row r="149" spans="1:49" s="4" customFormat="1" x14ac:dyDescent="0.25">
      <c r="A149" s="17" t="s">
        <v>53</v>
      </c>
      <c r="B149" s="18">
        <v>377</v>
      </c>
      <c r="C149" s="18">
        <v>255</v>
      </c>
      <c r="D149" s="18">
        <v>122</v>
      </c>
      <c r="E149" s="18">
        <v>42</v>
      </c>
      <c r="F149" s="18">
        <v>23</v>
      </c>
      <c r="G149" s="18">
        <v>19</v>
      </c>
      <c r="H149" s="18">
        <v>116</v>
      </c>
      <c r="I149" s="18">
        <v>85</v>
      </c>
      <c r="J149" s="18">
        <v>31</v>
      </c>
      <c r="K149" s="18">
        <v>108</v>
      </c>
      <c r="L149" s="18">
        <v>73</v>
      </c>
      <c r="M149" s="18">
        <v>35</v>
      </c>
      <c r="N149" s="18">
        <v>91</v>
      </c>
      <c r="O149" s="18">
        <v>60</v>
      </c>
      <c r="P149" s="18">
        <v>31</v>
      </c>
      <c r="Q149" s="18">
        <v>11</v>
      </c>
      <c r="R149" s="18">
        <v>7</v>
      </c>
      <c r="S149" s="18">
        <v>4</v>
      </c>
      <c r="T149" s="18">
        <v>4</v>
      </c>
      <c r="U149" s="18">
        <v>4</v>
      </c>
      <c r="V149" s="18">
        <v>0</v>
      </c>
      <c r="W149" s="18">
        <v>3</v>
      </c>
      <c r="X149" s="18">
        <v>1</v>
      </c>
      <c r="Y149" s="18">
        <v>2</v>
      </c>
      <c r="Z149" s="18">
        <v>2</v>
      </c>
      <c r="AA149" s="18">
        <v>2</v>
      </c>
      <c r="AB149" s="21">
        <v>0</v>
      </c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</row>
    <row r="150" spans="1:49" x14ac:dyDescent="0.25">
      <c r="A150" s="8" t="s">
        <v>71</v>
      </c>
      <c r="B150">
        <v>24</v>
      </c>
      <c r="C150">
        <v>14</v>
      </c>
      <c r="D150">
        <v>10</v>
      </c>
      <c r="E150">
        <v>1</v>
      </c>
      <c r="F150">
        <v>1</v>
      </c>
      <c r="G150">
        <v>0</v>
      </c>
      <c r="H150">
        <v>5</v>
      </c>
      <c r="I150">
        <v>4</v>
      </c>
      <c r="J150">
        <v>1</v>
      </c>
      <c r="K150">
        <v>6</v>
      </c>
      <c r="L150">
        <v>1</v>
      </c>
      <c r="M150">
        <v>5</v>
      </c>
      <c r="N150">
        <v>8</v>
      </c>
      <c r="O150">
        <v>6</v>
      </c>
      <c r="P150">
        <v>2</v>
      </c>
      <c r="Q150">
        <v>3</v>
      </c>
      <c r="R150">
        <v>1</v>
      </c>
      <c r="S150">
        <v>2</v>
      </c>
      <c r="T150">
        <v>1</v>
      </c>
      <c r="U150">
        <v>1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 s="22">
        <v>0</v>
      </c>
    </row>
    <row r="151" spans="1:49" x14ac:dyDescent="0.25">
      <c r="A151" s="8" t="s">
        <v>78</v>
      </c>
      <c r="B151">
        <v>173</v>
      </c>
      <c r="C151">
        <v>120</v>
      </c>
      <c r="D151">
        <v>53</v>
      </c>
      <c r="E151">
        <v>37</v>
      </c>
      <c r="F151">
        <v>19</v>
      </c>
      <c r="G151">
        <v>18</v>
      </c>
      <c r="H151">
        <v>88</v>
      </c>
      <c r="I151">
        <v>66</v>
      </c>
      <c r="J151">
        <v>22</v>
      </c>
      <c r="K151">
        <v>33</v>
      </c>
      <c r="L151">
        <v>24</v>
      </c>
      <c r="M151">
        <v>9</v>
      </c>
      <c r="N151">
        <v>11</v>
      </c>
      <c r="O151">
        <v>8</v>
      </c>
      <c r="P151">
        <v>3</v>
      </c>
      <c r="Q151">
        <v>2</v>
      </c>
      <c r="R151">
        <v>1</v>
      </c>
      <c r="S151">
        <v>1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2</v>
      </c>
      <c r="AA151">
        <v>2</v>
      </c>
      <c r="AB151" s="22">
        <v>0</v>
      </c>
    </row>
    <row r="152" spans="1:49" x14ac:dyDescent="0.25">
      <c r="A152" s="8" t="s">
        <v>72</v>
      </c>
      <c r="B152">
        <v>180</v>
      </c>
      <c r="C152">
        <v>121</v>
      </c>
      <c r="D152">
        <v>59</v>
      </c>
      <c r="E152">
        <v>4</v>
      </c>
      <c r="F152">
        <v>3</v>
      </c>
      <c r="G152">
        <v>1</v>
      </c>
      <c r="H152">
        <v>23</v>
      </c>
      <c r="I152">
        <v>15</v>
      </c>
      <c r="J152">
        <v>8</v>
      </c>
      <c r="K152">
        <v>69</v>
      </c>
      <c r="L152">
        <v>48</v>
      </c>
      <c r="M152">
        <v>21</v>
      </c>
      <c r="N152">
        <v>72</v>
      </c>
      <c r="O152">
        <v>46</v>
      </c>
      <c r="P152">
        <v>26</v>
      </c>
      <c r="Q152">
        <v>6</v>
      </c>
      <c r="R152">
        <v>5</v>
      </c>
      <c r="S152">
        <v>1</v>
      </c>
      <c r="T152">
        <v>3</v>
      </c>
      <c r="U152">
        <v>3</v>
      </c>
      <c r="V152">
        <v>0</v>
      </c>
      <c r="W152">
        <v>3</v>
      </c>
      <c r="X152">
        <v>1</v>
      </c>
      <c r="Y152">
        <v>2</v>
      </c>
      <c r="Z152">
        <v>0</v>
      </c>
      <c r="AA152">
        <v>0</v>
      </c>
      <c r="AB152" s="22">
        <v>0</v>
      </c>
    </row>
    <row r="153" spans="1:49" x14ac:dyDescent="0.25">
      <c r="A153" s="8" t="s">
        <v>54</v>
      </c>
      <c r="B153">
        <v>274</v>
      </c>
      <c r="C153">
        <v>190</v>
      </c>
      <c r="D153">
        <v>84</v>
      </c>
      <c r="E153">
        <v>31</v>
      </c>
      <c r="F153">
        <v>19</v>
      </c>
      <c r="G153">
        <v>12</v>
      </c>
      <c r="H153">
        <v>88</v>
      </c>
      <c r="I153">
        <v>65</v>
      </c>
      <c r="J153">
        <v>23</v>
      </c>
      <c r="K153">
        <v>73</v>
      </c>
      <c r="L153">
        <v>51</v>
      </c>
      <c r="M153">
        <v>22</v>
      </c>
      <c r="N153">
        <v>65</v>
      </c>
      <c r="O153">
        <v>43</v>
      </c>
      <c r="P153">
        <v>22</v>
      </c>
      <c r="Q153">
        <v>10</v>
      </c>
      <c r="R153">
        <v>7</v>
      </c>
      <c r="S153">
        <v>3</v>
      </c>
      <c r="T153">
        <v>4</v>
      </c>
      <c r="U153">
        <v>4</v>
      </c>
      <c r="V153">
        <v>0</v>
      </c>
      <c r="W153">
        <v>3</v>
      </c>
      <c r="X153">
        <v>1</v>
      </c>
      <c r="Y153">
        <v>2</v>
      </c>
      <c r="Z153">
        <v>0</v>
      </c>
      <c r="AA153">
        <v>0</v>
      </c>
      <c r="AB153" s="22">
        <v>0</v>
      </c>
    </row>
    <row r="154" spans="1:49" x14ac:dyDescent="0.25">
      <c r="A154" s="8" t="s">
        <v>71</v>
      </c>
      <c r="B154">
        <v>24</v>
      </c>
      <c r="C154">
        <v>14</v>
      </c>
      <c r="D154">
        <v>10</v>
      </c>
      <c r="E154">
        <v>1</v>
      </c>
      <c r="F154">
        <v>1</v>
      </c>
      <c r="G154">
        <v>0</v>
      </c>
      <c r="H154">
        <v>5</v>
      </c>
      <c r="I154">
        <v>4</v>
      </c>
      <c r="J154">
        <v>1</v>
      </c>
      <c r="K154">
        <v>6</v>
      </c>
      <c r="L154">
        <v>1</v>
      </c>
      <c r="M154">
        <v>5</v>
      </c>
      <c r="N154">
        <v>8</v>
      </c>
      <c r="O154">
        <v>6</v>
      </c>
      <c r="P154">
        <v>2</v>
      </c>
      <c r="Q154">
        <v>3</v>
      </c>
      <c r="R154">
        <v>1</v>
      </c>
      <c r="S154">
        <v>2</v>
      </c>
      <c r="T154">
        <v>1</v>
      </c>
      <c r="U154">
        <v>1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 s="22">
        <v>0</v>
      </c>
    </row>
    <row r="155" spans="1:49" x14ac:dyDescent="0.25">
      <c r="A155" s="8" t="s">
        <v>78</v>
      </c>
      <c r="B155">
        <v>119</v>
      </c>
      <c r="C155">
        <v>84</v>
      </c>
      <c r="D155">
        <v>35</v>
      </c>
      <c r="E155">
        <v>27</v>
      </c>
      <c r="F155">
        <v>15</v>
      </c>
      <c r="G155">
        <v>12</v>
      </c>
      <c r="H155">
        <v>62</v>
      </c>
      <c r="I155">
        <v>48</v>
      </c>
      <c r="J155">
        <v>14</v>
      </c>
      <c r="K155">
        <v>20</v>
      </c>
      <c r="L155">
        <v>15</v>
      </c>
      <c r="M155">
        <v>5</v>
      </c>
      <c r="N155">
        <v>8</v>
      </c>
      <c r="O155">
        <v>5</v>
      </c>
      <c r="P155">
        <v>3</v>
      </c>
      <c r="Q155">
        <v>2</v>
      </c>
      <c r="R155">
        <v>1</v>
      </c>
      <c r="S155">
        <v>1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 s="22">
        <v>0</v>
      </c>
    </row>
    <row r="156" spans="1:49" x14ac:dyDescent="0.25">
      <c r="A156" s="8" t="s">
        <v>72</v>
      </c>
      <c r="B156">
        <v>131</v>
      </c>
      <c r="C156">
        <v>92</v>
      </c>
      <c r="D156">
        <v>39</v>
      </c>
      <c r="E156">
        <v>3</v>
      </c>
      <c r="F156">
        <v>3</v>
      </c>
      <c r="G156">
        <v>0</v>
      </c>
      <c r="H156">
        <v>21</v>
      </c>
      <c r="I156">
        <v>13</v>
      </c>
      <c r="J156">
        <v>8</v>
      </c>
      <c r="K156">
        <v>47</v>
      </c>
      <c r="L156">
        <v>35</v>
      </c>
      <c r="M156">
        <v>12</v>
      </c>
      <c r="N156">
        <v>49</v>
      </c>
      <c r="O156">
        <v>32</v>
      </c>
      <c r="P156">
        <v>17</v>
      </c>
      <c r="Q156">
        <v>5</v>
      </c>
      <c r="R156">
        <v>5</v>
      </c>
      <c r="S156">
        <v>0</v>
      </c>
      <c r="T156">
        <v>3</v>
      </c>
      <c r="U156">
        <v>3</v>
      </c>
      <c r="V156">
        <v>0</v>
      </c>
      <c r="W156">
        <v>3</v>
      </c>
      <c r="X156">
        <v>1</v>
      </c>
      <c r="Y156">
        <v>2</v>
      </c>
      <c r="Z156">
        <v>0</v>
      </c>
      <c r="AA156">
        <v>0</v>
      </c>
      <c r="AB156" s="22">
        <v>0</v>
      </c>
    </row>
    <row r="157" spans="1:49" x14ac:dyDescent="0.25">
      <c r="A157" s="8" t="s">
        <v>55</v>
      </c>
      <c r="B157">
        <v>35</v>
      </c>
      <c r="C157">
        <v>24</v>
      </c>
      <c r="D157">
        <v>11</v>
      </c>
      <c r="E157">
        <v>2</v>
      </c>
      <c r="F157">
        <v>1</v>
      </c>
      <c r="G157">
        <v>1</v>
      </c>
      <c r="H157">
        <v>10</v>
      </c>
      <c r="I157">
        <v>7</v>
      </c>
      <c r="J157">
        <v>3</v>
      </c>
      <c r="K157">
        <v>12</v>
      </c>
      <c r="L157">
        <v>8</v>
      </c>
      <c r="M157">
        <v>4</v>
      </c>
      <c r="N157">
        <v>10</v>
      </c>
      <c r="O157">
        <v>8</v>
      </c>
      <c r="P157">
        <v>2</v>
      </c>
      <c r="Q157">
        <v>1</v>
      </c>
      <c r="R157">
        <v>0</v>
      </c>
      <c r="S157">
        <v>1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 s="22">
        <v>0</v>
      </c>
    </row>
    <row r="158" spans="1:49" x14ac:dyDescent="0.25">
      <c r="A158" s="8" t="s">
        <v>78</v>
      </c>
      <c r="B158">
        <v>19</v>
      </c>
      <c r="C158">
        <v>13</v>
      </c>
      <c r="D158">
        <v>6</v>
      </c>
      <c r="E158">
        <v>2</v>
      </c>
      <c r="F158">
        <v>1</v>
      </c>
      <c r="G158">
        <v>1</v>
      </c>
      <c r="H158">
        <v>9</v>
      </c>
      <c r="I158">
        <v>6</v>
      </c>
      <c r="J158">
        <v>3</v>
      </c>
      <c r="K158">
        <v>7</v>
      </c>
      <c r="L158">
        <v>5</v>
      </c>
      <c r="M158">
        <v>2</v>
      </c>
      <c r="N158">
        <v>1</v>
      </c>
      <c r="O158">
        <v>1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 s="22">
        <v>0</v>
      </c>
    </row>
    <row r="159" spans="1:49" x14ac:dyDescent="0.25">
      <c r="A159" s="8" t="s">
        <v>72</v>
      </c>
      <c r="B159">
        <v>16</v>
      </c>
      <c r="C159">
        <v>11</v>
      </c>
      <c r="D159">
        <v>5</v>
      </c>
      <c r="E159">
        <v>0</v>
      </c>
      <c r="F159">
        <v>0</v>
      </c>
      <c r="G159">
        <v>0</v>
      </c>
      <c r="H159">
        <v>1</v>
      </c>
      <c r="I159">
        <v>1</v>
      </c>
      <c r="J159">
        <v>0</v>
      </c>
      <c r="K159">
        <v>5</v>
      </c>
      <c r="L159">
        <v>3</v>
      </c>
      <c r="M159">
        <v>2</v>
      </c>
      <c r="N159">
        <v>9</v>
      </c>
      <c r="O159">
        <v>7</v>
      </c>
      <c r="P159">
        <v>2</v>
      </c>
      <c r="Q159">
        <v>1</v>
      </c>
      <c r="R159">
        <v>0</v>
      </c>
      <c r="S159">
        <v>1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 s="22">
        <v>0</v>
      </c>
    </row>
    <row r="160" spans="1:49" x14ac:dyDescent="0.25">
      <c r="A160" s="8" t="s">
        <v>56</v>
      </c>
      <c r="B160">
        <v>29</v>
      </c>
      <c r="C160">
        <v>17</v>
      </c>
      <c r="D160">
        <v>12</v>
      </c>
      <c r="E160">
        <v>5</v>
      </c>
      <c r="F160">
        <v>2</v>
      </c>
      <c r="G160">
        <v>3</v>
      </c>
      <c r="H160">
        <v>12</v>
      </c>
      <c r="I160">
        <v>7</v>
      </c>
      <c r="J160">
        <v>5</v>
      </c>
      <c r="K160">
        <v>7</v>
      </c>
      <c r="L160">
        <v>4</v>
      </c>
      <c r="M160">
        <v>3</v>
      </c>
      <c r="N160">
        <v>3</v>
      </c>
      <c r="O160">
        <v>2</v>
      </c>
      <c r="P160">
        <v>1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2</v>
      </c>
      <c r="AA160">
        <v>2</v>
      </c>
      <c r="AB160" s="22">
        <v>0</v>
      </c>
    </row>
    <row r="161" spans="1:49" x14ac:dyDescent="0.25">
      <c r="A161" s="8" t="s">
        <v>78</v>
      </c>
      <c r="B161">
        <v>21</v>
      </c>
      <c r="C161">
        <v>13</v>
      </c>
      <c r="D161">
        <v>8</v>
      </c>
      <c r="E161">
        <v>5</v>
      </c>
      <c r="F161">
        <v>2</v>
      </c>
      <c r="G161">
        <v>3</v>
      </c>
      <c r="H161">
        <v>12</v>
      </c>
      <c r="I161">
        <v>7</v>
      </c>
      <c r="J161">
        <v>5</v>
      </c>
      <c r="K161">
        <v>1</v>
      </c>
      <c r="L161">
        <v>1</v>
      </c>
      <c r="M161">
        <v>0</v>
      </c>
      <c r="N161">
        <v>1</v>
      </c>
      <c r="O161">
        <v>1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2</v>
      </c>
      <c r="AA161">
        <v>2</v>
      </c>
      <c r="AB161" s="22">
        <v>0</v>
      </c>
    </row>
    <row r="162" spans="1:49" x14ac:dyDescent="0.25">
      <c r="A162" s="8" t="s">
        <v>72</v>
      </c>
      <c r="B162">
        <v>8</v>
      </c>
      <c r="C162">
        <v>4</v>
      </c>
      <c r="D162">
        <v>4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6</v>
      </c>
      <c r="L162">
        <v>3</v>
      </c>
      <c r="M162">
        <v>3</v>
      </c>
      <c r="N162">
        <v>2</v>
      </c>
      <c r="O162">
        <v>1</v>
      </c>
      <c r="P162">
        <v>1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 s="22">
        <v>0</v>
      </c>
    </row>
    <row r="163" spans="1:49" x14ac:dyDescent="0.25">
      <c r="A163" s="8" t="s">
        <v>57</v>
      </c>
      <c r="B163">
        <v>39</v>
      </c>
      <c r="C163">
        <v>24</v>
      </c>
      <c r="D163">
        <v>15</v>
      </c>
      <c r="E163">
        <v>4</v>
      </c>
      <c r="F163">
        <v>1</v>
      </c>
      <c r="G163">
        <v>3</v>
      </c>
      <c r="H163">
        <v>6</v>
      </c>
      <c r="I163">
        <v>6</v>
      </c>
      <c r="J163">
        <v>0</v>
      </c>
      <c r="K163">
        <v>16</v>
      </c>
      <c r="L163">
        <v>10</v>
      </c>
      <c r="M163">
        <v>6</v>
      </c>
      <c r="N163">
        <v>13</v>
      </c>
      <c r="O163">
        <v>7</v>
      </c>
      <c r="P163">
        <v>6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 s="22">
        <v>0</v>
      </c>
    </row>
    <row r="164" spans="1:49" x14ac:dyDescent="0.25">
      <c r="A164" s="8" t="s">
        <v>78</v>
      </c>
      <c r="B164">
        <v>14</v>
      </c>
      <c r="C164">
        <v>10</v>
      </c>
      <c r="D164">
        <v>4</v>
      </c>
      <c r="E164">
        <v>3</v>
      </c>
      <c r="F164">
        <v>1</v>
      </c>
      <c r="G164">
        <v>2</v>
      </c>
      <c r="H164">
        <v>5</v>
      </c>
      <c r="I164">
        <v>5</v>
      </c>
      <c r="J164">
        <v>0</v>
      </c>
      <c r="K164">
        <v>5</v>
      </c>
      <c r="L164">
        <v>3</v>
      </c>
      <c r="M164">
        <v>2</v>
      </c>
      <c r="N164">
        <v>1</v>
      </c>
      <c r="O164">
        <v>1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 s="22">
        <v>0</v>
      </c>
    </row>
    <row r="165" spans="1:49" x14ac:dyDescent="0.25">
      <c r="A165" s="8" t="s">
        <v>72</v>
      </c>
      <c r="B165">
        <v>25</v>
      </c>
      <c r="C165">
        <v>14</v>
      </c>
      <c r="D165">
        <v>11</v>
      </c>
      <c r="E165">
        <v>1</v>
      </c>
      <c r="F165">
        <v>0</v>
      </c>
      <c r="G165">
        <v>1</v>
      </c>
      <c r="H165">
        <v>1</v>
      </c>
      <c r="I165">
        <v>1</v>
      </c>
      <c r="J165">
        <v>0</v>
      </c>
      <c r="K165">
        <v>11</v>
      </c>
      <c r="L165">
        <v>7</v>
      </c>
      <c r="M165">
        <v>4</v>
      </c>
      <c r="N165">
        <v>12</v>
      </c>
      <c r="O165">
        <v>6</v>
      </c>
      <c r="P165">
        <v>6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 s="22">
        <v>0</v>
      </c>
    </row>
    <row r="166" spans="1:49" s="4" customFormat="1" x14ac:dyDescent="0.25">
      <c r="A166" s="17" t="s">
        <v>58</v>
      </c>
      <c r="B166" s="18">
        <v>19</v>
      </c>
      <c r="C166" s="18">
        <v>14</v>
      </c>
      <c r="D166" s="18">
        <v>5</v>
      </c>
      <c r="E166" s="18">
        <v>6</v>
      </c>
      <c r="F166" s="18">
        <v>3</v>
      </c>
      <c r="G166" s="18">
        <v>3</v>
      </c>
      <c r="H166" s="18">
        <v>6</v>
      </c>
      <c r="I166" s="18">
        <v>5</v>
      </c>
      <c r="J166" s="18">
        <v>1</v>
      </c>
      <c r="K166" s="18">
        <v>6</v>
      </c>
      <c r="L166" s="18">
        <v>5</v>
      </c>
      <c r="M166" s="18">
        <v>1</v>
      </c>
      <c r="N166" s="18">
        <v>1</v>
      </c>
      <c r="O166" s="18">
        <v>1</v>
      </c>
      <c r="P166" s="18">
        <v>0</v>
      </c>
      <c r="Q166" s="18">
        <v>0</v>
      </c>
      <c r="R166" s="18">
        <v>0</v>
      </c>
      <c r="S166" s="18">
        <v>0</v>
      </c>
      <c r="T166" s="18">
        <v>0</v>
      </c>
      <c r="U166" s="18">
        <v>0</v>
      </c>
      <c r="V166" s="18">
        <v>0</v>
      </c>
      <c r="W166" s="18">
        <v>0</v>
      </c>
      <c r="X166" s="18">
        <v>0</v>
      </c>
      <c r="Y166" s="18">
        <v>0</v>
      </c>
      <c r="Z166" s="18">
        <v>0</v>
      </c>
      <c r="AA166" s="18">
        <v>0</v>
      </c>
      <c r="AB166" s="21">
        <v>0</v>
      </c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</row>
    <row r="167" spans="1:49" x14ac:dyDescent="0.25">
      <c r="A167" s="8" t="s">
        <v>78</v>
      </c>
      <c r="B167">
        <v>10</v>
      </c>
      <c r="C167">
        <v>6</v>
      </c>
      <c r="D167">
        <v>4</v>
      </c>
      <c r="E167">
        <v>5</v>
      </c>
      <c r="F167">
        <v>2</v>
      </c>
      <c r="G167">
        <v>3</v>
      </c>
      <c r="H167">
        <v>3</v>
      </c>
      <c r="I167">
        <v>3</v>
      </c>
      <c r="J167">
        <v>0</v>
      </c>
      <c r="K167">
        <v>2</v>
      </c>
      <c r="L167">
        <v>1</v>
      </c>
      <c r="M167">
        <v>1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 s="22">
        <v>0</v>
      </c>
    </row>
    <row r="168" spans="1:49" x14ac:dyDescent="0.25">
      <c r="A168" s="8" t="s">
        <v>72</v>
      </c>
      <c r="B168">
        <v>9</v>
      </c>
      <c r="C168">
        <v>8</v>
      </c>
      <c r="D168">
        <v>1</v>
      </c>
      <c r="E168">
        <v>1</v>
      </c>
      <c r="F168">
        <v>1</v>
      </c>
      <c r="G168">
        <v>0</v>
      </c>
      <c r="H168">
        <v>3</v>
      </c>
      <c r="I168">
        <v>2</v>
      </c>
      <c r="J168">
        <v>1</v>
      </c>
      <c r="K168">
        <v>4</v>
      </c>
      <c r="L168">
        <v>4</v>
      </c>
      <c r="M168">
        <v>0</v>
      </c>
      <c r="N168">
        <v>1</v>
      </c>
      <c r="O168">
        <v>1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 s="22">
        <v>0</v>
      </c>
    </row>
    <row r="169" spans="1:49" x14ac:dyDescent="0.25">
      <c r="A169" s="8" t="s">
        <v>59</v>
      </c>
      <c r="B169">
        <v>7</v>
      </c>
      <c r="C169">
        <v>6</v>
      </c>
      <c r="D169">
        <v>1</v>
      </c>
      <c r="E169">
        <v>0</v>
      </c>
      <c r="F169">
        <v>0</v>
      </c>
      <c r="G169">
        <v>0</v>
      </c>
      <c r="H169">
        <v>3</v>
      </c>
      <c r="I169">
        <v>2</v>
      </c>
      <c r="J169">
        <v>1</v>
      </c>
      <c r="K169">
        <v>3</v>
      </c>
      <c r="L169">
        <v>3</v>
      </c>
      <c r="M169">
        <v>0</v>
      </c>
      <c r="N169">
        <v>1</v>
      </c>
      <c r="O169">
        <v>1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 s="22">
        <v>0</v>
      </c>
    </row>
    <row r="170" spans="1:49" x14ac:dyDescent="0.25">
      <c r="A170" s="8" t="s">
        <v>72</v>
      </c>
      <c r="B170">
        <v>7</v>
      </c>
      <c r="C170">
        <v>6</v>
      </c>
      <c r="D170">
        <v>1</v>
      </c>
      <c r="E170">
        <v>0</v>
      </c>
      <c r="F170">
        <v>0</v>
      </c>
      <c r="G170">
        <v>0</v>
      </c>
      <c r="H170">
        <v>3</v>
      </c>
      <c r="I170">
        <v>2</v>
      </c>
      <c r="J170">
        <v>1</v>
      </c>
      <c r="K170">
        <v>3</v>
      </c>
      <c r="L170">
        <v>3</v>
      </c>
      <c r="M170">
        <v>0</v>
      </c>
      <c r="N170">
        <v>1</v>
      </c>
      <c r="O170">
        <v>1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 s="22">
        <v>0</v>
      </c>
    </row>
    <row r="171" spans="1:49" x14ac:dyDescent="0.25">
      <c r="A171" s="8" t="s">
        <v>60</v>
      </c>
      <c r="B171">
        <v>2</v>
      </c>
      <c r="C171">
        <v>2</v>
      </c>
      <c r="D171">
        <v>0</v>
      </c>
      <c r="E171">
        <v>1</v>
      </c>
      <c r="F171">
        <v>1</v>
      </c>
      <c r="G171">
        <v>0</v>
      </c>
      <c r="H171">
        <v>0</v>
      </c>
      <c r="I171">
        <v>0</v>
      </c>
      <c r="J171">
        <v>0</v>
      </c>
      <c r="K171">
        <v>1</v>
      </c>
      <c r="L171">
        <v>1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 s="22">
        <v>0</v>
      </c>
    </row>
    <row r="172" spans="1:49" x14ac:dyDescent="0.25">
      <c r="A172" s="8" t="s">
        <v>72</v>
      </c>
      <c r="B172">
        <v>2</v>
      </c>
      <c r="C172">
        <v>2</v>
      </c>
      <c r="D172">
        <v>0</v>
      </c>
      <c r="E172">
        <v>1</v>
      </c>
      <c r="F172">
        <v>1</v>
      </c>
      <c r="G172">
        <v>0</v>
      </c>
      <c r="H172">
        <v>0</v>
      </c>
      <c r="I172">
        <v>0</v>
      </c>
      <c r="J172">
        <v>0</v>
      </c>
      <c r="K172">
        <v>1</v>
      </c>
      <c r="L172">
        <v>1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 s="22">
        <v>0</v>
      </c>
    </row>
    <row r="173" spans="1:49" x14ac:dyDescent="0.25">
      <c r="A173" s="8" t="s">
        <v>61</v>
      </c>
      <c r="B173">
        <v>10</v>
      </c>
      <c r="C173">
        <v>6</v>
      </c>
      <c r="D173">
        <v>4</v>
      </c>
      <c r="E173">
        <v>5</v>
      </c>
      <c r="F173">
        <v>2</v>
      </c>
      <c r="G173">
        <v>3</v>
      </c>
      <c r="H173">
        <v>3</v>
      </c>
      <c r="I173">
        <v>3</v>
      </c>
      <c r="J173">
        <v>0</v>
      </c>
      <c r="K173">
        <v>2</v>
      </c>
      <c r="L173">
        <v>1</v>
      </c>
      <c r="M173">
        <v>1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 s="22">
        <v>0</v>
      </c>
    </row>
    <row r="174" spans="1:49" x14ac:dyDescent="0.25">
      <c r="A174" s="8" t="s">
        <v>78</v>
      </c>
      <c r="B174">
        <v>10</v>
      </c>
      <c r="C174">
        <v>6</v>
      </c>
      <c r="D174">
        <v>4</v>
      </c>
      <c r="E174">
        <v>5</v>
      </c>
      <c r="F174">
        <v>2</v>
      </c>
      <c r="G174">
        <v>3</v>
      </c>
      <c r="H174">
        <v>3</v>
      </c>
      <c r="I174">
        <v>3</v>
      </c>
      <c r="J174">
        <v>0</v>
      </c>
      <c r="K174">
        <v>2</v>
      </c>
      <c r="L174">
        <v>1</v>
      </c>
      <c r="M174">
        <v>1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 s="22">
        <v>0</v>
      </c>
    </row>
    <row r="175" spans="1:49" s="4" customFormat="1" x14ac:dyDescent="0.25">
      <c r="A175" s="17" t="s">
        <v>62</v>
      </c>
      <c r="B175" s="18">
        <v>37</v>
      </c>
      <c r="C175" s="18">
        <v>22</v>
      </c>
      <c r="D175" s="18">
        <v>15</v>
      </c>
      <c r="E175" s="18">
        <v>7</v>
      </c>
      <c r="F175" s="18">
        <v>6</v>
      </c>
      <c r="G175" s="18">
        <v>1</v>
      </c>
      <c r="H175" s="18">
        <v>6</v>
      </c>
      <c r="I175" s="18">
        <v>5</v>
      </c>
      <c r="J175" s="18">
        <v>1</v>
      </c>
      <c r="K175" s="18">
        <v>7</v>
      </c>
      <c r="L175" s="18">
        <v>3</v>
      </c>
      <c r="M175" s="18">
        <v>4</v>
      </c>
      <c r="N175" s="18">
        <v>9</v>
      </c>
      <c r="O175" s="18">
        <v>4</v>
      </c>
      <c r="P175" s="18">
        <v>5</v>
      </c>
      <c r="Q175" s="18">
        <v>5</v>
      </c>
      <c r="R175" s="18">
        <v>3</v>
      </c>
      <c r="S175" s="18">
        <v>2</v>
      </c>
      <c r="T175" s="18">
        <v>2</v>
      </c>
      <c r="U175" s="18">
        <v>0</v>
      </c>
      <c r="V175" s="18">
        <v>2</v>
      </c>
      <c r="W175" s="18">
        <v>0</v>
      </c>
      <c r="X175" s="18">
        <v>0</v>
      </c>
      <c r="Y175" s="18">
        <v>0</v>
      </c>
      <c r="Z175" s="18">
        <v>1</v>
      </c>
      <c r="AA175" s="18">
        <v>1</v>
      </c>
      <c r="AB175" s="21">
        <v>0</v>
      </c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</row>
    <row r="176" spans="1:49" x14ac:dyDescent="0.25">
      <c r="A176" s="8" t="s">
        <v>78</v>
      </c>
      <c r="B176">
        <v>14</v>
      </c>
      <c r="C176">
        <v>10</v>
      </c>
      <c r="D176">
        <v>4</v>
      </c>
      <c r="E176">
        <v>6</v>
      </c>
      <c r="F176">
        <v>5</v>
      </c>
      <c r="G176">
        <v>1</v>
      </c>
      <c r="H176">
        <v>3</v>
      </c>
      <c r="I176">
        <v>2</v>
      </c>
      <c r="J176">
        <v>1</v>
      </c>
      <c r="K176">
        <v>1</v>
      </c>
      <c r="L176">
        <v>1</v>
      </c>
      <c r="M176">
        <v>0</v>
      </c>
      <c r="N176">
        <v>3</v>
      </c>
      <c r="O176">
        <v>1</v>
      </c>
      <c r="P176">
        <v>2</v>
      </c>
      <c r="Q176">
        <v>1</v>
      </c>
      <c r="R176">
        <v>1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 s="22">
        <v>0</v>
      </c>
    </row>
    <row r="177" spans="1:49" x14ac:dyDescent="0.25">
      <c r="A177" s="8" t="s">
        <v>72</v>
      </c>
      <c r="B177">
        <v>23</v>
      </c>
      <c r="C177">
        <v>12</v>
      </c>
      <c r="D177">
        <v>11</v>
      </c>
      <c r="E177">
        <v>1</v>
      </c>
      <c r="F177">
        <v>1</v>
      </c>
      <c r="G177">
        <v>0</v>
      </c>
      <c r="H177">
        <v>3</v>
      </c>
      <c r="I177">
        <v>3</v>
      </c>
      <c r="J177">
        <v>0</v>
      </c>
      <c r="K177">
        <v>6</v>
      </c>
      <c r="L177">
        <v>2</v>
      </c>
      <c r="M177">
        <v>4</v>
      </c>
      <c r="N177">
        <v>6</v>
      </c>
      <c r="O177">
        <v>3</v>
      </c>
      <c r="P177">
        <v>3</v>
      </c>
      <c r="Q177">
        <v>4</v>
      </c>
      <c r="R177">
        <v>2</v>
      </c>
      <c r="S177">
        <v>2</v>
      </c>
      <c r="T177">
        <v>2</v>
      </c>
      <c r="U177">
        <v>0</v>
      </c>
      <c r="V177">
        <v>2</v>
      </c>
      <c r="W177">
        <v>0</v>
      </c>
      <c r="X177">
        <v>0</v>
      </c>
      <c r="Y177">
        <v>0</v>
      </c>
      <c r="Z177">
        <v>1</v>
      </c>
      <c r="AA177">
        <v>1</v>
      </c>
      <c r="AB177" s="22">
        <v>0</v>
      </c>
    </row>
    <row r="178" spans="1:49" x14ac:dyDescent="0.25">
      <c r="A178" s="8" t="s">
        <v>63</v>
      </c>
      <c r="B178">
        <v>30</v>
      </c>
      <c r="C178">
        <v>15</v>
      </c>
      <c r="D178">
        <v>15</v>
      </c>
      <c r="E178">
        <v>3</v>
      </c>
      <c r="F178">
        <v>2</v>
      </c>
      <c r="G178">
        <v>1</v>
      </c>
      <c r="H178">
        <v>4</v>
      </c>
      <c r="I178">
        <v>3</v>
      </c>
      <c r="J178">
        <v>1</v>
      </c>
      <c r="K178">
        <v>6</v>
      </c>
      <c r="L178">
        <v>2</v>
      </c>
      <c r="M178">
        <v>4</v>
      </c>
      <c r="N178">
        <v>9</v>
      </c>
      <c r="O178">
        <v>4</v>
      </c>
      <c r="P178">
        <v>5</v>
      </c>
      <c r="Q178">
        <v>5</v>
      </c>
      <c r="R178">
        <v>3</v>
      </c>
      <c r="S178">
        <v>2</v>
      </c>
      <c r="T178">
        <v>2</v>
      </c>
      <c r="U178">
        <v>0</v>
      </c>
      <c r="V178">
        <v>2</v>
      </c>
      <c r="W178">
        <v>0</v>
      </c>
      <c r="X178">
        <v>0</v>
      </c>
      <c r="Y178">
        <v>0</v>
      </c>
      <c r="Z178">
        <v>1</v>
      </c>
      <c r="AA178">
        <v>1</v>
      </c>
      <c r="AB178" s="22">
        <v>0</v>
      </c>
    </row>
    <row r="179" spans="1:49" x14ac:dyDescent="0.25">
      <c r="A179" s="8" t="s">
        <v>78</v>
      </c>
      <c r="B179">
        <v>9</v>
      </c>
      <c r="C179">
        <v>5</v>
      </c>
      <c r="D179">
        <v>4</v>
      </c>
      <c r="E179">
        <v>2</v>
      </c>
      <c r="F179">
        <v>1</v>
      </c>
      <c r="G179">
        <v>1</v>
      </c>
      <c r="H179">
        <v>3</v>
      </c>
      <c r="I179">
        <v>2</v>
      </c>
      <c r="J179">
        <v>1</v>
      </c>
      <c r="K179">
        <v>0</v>
      </c>
      <c r="L179">
        <v>0</v>
      </c>
      <c r="M179">
        <v>0</v>
      </c>
      <c r="N179">
        <v>3</v>
      </c>
      <c r="O179">
        <v>1</v>
      </c>
      <c r="P179">
        <v>2</v>
      </c>
      <c r="Q179">
        <v>1</v>
      </c>
      <c r="R179">
        <v>1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 s="22">
        <v>0</v>
      </c>
    </row>
    <row r="180" spans="1:49" x14ac:dyDescent="0.25">
      <c r="A180" s="8" t="s">
        <v>72</v>
      </c>
      <c r="B180">
        <v>21</v>
      </c>
      <c r="C180">
        <v>10</v>
      </c>
      <c r="D180">
        <v>11</v>
      </c>
      <c r="E180">
        <v>1</v>
      </c>
      <c r="F180">
        <v>1</v>
      </c>
      <c r="G180">
        <v>0</v>
      </c>
      <c r="H180">
        <v>1</v>
      </c>
      <c r="I180">
        <v>1</v>
      </c>
      <c r="J180">
        <v>0</v>
      </c>
      <c r="K180">
        <v>6</v>
      </c>
      <c r="L180">
        <v>2</v>
      </c>
      <c r="M180">
        <v>4</v>
      </c>
      <c r="N180">
        <v>6</v>
      </c>
      <c r="O180">
        <v>3</v>
      </c>
      <c r="P180">
        <v>3</v>
      </c>
      <c r="Q180">
        <v>4</v>
      </c>
      <c r="R180">
        <v>2</v>
      </c>
      <c r="S180">
        <v>2</v>
      </c>
      <c r="T180">
        <v>2</v>
      </c>
      <c r="U180">
        <v>0</v>
      </c>
      <c r="V180">
        <v>2</v>
      </c>
      <c r="W180">
        <v>0</v>
      </c>
      <c r="X180">
        <v>0</v>
      </c>
      <c r="Y180">
        <v>0</v>
      </c>
      <c r="Z180">
        <v>1</v>
      </c>
      <c r="AA180">
        <v>1</v>
      </c>
      <c r="AB180" s="22">
        <v>0</v>
      </c>
    </row>
    <row r="181" spans="1:49" x14ac:dyDescent="0.25">
      <c r="A181" s="8" t="s">
        <v>64</v>
      </c>
      <c r="B181">
        <v>7</v>
      </c>
      <c r="C181">
        <v>7</v>
      </c>
      <c r="D181">
        <v>0</v>
      </c>
      <c r="E181">
        <v>4</v>
      </c>
      <c r="F181">
        <v>4</v>
      </c>
      <c r="G181">
        <v>0</v>
      </c>
      <c r="H181">
        <v>2</v>
      </c>
      <c r="I181">
        <v>2</v>
      </c>
      <c r="J181">
        <v>0</v>
      </c>
      <c r="K181">
        <v>1</v>
      </c>
      <c r="L181">
        <v>1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 s="22">
        <v>0</v>
      </c>
    </row>
    <row r="182" spans="1:49" x14ac:dyDescent="0.25">
      <c r="A182" s="8" t="s">
        <v>78</v>
      </c>
      <c r="B182">
        <v>5</v>
      </c>
      <c r="C182">
        <v>5</v>
      </c>
      <c r="D182">
        <v>0</v>
      </c>
      <c r="E182">
        <v>4</v>
      </c>
      <c r="F182">
        <v>4</v>
      </c>
      <c r="G182">
        <v>0</v>
      </c>
      <c r="H182">
        <v>0</v>
      </c>
      <c r="I182">
        <v>0</v>
      </c>
      <c r="J182">
        <v>0</v>
      </c>
      <c r="K182">
        <v>1</v>
      </c>
      <c r="L182">
        <v>1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 s="22">
        <v>0</v>
      </c>
    </row>
    <row r="183" spans="1:49" x14ac:dyDescent="0.25">
      <c r="A183" s="8" t="s">
        <v>72</v>
      </c>
      <c r="B183">
        <v>2</v>
      </c>
      <c r="C183">
        <v>2</v>
      </c>
      <c r="D183">
        <v>0</v>
      </c>
      <c r="E183">
        <v>0</v>
      </c>
      <c r="F183">
        <v>0</v>
      </c>
      <c r="G183">
        <v>0</v>
      </c>
      <c r="H183">
        <v>2</v>
      </c>
      <c r="I183">
        <v>2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 s="22">
        <v>0</v>
      </c>
    </row>
    <row r="184" spans="1:49" s="4" customFormat="1" x14ac:dyDescent="0.25">
      <c r="A184" s="17" t="s">
        <v>65</v>
      </c>
      <c r="B184" s="18">
        <v>54</v>
      </c>
      <c r="C184" s="18">
        <v>38</v>
      </c>
      <c r="D184" s="18">
        <v>16</v>
      </c>
      <c r="E184" s="18">
        <v>5</v>
      </c>
      <c r="F184" s="18">
        <v>3</v>
      </c>
      <c r="G184" s="18">
        <v>2</v>
      </c>
      <c r="H184" s="18">
        <v>12</v>
      </c>
      <c r="I184" s="18">
        <v>9</v>
      </c>
      <c r="J184" s="18">
        <v>3</v>
      </c>
      <c r="K184" s="18">
        <v>18</v>
      </c>
      <c r="L184" s="18">
        <v>12</v>
      </c>
      <c r="M184" s="18">
        <v>6</v>
      </c>
      <c r="N184" s="18">
        <v>18</v>
      </c>
      <c r="O184" s="18">
        <v>13</v>
      </c>
      <c r="P184" s="18">
        <v>5</v>
      </c>
      <c r="Q184" s="18">
        <v>1</v>
      </c>
      <c r="R184" s="18">
        <v>1</v>
      </c>
      <c r="S184" s="18">
        <v>0</v>
      </c>
      <c r="T184" s="18">
        <v>0</v>
      </c>
      <c r="U184" s="18">
        <v>0</v>
      </c>
      <c r="V184" s="18">
        <v>0</v>
      </c>
      <c r="W184" s="18">
        <v>0</v>
      </c>
      <c r="X184" s="18">
        <v>0</v>
      </c>
      <c r="Y184" s="18">
        <v>0</v>
      </c>
      <c r="Z184" s="18">
        <v>0</v>
      </c>
      <c r="AA184" s="18">
        <v>0</v>
      </c>
      <c r="AB184" s="21">
        <v>0</v>
      </c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</row>
    <row r="185" spans="1:49" x14ac:dyDescent="0.25">
      <c r="A185" s="8" t="s">
        <v>71</v>
      </c>
      <c r="B185">
        <v>16</v>
      </c>
      <c r="C185">
        <v>11</v>
      </c>
      <c r="D185">
        <v>5</v>
      </c>
      <c r="E185">
        <v>2</v>
      </c>
      <c r="F185">
        <v>1</v>
      </c>
      <c r="G185">
        <v>1</v>
      </c>
      <c r="H185">
        <v>6</v>
      </c>
      <c r="I185">
        <v>6</v>
      </c>
      <c r="J185">
        <v>0</v>
      </c>
      <c r="K185">
        <v>6</v>
      </c>
      <c r="L185">
        <v>3</v>
      </c>
      <c r="M185">
        <v>3</v>
      </c>
      <c r="N185">
        <v>2</v>
      </c>
      <c r="O185">
        <v>1</v>
      </c>
      <c r="P185">
        <v>1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 s="22">
        <v>0</v>
      </c>
    </row>
    <row r="186" spans="1:49" x14ac:dyDescent="0.25">
      <c r="A186" s="8" t="s">
        <v>78</v>
      </c>
      <c r="B186">
        <v>9</v>
      </c>
      <c r="C186">
        <v>6</v>
      </c>
      <c r="D186">
        <v>3</v>
      </c>
      <c r="E186">
        <v>1</v>
      </c>
      <c r="F186">
        <v>1</v>
      </c>
      <c r="G186">
        <v>0</v>
      </c>
      <c r="H186">
        <v>4</v>
      </c>
      <c r="I186">
        <v>2</v>
      </c>
      <c r="J186">
        <v>2</v>
      </c>
      <c r="K186">
        <v>4</v>
      </c>
      <c r="L186">
        <v>3</v>
      </c>
      <c r="M186">
        <v>1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 s="22">
        <v>0</v>
      </c>
    </row>
    <row r="187" spans="1:49" x14ac:dyDescent="0.25">
      <c r="A187" s="8" t="s">
        <v>72</v>
      </c>
      <c r="B187">
        <v>29</v>
      </c>
      <c r="C187">
        <v>21</v>
      </c>
      <c r="D187">
        <v>8</v>
      </c>
      <c r="E187">
        <v>2</v>
      </c>
      <c r="F187">
        <v>1</v>
      </c>
      <c r="G187">
        <v>1</v>
      </c>
      <c r="H187">
        <v>2</v>
      </c>
      <c r="I187">
        <v>1</v>
      </c>
      <c r="J187">
        <v>1</v>
      </c>
      <c r="K187">
        <v>8</v>
      </c>
      <c r="L187">
        <v>6</v>
      </c>
      <c r="M187">
        <v>2</v>
      </c>
      <c r="N187">
        <v>16</v>
      </c>
      <c r="O187">
        <v>12</v>
      </c>
      <c r="P187">
        <v>4</v>
      </c>
      <c r="Q187">
        <v>1</v>
      </c>
      <c r="R187">
        <v>1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 s="22">
        <v>0</v>
      </c>
    </row>
    <row r="188" spans="1:49" x14ac:dyDescent="0.25">
      <c r="A188" s="8" t="s">
        <v>66</v>
      </c>
      <c r="B188">
        <v>29</v>
      </c>
      <c r="C188">
        <v>20</v>
      </c>
      <c r="D188">
        <v>9</v>
      </c>
      <c r="E188">
        <v>2</v>
      </c>
      <c r="F188">
        <v>1</v>
      </c>
      <c r="G188">
        <v>1</v>
      </c>
      <c r="H188">
        <v>6</v>
      </c>
      <c r="I188">
        <v>6</v>
      </c>
      <c r="J188">
        <v>0</v>
      </c>
      <c r="K188">
        <v>9</v>
      </c>
      <c r="L188">
        <v>5</v>
      </c>
      <c r="M188">
        <v>4</v>
      </c>
      <c r="N188">
        <v>12</v>
      </c>
      <c r="O188">
        <v>8</v>
      </c>
      <c r="P188">
        <v>4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 s="22">
        <v>0</v>
      </c>
    </row>
    <row r="189" spans="1:49" x14ac:dyDescent="0.25">
      <c r="A189" s="8" t="s">
        <v>71</v>
      </c>
      <c r="B189">
        <v>16</v>
      </c>
      <c r="C189">
        <v>11</v>
      </c>
      <c r="D189">
        <v>5</v>
      </c>
      <c r="E189">
        <v>2</v>
      </c>
      <c r="F189">
        <v>1</v>
      </c>
      <c r="G189">
        <v>1</v>
      </c>
      <c r="H189">
        <v>6</v>
      </c>
      <c r="I189">
        <v>6</v>
      </c>
      <c r="J189">
        <v>0</v>
      </c>
      <c r="K189">
        <v>6</v>
      </c>
      <c r="L189">
        <v>3</v>
      </c>
      <c r="M189">
        <v>3</v>
      </c>
      <c r="N189">
        <v>2</v>
      </c>
      <c r="O189">
        <v>1</v>
      </c>
      <c r="P189">
        <v>1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 s="22">
        <v>0</v>
      </c>
    </row>
    <row r="190" spans="1:49" x14ac:dyDescent="0.25">
      <c r="A190" s="8" t="s">
        <v>72</v>
      </c>
      <c r="B190">
        <v>13</v>
      </c>
      <c r="C190">
        <v>9</v>
      </c>
      <c r="D190">
        <v>4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3</v>
      </c>
      <c r="L190">
        <v>2</v>
      </c>
      <c r="M190">
        <v>1</v>
      </c>
      <c r="N190">
        <v>10</v>
      </c>
      <c r="O190">
        <v>7</v>
      </c>
      <c r="P190">
        <v>3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 s="22">
        <v>0</v>
      </c>
    </row>
    <row r="191" spans="1:49" x14ac:dyDescent="0.25">
      <c r="A191" s="8" t="s">
        <v>67</v>
      </c>
      <c r="B191">
        <v>2</v>
      </c>
      <c r="C191">
        <v>1</v>
      </c>
      <c r="D191">
        <v>1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1</v>
      </c>
      <c r="L191">
        <v>0</v>
      </c>
      <c r="M191">
        <v>1</v>
      </c>
      <c r="N191">
        <v>1</v>
      </c>
      <c r="O191">
        <v>1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 s="22">
        <v>0</v>
      </c>
    </row>
    <row r="192" spans="1:49" x14ac:dyDescent="0.25">
      <c r="A192" s="8" t="s">
        <v>72</v>
      </c>
      <c r="B192">
        <v>2</v>
      </c>
      <c r="C192">
        <v>1</v>
      </c>
      <c r="D192">
        <v>1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1</v>
      </c>
      <c r="L192">
        <v>0</v>
      </c>
      <c r="M192">
        <v>1</v>
      </c>
      <c r="N192">
        <v>1</v>
      </c>
      <c r="O192">
        <v>1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 s="22">
        <v>0</v>
      </c>
    </row>
    <row r="193" spans="1:31" x14ac:dyDescent="0.25">
      <c r="A193" s="8" t="s">
        <v>68</v>
      </c>
      <c r="B193">
        <v>11</v>
      </c>
      <c r="C193">
        <v>7</v>
      </c>
      <c r="D193">
        <v>4</v>
      </c>
      <c r="E193">
        <v>3</v>
      </c>
      <c r="F193">
        <v>2</v>
      </c>
      <c r="G193">
        <v>1</v>
      </c>
      <c r="H193">
        <v>4</v>
      </c>
      <c r="I193">
        <v>2</v>
      </c>
      <c r="J193">
        <v>2</v>
      </c>
      <c r="K193">
        <v>3</v>
      </c>
      <c r="L193">
        <v>2</v>
      </c>
      <c r="M193">
        <v>1</v>
      </c>
      <c r="N193">
        <v>1</v>
      </c>
      <c r="O193">
        <v>1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 s="22">
        <v>0</v>
      </c>
    </row>
    <row r="194" spans="1:31" x14ac:dyDescent="0.25">
      <c r="A194" s="8" t="s">
        <v>78</v>
      </c>
      <c r="B194">
        <v>6</v>
      </c>
      <c r="C194">
        <v>4</v>
      </c>
      <c r="D194">
        <v>2</v>
      </c>
      <c r="E194">
        <v>1</v>
      </c>
      <c r="F194">
        <v>1</v>
      </c>
      <c r="G194">
        <v>0</v>
      </c>
      <c r="H194">
        <v>2</v>
      </c>
      <c r="I194">
        <v>1</v>
      </c>
      <c r="J194">
        <v>1</v>
      </c>
      <c r="K194">
        <v>3</v>
      </c>
      <c r="L194">
        <v>2</v>
      </c>
      <c r="M194">
        <v>1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 s="22">
        <v>0</v>
      </c>
    </row>
    <row r="195" spans="1:31" x14ac:dyDescent="0.25">
      <c r="A195" s="8" t="s">
        <v>72</v>
      </c>
      <c r="B195">
        <v>5</v>
      </c>
      <c r="C195">
        <v>3</v>
      </c>
      <c r="D195">
        <v>2</v>
      </c>
      <c r="E195">
        <v>2</v>
      </c>
      <c r="F195">
        <v>1</v>
      </c>
      <c r="G195">
        <v>1</v>
      </c>
      <c r="H195">
        <v>2</v>
      </c>
      <c r="I195">
        <v>1</v>
      </c>
      <c r="J195">
        <v>1</v>
      </c>
      <c r="K195">
        <v>0</v>
      </c>
      <c r="L195">
        <v>0</v>
      </c>
      <c r="M195">
        <v>0</v>
      </c>
      <c r="N195">
        <v>1</v>
      </c>
      <c r="O195">
        <v>1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 s="22">
        <v>0</v>
      </c>
    </row>
    <row r="196" spans="1:31" x14ac:dyDescent="0.25">
      <c r="A196" s="8" t="s">
        <v>69</v>
      </c>
      <c r="B196">
        <v>12</v>
      </c>
      <c r="C196">
        <v>10</v>
      </c>
      <c r="D196">
        <v>2</v>
      </c>
      <c r="E196">
        <v>0</v>
      </c>
      <c r="F196">
        <v>0</v>
      </c>
      <c r="G196">
        <v>0</v>
      </c>
      <c r="H196">
        <v>2</v>
      </c>
      <c r="I196">
        <v>1</v>
      </c>
      <c r="J196">
        <v>1</v>
      </c>
      <c r="K196">
        <v>5</v>
      </c>
      <c r="L196">
        <v>5</v>
      </c>
      <c r="M196">
        <v>0</v>
      </c>
      <c r="N196">
        <v>4</v>
      </c>
      <c r="O196">
        <v>3</v>
      </c>
      <c r="P196">
        <v>1</v>
      </c>
      <c r="Q196">
        <v>1</v>
      </c>
      <c r="R196">
        <v>1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 s="22">
        <v>0</v>
      </c>
    </row>
    <row r="197" spans="1:31" x14ac:dyDescent="0.25">
      <c r="A197" s="8" t="s">
        <v>78</v>
      </c>
      <c r="B197">
        <v>3</v>
      </c>
      <c r="C197">
        <v>2</v>
      </c>
      <c r="D197">
        <v>1</v>
      </c>
      <c r="E197">
        <v>0</v>
      </c>
      <c r="F197">
        <v>0</v>
      </c>
      <c r="G197">
        <v>0</v>
      </c>
      <c r="H197">
        <v>2</v>
      </c>
      <c r="I197">
        <v>1</v>
      </c>
      <c r="J197">
        <v>1</v>
      </c>
      <c r="K197">
        <v>1</v>
      </c>
      <c r="L197">
        <v>1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 s="22">
        <v>0</v>
      </c>
    </row>
    <row r="198" spans="1:31" x14ac:dyDescent="0.25">
      <c r="A198" s="23" t="s">
        <v>72</v>
      </c>
      <c r="B198" s="24">
        <v>9</v>
      </c>
      <c r="C198" s="24">
        <v>8</v>
      </c>
      <c r="D198" s="24">
        <v>1</v>
      </c>
      <c r="E198" s="24">
        <v>0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4</v>
      </c>
      <c r="L198" s="24">
        <v>4</v>
      </c>
      <c r="M198" s="24">
        <v>0</v>
      </c>
      <c r="N198" s="24">
        <v>4</v>
      </c>
      <c r="O198" s="24">
        <v>3</v>
      </c>
      <c r="P198" s="24">
        <v>1</v>
      </c>
      <c r="Q198" s="24">
        <v>1</v>
      </c>
      <c r="R198" s="24">
        <v>1</v>
      </c>
      <c r="S198" s="24">
        <v>0</v>
      </c>
      <c r="T198" s="24">
        <v>0</v>
      </c>
      <c r="U198" s="24">
        <v>0</v>
      </c>
      <c r="V198" s="24">
        <v>0</v>
      </c>
      <c r="W198" s="24">
        <v>0</v>
      </c>
      <c r="X198" s="24">
        <v>0</v>
      </c>
      <c r="Y198" s="24">
        <v>0</v>
      </c>
      <c r="Z198" s="24">
        <v>0</v>
      </c>
      <c r="AA198" s="24">
        <v>0</v>
      </c>
      <c r="AB198" s="25">
        <v>0</v>
      </c>
    </row>
    <row r="203" spans="1:31" x14ac:dyDescent="0.25">
      <c r="AC203" s="6"/>
      <c r="AD203" s="6"/>
      <c r="AE203" s="6"/>
    </row>
    <row r="214" spans="1:31" s="6" customFormat="1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</row>
  </sheetData>
  <mergeCells count="10">
    <mergeCell ref="A4:A8"/>
    <mergeCell ref="B4:D6"/>
    <mergeCell ref="E4:G6"/>
    <mergeCell ref="H4:J6"/>
    <mergeCell ref="Z4:AB6"/>
    <mergeCell ref="N4:P6"/>
    <mergeCell ref="K4:M6"/>
    <mergeCell ref="Q4:S6"/>
    <mergeCell ref="T4:V6"/>
    <mergeCell ref="W4:Y6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2020-02-03T09:20:08Z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cc89d4b5-289f-481d-b6b2-a650820eacea</vt:lpwstr>
  </property>
  <property fmtid="{D5CDD505-2E9C-101B-9397-08002B2CF9AE}" pid="3" name="Classification">
    <vt:lpwstr>Internal</vt:lpwstr>
  </property>
</Properties>
</file>