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" yWindow="-36" windowWidth="15192" windowHeight="5316"/>
  </bookViews>
  <sheets>
    <sheet name="Φύλλο1" sheetId="1" r:id="rId1"/>
    <sheet name="Sheet2" sheetId="3" r:id="rId2"/>
  </sheets>
  <definedNames>
    <definedName name="_xlnm.Print_Titles" localSheetId="0">Φύλλο1!$A:$A,Φύλλο1!$3:$6</definedName>
  </definedNames>
  <calcPr calcId="124519"/>
</workbook>
</file>

<file path=xl/calcChain.xml><?xml version="1.0" encoding="utf-8"?>
<calcChain xmlns="http://schemas.openxmlformats.org/spreadsheetml/2006/main">
  <c r="BK12" i="1"/>
  <c r="AN114"/>
  <c r="AN111"/>
  <c r="AN110"/>
  <c r="AN109"/>
  <c r="AN108"/>
  <c r="AN107"/>
  <c r="AN104"/>
  <c r="AN103"/>
  <c r="AN102"/>
  <c r="AN101"/>
  <c r="AN100"/>
  <c r="AN97"/>
  <c r="AN96"/>
  <c r="AN95"/>
  <c r="AN94"/>
  <c r="AN91"/>
  <c r="AN90"/>
  <c r="AN89"/>
  <c r="AN88"/>
  <c r="AN85"/>
  <c r="AN84"/>
  <c r="AN83"/>
  <c r="AN82"/>
  <c r="AN77"/>
  <c r="AN76"/>
  <c r="AN75"/>
  <c r="AN74"/>
  <c r="AN71"/>
  <c r="AN70"/>
  <c r="AN69"/>
  <c r="AN68"/>
  <c r="AN65"/>
  <c r="AN64"/>
  <c r="AN63"/>
  <c r="AN62"/>
  <c r="AN61"/>
  <c r="AN60"/>
  <c r="AN57"/>
  <c r="AN56"/>
  <c r="AN55"/>
  <c r="AN54"/>
  <c r="AN53"/>
  <c r="AN52"/>
  <c r="AN49"/>
  <c r="AN48"/>
  <c r="AN47"/>
  <c r="AN46"/>
  <c r="AN45"/>
  <c r="AN44"/>
  <c r="AN39"/>
  <c r="AN38"/>
  <c r="AN37"/>
  <c r="AN36"/>
  <c r="AN33"/>
  <c r="AN32"/>
  <c r="AN31"/>
  <c r="AN28"/>
  <c r="AN27"/>
  <c r="AN26"/>
  <c r="AN13"/>
  <c r="AN14"/>
  <c r="AN15"/>
  <c r="AN16"/>
  <c r="AN17"/>
  <c r="AN18"/>
  <c r="AN19"/>
  <c r="AN20"/>
  <c r="AN21"/>
  <c r="AN12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G9" s="1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41" l="1"/>
  <c r="BG23"/>
  <c r="BG7" l="1"/>
  <c r="AH114" l="1"/>
  <c r="AH111"/>
  <c r="AH110"/>
  <c r="AH109"/>
  <c r="AH108"/>
  <c r="AH107"/>
  <c r="AH104"/>
  <c r="AH103"/>
  <c r="AH102"/>
  <c r="AH101"/>
  <c r="AH100"/>
  <c r="AH97"/>
  <c r="AH96"/>
  <c r="AH95"/>
  <c r="AH94"/>
  <c r="AH91"/>
  <c r="AH90"/>
  <c r="AH89"/>
  <c r="AH88"/>
  <c r="AH85"/>
  <c r="AH84"/>
  <c r="AH83"/>
  <c r="AH82"/>
  <c r="AH77"/>
  <c r="AH76"/>
  <c r="AH75"/>
  <c r="AH74"/>
  <c r="AH71"/>
  <c r="AH70"/>
  <c r="AH69"/>
  <c r="AH68"/>
  <c r="AH65"/>
  <c r="AH64"/>
  <c r="AH63"/>
  <c r="AH62"/>
  <c r="AH61"/>
  <c r="AH60"/>
  <c r="AH57"/>
  <c r="AH56"/>
  <c r="AH55"/>
  <c r="AH54"/>
  <c r="AH53"/>
  <c r="AH52"/>
  <c r="AH49"/>
  <c r="AH48"/>
  <c r="AH47"/>
  <c r="AH46"/>
  <c r="AH45"/>
  <c r="AH44"/>
  <c r="AH39"/>
  <c r="AH38"/>
  <c r="AH37"/>
  <c r="AH36"/>
  <c r="AH33"/>
  <c r="AH32"/>
  <c r="AH31"/>
  <c r="AH28"/>
  <c r="AH27"/>
  <c r="AH26"/>
  <c r="AC114"/>
  <c r="AC111"/>
  <c r="AC110"/>
  <c r="AC109"/>
  <c r="AC108"/>
  <c r="AC107"/>
  <c r="AC105"/>
  <c r="AC104"/>
  <c r="AC103"/>
  <c r="AC102"/>
  <c r="AC101"/>
  <c r="AC100"/>
  <c r="AC97"/>
  <c r="AC96"/>
  <c r="AC95"/>
  <c r="AC94"/>
  <c r="AC91"/>
  <c r="AC90"/>
  <c r="AC89"/>
  <c r="AC88"/>
  <c r="AC85"/>
  <c r="AC84"/>
  <c r="AC83"/>
  <c r="AC82"/>
  <c r="AC77"/>
  <c r="AC76"/>
  <c r="AC75"/>
  <c r="AC74"/>
  <c r="AC71"/>
  <c r="AC70"/>
  <c r="AC69"/>
  <c r="AC68"/>
  <c r="AC65"/>
  <c r="AC64"/>
  <c r="AC63"/>
  <c r="AC62"/>
  <c r="AC61"/>
  <c r="AC60"/>
  <c r="AC57"/>
  <c r="AC56"/>
  <c r="AC55"/>
  <c r="AC54"/>
  <c r="AC53"/>
  <c r="AC52"/>
  <c r="AC49"/>
  <c r="AC48"/>
  <c r="AC47"/>
  <c r="AC46"/>
  <c r="AC45"/>
  <c r="AC44"/>
  <c r="AC39"/>
  <c r="AC38"/>
  <c r="AC37"/>
  <c r="AC36"/>
  <c r="AC33"/>
  <c r="AC32"/>
  <c r="AC31"/>
  <c r="AC27"/>
  <c r="AC28"/>
  <c r="AC26"/>
  <c r="AD113"/>
  <c r="AE113"/>
  <c r="AF113"/>
  <c r="AG113"/>
  <c r="AH113"/>
  <c r="AI113"/>
  <c r="AJ113"/>
  <c r="AK113"/>
  <c r="AD106"/>
  <c r="AE106"/>
  <c r="AF106"/>
  <c r="AG106"/>
  <c r="AH106"/>
  <c r="AI106"/>
  <c r="AJ106"/>
  <c r="AK106"/>
  <c r="AD99"/>
  <c r="AE99"/>
  <c r="AF99"/>
  <c r="AG99"/>
  <c r="AH99"/>
  <c r="AI99"/>
  <c r="AJ99"/>
  <c r="AK99"/>
  <c r="AD93"/>
  <c r="AE93"/>
  <c r="AF93"/>
  <c r="AG93"/>
  <c r="AH93"/>
  <c r="AI93"/>
  <c r="AJ93"/>
  <c r="AK93"/>
  <c r="AD87"/>
  <c r="AE87"/>
  <c r="AF87"/>
  <c r="AG87"/>
  <c r="AH87"/>
  <c r="AI87"/>
  <c r="AJ87"/>
  <c r="AK87"/>
  <c r="AD81"/>
  <c r="AE81"/>
  <c r="AF81"/>
  <c r="AG81"/>
  <c r="AH81"/>
  <c r="AI81"/>
  <c r="AJ81"/>
  <c r="AK81"/>
  <c r="AD79"/>
  <c r="AE79"/>
  <c r="AF79"/>
  <c r="AG79"/>
  <c r="AH79"/>
  <c r="AI79"/>
  <c r="AJ79"/>
  <c r="AK79"/>
  <c r="AD73"/>
  <c r="AE73"/>
  <c r="AF73"/>
  <c r="AG73"/>
  <c r="AH73"/>
  <c r="AI73"/>
  <c r="AJ73"/>
  <c r="AK73"/>
  <c r="AD67"/>
  <c r="AE67"/>
  <c r="AF67"/>
  <c r="AG67"/>
  <c r="AH67"/>
  <c r="AI67"/>
  <c r="AJ67"/>
  <c r="AK67"/>
  <c r="AD59"/>
  <c r="AE59"/>
  <c r="AF59"/>
  <c r="AG59"/>
  <c r="AH59"/>
  <c r="AI59"/>
  <c r="AJ59"/>
  <c r="AK59"/>
  <c r="AD51"/>
  <c r="AE51"/>
  <c r="AF51"/>
  <c r="AG51"/>
  <c r="AH51"/>
  <c r="AI51"/>
  <c r="AJ51"/>
  <c r="AK51"/>
  <c r="AD43"/>
  <c r="AD41" s="1"/>
  <c r="AE43"/>
  <c r="AE41" s="1"/>
  <c r="AF43"/>
  <c r="AF41" s="1"/>
  <c r="AG43"/>
  <c r="AH43"/>
  <c r="AH41" s="1"/>
  <c r="AI43"/>
  <c r="AI41" s="1"/>
  <c r="AJ43"/>
  <c r="AJ41" s="1"/>
  <c r="AK43"/>
  <c r="AK41" s="1"/>
  <c r="AD35"/>
  <c r="AE35"/>
  <c r="AF35"/>
  <c r="AG35"/>
  <c r="AH35"/>
  <c r="AI35"/>
  <c r="AJ35"/>
  <c r="AK35"/>
  <c r="AD30"/>
  <c r="AE30"/>
  <c r="AF30"/>
  <c r="AG30"/>
  <c r="AH30"/>
  <c r="AI30"/>
  <c r="AJ30"/>
  <c r="AK30"/>
  <c r="AD25"/>
  <c r="AE25"/>
  <c r="AF25"/>
  <c r="AG25"/>
  <c r="AH25"/>
  <c r="AI25"/>
  <c r="AJ25"/>
  <c r="AK25"/>
  <c r="AD23"/>
  <c r="AE23"/>
  <c r="AF23"/>
  <c r="AG23"/>
  <c r="AH23"/>
  <c r="AI23"/>
  <c r="AJ23"/>
  <c r="AK23"/>
  <c r="AH13"/>
  <c r="AH14"/>
  <c r="AH15"/>
  <c r="AH16"/>
  <c r="AH17"/>
  <c r="AH18"/>
  <c r="AH19"/>
  <c r="AH20"/>
  <c r="AH21"/>
  <c r="AH12"/>
  <c r="AC13"/>
  <c r="AC14"/>
  <c r="AC15"/>
  <c r="AC16"/>
  <c r="AC17"/>
  <c r="AC18"/>
  <c r="AC19"/>
  <c r="AC20"/>
  <c r="AC21"/>
  <c r="AC12"/>
  <c r="AD11"/>
  <c r="AE11"/>
  <c r="AF11"/>
  <c r="AF9" s="1"/>
  <c r="AG11"/>
  <c r="AI11"/>
  <c r="AJ11"/>
  <c r="AJ9" s="1"/>
  <c r="AK11"/>
  <c r="AK9" s="1"/>
  <c r="AD9"/>
  <c r="AE9"/>
  <c r="AG9"/>
  <c r="AI9"/>
  <c r="X114"/>
  <c r="X111"/>
  <c r="X110"/>
  <c r="X109"/>
  <c r="X108"/>
  <c r="X107"/>
  <c r="X104"/>
  <c r="X103"/>
  <c r="X102"/>
  <c r="X101"/>
  <c r="X100"/>
  <c r="X97"/>
  <c r="X96"/>
  <c r="X95"/>
  <c r="X94"/>
  <c r="X91"/>
  <c r="X90"/>
  <c r="X89"/>
  <c r="X88"/>
  <c r="X85"/>
  <c r="X84"/>
  <c r="X83"/>
  <c r="X82"/>
  <c r="X77"/>
  <c r="X76"/>
  <c r="X75"/>
  <c r="X74"/>
  <c r="X71"/>
  <c r="X70"/>
  <c r="X69"/>
  <c r="X68"/>
  <c r="X65"/>
  <c r="X64"/>
  <c r="X63"/>
  <c r="X62"/>
  <c r="X61"/>
  <c r="X60"/>
  <c r="X57"/>
  <c r="X56"/>
  <c r="X55"/>
  <c r="X54"/>
  <c r="X53"/>
  <c r="X52"/>
  <c r="X49"/>
  <c r="X48"/>
  <c r="X47"/>
  <c r="X46"/>
  <c r="X45"/>
  <c r="X44"/>
  <c r="X39"/>
  <c r="X38"/>
  <c r="X37"/>
  <c r="X36"/>
  <c r="X33"/>
  <c r="X32"/>
  <c r="X31"/>
  <c r="X28"/>
  <c r="X27"/>
  <c r="X26"/>
  <c r="AB99"/>
  <c r="AB93"/>
  <c r="AB87"/>
  <c r="AB81"/>
  <c r="AB73"/>
  <c r="AB67"/>
  <c r="AB59"/>
  <c r="AB51"/>
  <c r="AB43"/>
  <c r="AB35"/>
  <c r="AB30"/>
  <c r="AB106"/>
  <c r="AB113"/>
  <c r="AB25"/>
  <c r="X13"/>
  <c r="X14"/>
  <c r="X15"/>
  <c r="X16"/>
  <c r="X17"/>
  <c r="X18"/>
  <c r="X19"/>
  <c r="X20"/>
  <c r="X21"/>
  <c r="X12"/>
  <c r="AB11"/>
  <c r="AB9" s="1"/>
  <c r="Y113"/>
  <c r="Z113"/>
  <c r="AA113"/>
  <c r="Y106"/>
  <c r="Z106"/>
  <c r="AA106"/>
  <c r="Y99"/>
  <c r="Z99"/>
  <c r="AA99"/>
  <c r="Y93"/>
  <c r="Z93"/>
  <c r="AA93"/>
  <c r="Y87"/>
  <c r="Z87"/>
  <c r="Z79" s="1"/>
  <c r="AA87"/>
  <c r="Y81"/>
  <c r="Y79" s="1"/>
  <c r="Z81"/>
  <c r="AA81"/>
  <c r="AA79" s="1"/>
  <c r="Y73"/>
  <c r="Z73"/>
  <c r="AA73"/>
  <c r="Y67"/>
  <c r="Z67"/>
  <c r="AA67"/>
  <c r="Y59"/>
  <c r="Z59"/>
  <c r="AA59"/>
  <c r="Y51"/>
  <c r="Z51"/>
  <c r="AA51"/>
  <c r="Y43"/>
  <c r="Z43"/>
  <c r="AA43"/>
  <c r="AA41" s="1"/>
  <c r="Y35"/>
  <c r="Z35"/>
  <c r="AA35"/>
  <c r="Y30"/>
  <c r="Y23" s="1"/>
  <c r="Z30"/>
  <c r="AA30"/>
  <c r="AA23" s="1"/>
  <c r="Y25"/>
  <c r="Z25"/>
  <c r="Z23" s="1"/>
  <c r="AA25"/>
  <c r="X25"/>
  <c r="Y11"/>
  <c r="Y9" s="1"/>
  <c r="Z11"/>
  <c r="AA11"/>
  <c r="AA9" s="1"/>
  <c r="Z9"/>
  <c r="G113"/>
  <c r="H113"/>
  <c r="I113"/>
  <c r="J113"/>
  <c r="K113"/>
  <c r="L113"/>
  <c r="M113"/>
  <c r="G106"/>
  <c r="H106"/>
  <c r="I106"/>
  <c r="J106"/>
  <c r="K106"/>
  <c r="L106"/>
  <c r="M106"/>
  <c r="G99"/>
  <c r="H99"/>
  <c r="I99"/>
  <c r="J99"/>
  <c r="K99"/>
  <c r="L99"/>
  <c r="M99"/>
  <c r="G93"/>
  <c r="H93"/>
  <c r="I93"/>
  <c r="J93"/>
  <c r="K93"/>
  <c r="L93"/>
  <c r="M93"/>
  <c r="G87"/>
  <c r="H87"/>
  <c r="I87"/>
  <c r="J87"/>
  <c r="K87"/>
  <c r="L87"/>
  <c r="M87"/>
  <c r="G81"/>
  <c r="G79" s="1"/>
  <c r="H81"/>
  <c r="I81"/>
  <c r="I79" s="1"/>
  <c r="J81"/>
  <c r="K81"/>
  <c r="K79" s="1"/>
  <c r="L81"/>
  <c r="M81"/>
  <c r="H79"/>
  <c r="J79"/>
  <c r="L79"/>
  <c r="G73"/>
  <c r="H73"/>
  <c r="I73"/>
  <c r="J73"/>
  <c r="K73"/>
  <c r="L73"/>
  <c r="M73"/>
  <c r="G67"/>
  <c r="H67"/>
  <c r="I67"/>
  <c r="J67"/>
  <c r="K67"/>
  <c r="L67"/>
  <c r="M67"/>
  <c r="G59"/>
  <c r="H59"/>
  <c r="I59"/>
  <c r="J59"/>
  <c r="K59"/>
  <c r="L59"/>
  <c r="M59"/>
  <c r="G51"/>
  <c r="H51"/>
  <c r="I51"/>
  <c r="J51"/>
  <c r="K51"/>
  <c r="L51"/>
  <c r="M51"/>
  <c r="G43"/>
  <c r="H43"/>
  <c r="H41" s="1"/>
  <c r="I43"/>
  <c r="J43"/>
  <c r="J41" s="1"/>
  <c r="K43"/>
  <c r="L43"/>
  <c r="L41" s="1"/>
  <c r="M43"/>
  <c r="G41"/>
  <c r="I41"/>
  <c r="K41"/>
  <c r="G35"/>
  <c r="H35"/>
  <c r="I35"/>
  <c r="J35"/>
  <c r="K35"/>
  <c r="L35"/>
  <c r="M35"/>
  <c r="G30"/>
  <c r="H30"/>
  <c r="I30"/>
  <c r="J30"/>
  <c r="K30"/>
  <c r="L30"/>
  <c r="M30"/>
  <c r="G25"/>
  <c r="G23" s="1"/>
  <c r="H25"/>
  <c r="I25"/>
  <c r="I23" s="1"/>
  <c r="J25"/>
  <c r="K25"/>
  <c r="K23" s="1"/>
  <c r="L25"/>
  <c r="M25"/>
  <c r="H23"/>
  <c r="J23"/>
  <c r="L23"/>
  <c r="G11"/>
  <c r="G9" s="1"/>
  <c r="H11"/>
  <c r="H9" s="1"/>
  <c r="I11"/>
  <c r="I9" s="1"/>
  <c r="J11"/>
  <c r="J9" s="1"/>
  <c r="K11"/>
  <c r="K9" s="1"/>
  <c r="L11"/>
  <c r="L9" s="1"/>
  <c r="M11"/>
  <c r="M9" s="1"/>
  <c r="F114"/>
  <c r="C114" s="1"/>
  <c r="F111"/>
  <c r="C111" s="1"/>
  <c r="F110"/>
  <c r="C110" s="1"/>
  <c r="F109"/>
  <c r="C109" s="1"/>
  <c r="F108"/>
  <c r="C108" s="1"/>
  <c r="F107"/>
  <c r="C107" s="1"/>
  <c r="F104"/>
  <c r="C104" s="1"/>
  <c r="F103"/>
  <c r="C103" s="1"/>
  <c r="F102"/>
  <c r="C102" s="1"/>
  <c r="F101"/>
  <c r="C101" s="1"/>
  <c r="F100"/>
  <c r="C100" s="1"/>
  <c r="F97"/>
  <c r="C97" s="1"/>
  <c r="F96"/>
  <c r="C96" s="1"/>
  <c r="F95"/>
  <c r="C95" s="1"/>
  <c r="F94"/>
  <c r="C94" s="1"/>
  <c r="F91"/>
  <c r="C91" s="1"/>
  <c r="F90"/>
  <c r="C90" s="1"/>
  <c r="F89"/>
  <c r="C89" s="1"/>
  <c r="F88"/>
  <c r="C88" s="1"/>
  <c r="F85"/>
  <c r="C85" s="1"/>
  <c r="F84"/>
  <c r="C84" s="1"/>
  <c r="F83"/>
  <c r="C83" s="1"/>
  <c r="F82"/>
  <c r="C82" s="1"/>
  <c r="F77"/>
  <c r="C77" s="1"/>
  <c r="F76"/>
  <c r="C76" s="1"/>
  <c r="F75"/>
  <c r="C75" s="1"/>
  <c r="F74"/>
  <c r="C74" s="1"/>
  <c r="F71"/>
  <c r="C71" s="1"/>
  <c r="F70"/>
  <c r="C70" s="1"/>
  <c r="F69"/>
  <c r="C69" s="1"/>
  <c r="F68"/>
  <c r="C68" s="1"/>
  <c r="F65"/>
  <c r="C65" s="1"/>
  <c r="F64"/>
  <c r="C64" s="1"/>
  <c r="F63"/>
  <c r="C63" s="1"/>
  <c r="F62"/>
  <c r="C62" s="1"/>
  <c r="F61"/>
  <c r="C61" s="1"/>
  <c r="F60"/>
  <c r="C60" s="1"/>
  <c r="F57"/>
  <c r="C57" s="1"/>
  <c r="F56"/>
  <c r="C56" s="1"/>
  <c r="F55"/>
  <c r="C55" s="1"/>
  <c r="F54"/>
  <c r="C54" s="1"/>
  <c r="F53"/>
  <c r="C53" s="1"/>
  <c r="F52"/>
  <c r="C52" s="1"/>
  <c r="F49"/>
  <c r="C49" s="1"/>
  <c r="F48"/>
  <c r="C48" s="1"/>
  <c r="F47"/>
  <c r="C47" s="1"/>
  <c r="F46"/>
  <c r="C46" s="1"/>
  <c r="F45"/>
  <c r="C45" s="1"/>
  <c r="F44"/>
  <c r="C44" s="1"/>
  <c r="F37"/>
  <c r="C37" s="1"/>
  <c r="F38"/>
  <c r="C38" s="1"/>
  <c r="F39"/>
  <c r="C39" s="1"/>
  <c r="F36"/>
  <c r="C36" s="1"/>
  <c r="F32"/>
  <c r="C32" s="1"/>
  <c r="F33"/>
  <c r="C33" s="1"/>
  <c r="F31"/>
  <c r="C31" s="1"/>
  <c r="F27"/>
  <c r="C27" s="1"/>
  <c r="F28"/>
  <c r="C28" s="1"/>
  <c r="F26"/>
  <c r="C26" s="1"/>
  <c r="F13"/>
  <c r="C13" s="1"/>
  <c r="F14"/>
  <c r="C14" s="1"/>
  <c r="F15"/>
  <c r="C15" s="1"/>
  <c r="F16"/>
  <c r="C16" s="1"/>
  <c r="F17"/>
  <c r="C17" s="1"/>
  <c r="F18"/>
  <c r="C18" s="1"/>
  <c r="F19"/>
  <c r="C19" s="1"/>
  <c r="F20"/>
  <c r="C20" s="1"/>
  <c r="F21"/>
  <c r="C21" s="1"/>
  <c r="F12"/>
  <c r="C12" s="1"/>
  <c r="L7" l="1"/>
  <c r="J7"/>
  <c r="H7"/>
  <c r="Y41"/>
  <c r="Z41"/>
  <c r="AI7"/>
  <c r="AE7"/>
  <c r="AG41"/>
  <c r="AA7"/>
  <c r="Y7"/>
  <c r="AD7"/>
  <c r="AK7"/>
  <c r="AF7"/>
  <c r="AH11"/>
  <c r="AH9" s="1"/>
  <c r="AJ7"/>
  <c r="AB79"/>
  <c r="AB41"/>
  <c r="AB23"/>
  <c r="Z7"/>
  <c r="K7"/>
  <c r="I7"/>
  <c r="G7"/>
  <c r="M79"/>
  <c r="M41"/>
  <c r="M23"/>
  <c r="AB7" l="1"/>
  <c r="M7"/>
  <c r="BK114" l="1"/>
  <c r="BK37"/>
  <c r="BK38"/>
  <c r="BK39"/>
  <c r="BK36"/>
  <c r="BK32"/>
  <c r="BK33"/>
  <c r="BK31"/>
  <c r="BK108"/>
  <c r="BK109"/>
  <c r="BK110"/>
  <c r="BK111"/>
  <c r="BK107"/>
  <c r="BK27"/>
  <c r="BK28"/>
  <c r="BK26"/>
  <c r="BK101"/>
  <c r="BK102"/>
  <c r="BK103"/>
  <c r="BK104"/>
  <c r="BK100"/>
  <c r="BK95"/>
  <c r="BK96"/>
  <c r="BK97"/>
  <c r="BK94"/>
  <c r="BK89"/>
  <c r="BK90"/>
  <c r="BK91"/>
  <c r="BK88"/>
  <c r="BK75"/>
  <c r="BK76"/>
  <c r="BK77"/>
  <c r="BK74"/>
  <c r="BK83"/>
  <c r="BK84"/>
  <c r="BK85"/>
  <c r="BK82"/>
  <c r="BK69"/>
  <c r="BK70"/>
  <c r="BK71"/>
  <c r="BK68"/>
  <c r="BK61"/>
  <c r="BK62"/>
  <c r="BK63"/>
  <c r="BK64"/>
  <c r="BK65"/>
  <c r="BK60"/>
  <c r="BK53"/>
  <c r="BK54"/>
  <c r="BK55"/>
  <c r="BK56"/>
  <c r="BK57"/>
  <c r="BK52"/>
  <c r="BK45"/>
  <c r="BK46"/>
  <c r="BK47"/>
  <c r="BK48"/>
  <c r="BK49"/>
  <c r="BK44"/>
  <c r="BK13"/>
  <c r="BK14"/>
  <c r="BK15"/>
  <c r="BK16"/>
  <c r="BK17"/>
  <c r="BK18"/>
  <c r="BK19"/>
  <c r="BK20"/>
  <c r="BK21"/>
  <c r="D11"/>
  <c r="D9" s="1"/>
  <c r="E11"/>
  <c r="E9" s="1"/>
  <c r="F11"/>
  <c r="F9" s="1"/>
  <c r="N11"/>
  <c r="N9" s="1"/>
  <c r="O11"/>
  <c r="O9" s="1"/>
  <c r="P11"/>
  <c r="P9" s="1"/>
  <c r="Q11"/>
  <c r="Q9" s="1"/>
  <c r="R11"/>
  <c r="R9" s="1"/>
  <c r="S11"/>
  <c r="S9" s="1"/>
  <c r="T11"/>
  <c r="T9" s="1"/>
  <c r="U11"/>
  <c r="U9" s="1"/>
  <c r="V11"/>
  <c r="V9" s="1"/>
  <c r="W11"/>
  <c r="W9" s="1"/>
  <c r="X11"/>
  <c r="X9" s="1"/>
  <c r="AC11"/>
  <c r="AC9" s="1"/>
  <c r="AL11"/>
  <c r="AL9" s="1"/>
  <c r="AM11"/>
  <c r="AM9" s="1"/>
  <c r="AN11"/>
  <c r="AN9" s="1"/>
  <c r="BH11"/>
  <c r="BH9" s="1"/>
  <c r="BI11"/>
  <c r="BI9" s="1"/>
  <c r="BJ11"/>
  <c r="BJ9" s="1"/>
  <c r="BL11"/>
  <c r="BL9" s="1"/>
  <c r="BM11"/>
  <c r="BM9" s="1"/>
  <c r="BN11"/>
  <c r="BN9" s="1"/>
  <c r="BO11"/>
  <c r="BO9" s="1"/>
  <c r="BP11"/>
  <c r="BP9" s="1"/>
  <c r="BQ11"/>
  <c r="BQ9" s="1"/>
  <c r="BR11"/>
  <c r="BR9" s="1"/>
  <c r="BS11"/>
  <c r="BS9" s="1"/>
  <c r="BT11"/>
  <c r="BT9" s="1"/>
  <c r="BU11"/>
  <c r="BU9" s="1"/>
  <c r="BV11"/>
  <c r="BV9" s="1"/>
  <c r="BW11"/>
  <c r="BW9" s="1"/>
  <c r="BX11"/>
  <c r="BX9" s="1"/>
  <c r="BY11"/>
  <c r="BY9" s="1"/>
  <c r="BZ11"/>
  <c r="BZ9" s="1"/>
  <c r="CA11"/>
  <c r="CA9" s="1"/>
  <c r="CB11"/>
  <c r="CB9" s="1"/>
  <c r="CC11"/>
  <c r="CC9" s="1"/>
  <c r="CD11"/>
  <c r="CD9" s="1"/>
  <c r="CE11"/>
  <c r="CE9" s="1"/>
  <c r="B12"/>
  <c r="B13"/>
  <c r="B14"/>
  <c r="B15"/>
  <c r="B16"/>
  <c r="B17"/>
  <c r="B18"/>
  <c r="B19"/>
  <c r="B20"/>
  <c r="B21"/>
  <c r="D43"/>
  <c r="E43"/>
  <c r="F43"/>
  <c r="N43"/>
  <c r="O43"/>
  <c r="P43"/>
  <c r="Q43"/>
  <c r="R43"/>
  <c r="S43"/>
  <c r="T43"/>
  <c r="U43"/>
  <c r="V43"/>
  <c r="W43"/>
  <c r="X43"/>
  <c r="AC43"/>
  <c r="AL43"/>
  <c r="AM43"/>
  <c r="AN43"/>
  <c r="BH43"/>
  <c r="BI43"/>
  <c r="BJ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D51"/>
  <c r="E51"/>
  <c r="F51"/>
  <c r="N51"/>
  <c r="O51"/>
  <c r="P51"/>
  <c r="Q51"/>
  <c r="R51"/>
  <c r="S51"/>
  <c r="T51"/>
  <c r="U51"/>
  <c r="V51"/>
  <c r="W51"/>
  <c r="X51"/>
  <c r="AC51"/>
  <c r="AL51"/>
  <c r="AM51"/>
  <c r="AN51"/>
  <c r="BH51"/>
  <c r="BI51"/>
  <c r="BJ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B52"/>
  <c r="B53"/>
  <c r="B54"/>
  <c r="B55"/>
  <c r="B56"/>
  <c r="B57"/>
  <c r="D59"/>
  <c r="E59"/>
  <c r="F59"/>
  <c r="N59"/>
  <c r="O59"/>
  <c r="P59"/>
  <c r="Q59"/>
  <c r="R59"/>
  <c r="S59"/>
  <c r="T59"/>
  <c r="U59"/>
  <c r="V59"/>
  <c r="W59"/>
  <c r="X59"/>
  <c r="AC59"/>
  <c r="AL59"/>
  <c r="AM59"/>
  <c r="AN59"/>
  <c r="BH59"/>
  <c r="BI59"/>
  <c r="BJ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B60"/>
  <c r="B62"/>
  <c r="B64"/>
  <c r="D67"/>
  <c r="E67"/>
  <c r="F67"/>
  <c r="N67"/>
  <c r="O67"/>
  <c r="P67"/>
  <c r="Q67"/>
  <c r="R67"/>
  <c r="S67"/>
  <c r="T67"/>
  <c r="U67"/>
  <c r="V67"/>
  <c r="W67"/>
  <c r="X67"/>
  <c r="AC67"/>
  <c r="AL67"/>
  <c r="AM67"/>
  <c r="AN67"/>
  <c r="BH67"/>
  <c r="BI67"/>
  <c r="BJ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B68"/>
  <c r="B69"/>
  <c r="B70"/>
  <c r="B71"/>
  <c r="D81"/>
  <c r="E81"/>
  <c r="F81"/>
  <c r="N81"/>
  <c r="O81"/>
  <c r="P81"/>
  <c r="Q81"/>
  <c r="R81"/>
  <c r="S81"/>
  <c r="T81"/>
  <c r="U81"/>
  <c r="V81"/>
  <c r="W81"/>
  <c r="X81"/>
  <c r="AC81"/>
  <c r="AL81"/>
  <c r="AM81"/>
  <c r="AN81"/>
  <c r="BH81"/>
  <c r="BI81"/>
  <c r="BJ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B82"/>
  <c r="B84"/>
  <c r="D73"/>
  <c r="E73"/>
  <c r="F73"/>
  <c r="N73"/>
  <c r="O73"/>
  <c r="P73"/>
  <c r="Q73"/>
  <c r="R73"/>
  <c r="S73"/>
  <c r="T73"/>
  <c r="U73"/>
  <c r="V73"/>
  <c r="W73"/>
  <c r="X73"/>
  <c r="AC73"/>
  <c r="AL73"/>
  <c r="AM73"/>
  <c r="AN73"/>
  <c r="BH73"/>
  <c r="BI73"/>
  <c r="BJ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B74"/>
  <c r="B75"/>
  <c r="B76"/>
  <c r="B77"/>
  <c r="D87"/>
  <c r="E87"/>
  <c r="F87"/>
  <c r="N87"/>
  <c r="O87"/>
  <c r="P87"/>
  <c r="Q87"/>
  <c r="R87"/>
  <c r="S87"/>
  <c r="T87"/>
  <c r="U87"/>
  <c r="V87"/>
  <c r="W87"/>
  <c r="X87"/>
  <c r="AC87"/>
  <c r="AL87"/>
  <c r="AM87"/>
  <c r="AN87"/>
  <c r="BH87"/>
  <c r="BI87"/>
  <c r="BJ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B88"/>
  <c r="B90"/>
  <c r="D93"/>
  <c r="E93"/>
  <c r="F93"/>
  <c r="N93"/>
  <c r="O93"/>
  <c r="P93"/>
  <c r="Q93"/>
  <c r="R93"/>
  <c r="S93"/>
  <c r="T93"/>
  <c r="U93"/>
  <c r="V93"/>
  <c r="W93"/>
  <c r="X93"/>
  <c r="AC93"/>
  <c r="AL93"/>
  <c r="AM93"/>
  <c r="AN93"/>
  <c r="BH93"/>
  <c r="BI93"/>
  <c r="BJ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B94"/>
  <c r="B95"/>
  <c r="B96"/>
  <c r="B97"/>
  <c r="D99"/>
  <c r="E99"/>
  <c r="F99"/>
  <c r="N99"/>
  <c r="O99"/>
  <c r="P99"/>
  <c r="Q99"/>
  <c r="R99"/>
  <c r="S99"/>
  <c r="T99"/>
  <c r="U99"/>
  <c r="V99"/>
  <c r="W99"/>
  <c r="X99"/>
  <c r="AC99"/>
  <c r="AL99"/>
  <c r="AM99"/>
  <c r="AN99"/>
  <c r="BH99"/>
  <c r="BI99"/>
  <c r="BJ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B100"/>
  <c r="B101"/>
  <c r="B102"/>
  <c r="B103"/>
  <c r="B104"/>
  <c r="D25"/>
  <c r="E25"/>
  <c r="F25"/>
  <c r="N25"/>
  <c r="O25"/>
  <c r="P25"/>
  <c r="Q25"/>
  <c r="R25"/>
  <c r="S25"/>
  <c r="T25"/>
  <c r="U25"/>
  <c r="V25"/>
  <c r="W25"/>
  <c r="AC25"/>
  <c r="AL25"/>
  <c r="AM25"/>
  <c r="AN25"/>
  <c r="BH25"/>
  <c r="BI25"/>
  <c r="BJ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B26"/>
  <c r="B28"/>
  <c r="D106"/>
  <c r="E106"/>
  <c r="F106"/>
  <c r="N106"/>
  <c r="O106"/>
  <c r="P106"/>
  <c r="Q106"/>
  <c r="R106"/>
  <c r="S106"/>
  <c r="T106"/>
  <c r="U106"/>
  <c r="V106"/>
  <c r="W106"/>
  <c r="X106"/>
  <c r="AC106"/>
  <c r="AL106"/>
  <c r="AM106"/>
  <c r="AN106"/>
  <c r="BH106"/>
  <c r="BI106"/>
  <c r="BJ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B107"/>
  <c r="B108"/>
  <c r="B109"/>
  <c r="B110"/>
  <c r="B111"/>
  <c r="D30"/>
  <c r="E30"/>
  <c r="F30"/>
  <c r="N30"/>
  <c r="O30"/>
  <c r="P30"/>
  <c r="Q30"/>
  <c r="R30"/>
  <c r="S30"/>
  <c r="T30"/>
  <c r="U30"/>
  <c r="V30"/>
  <c r="W30"/>
  <c r="X30"/>
  <c r="AC30"/>
  <c r="AL30"/>
  <c r="AM30"/>
  <c r="AN30"/>
  <c r="BH30"/>
  <c r="BI30"/>
  <c r="BJ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B31"/>
  <c r="B33"/>
  <c r="D35"/>
  <c r="E35"/>
  <c r="F35"/>
  <c r="N35"/>
  <c r="O35"/>
  <c r="P35"/>
  <c r="Q35"/>
  <c r="R35"/>
  <c r="S35"/>
  <c r="T35"/>
  <c r="U35"/>
  <c r="V35"/>
  <c r="W35"/>
  <c r="X35"/>
  <c r="AC35"/>
  <c r="AL35"/>
  <c r="AM35"/>
  <c r="AN35"/>
  <c r="BH35"/>
  <c r="BI35"/>
  <c r="BJ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B36"/>
  <c r="B38"/>
  <c r="D113"/>
  <c r="E113"/>
  <c r="F113"/>
  <c r="N113"/>
  <c r="O113"/>
  <c r="P113"/>
  <c r="Q113"/>
  <c r="R113"/>
  <c r="S113"/>
  <c r="T113"/>
  <c r="U113"/>
  <c r="V113"/>
  <c r="W113"/>
  <c r="X113"/>
  <c r="AC113"/>
  <c r="AL113"/>
  <c r="AM113"/>
  <c r="AN113"/>
  <c r="BH113"/>
  <c r="BI113"/>
  <c r="BJ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113"/>
  <c r="BK113"/>
  <c r="B48" l="1"/>
  <c r="B46"/>
  <c r="B44"/>
  <c r="CE79"/>
  <c r="CC79"/>
  <c r="CA79"/>
  <c r="BY79"/>
  <c r="BW79"/>
  <c r="BU79"/>
  <c r="BS79"/>
  <c r="BQ79"/>
  <c r="BO79"/>
  <c r="BM79"/>
  <c r="CE41"/>
  <c r="CC41"/>
  <c r="CA41"/>
  <c r="BY41"/>
  <c r="BW41"/>
  <c r="BU41"/>
  <c r="BS41"/>
  <c r="BQ41"/>
  <c r="BO41"/>
  <c r="BM41"/>
  <c r="BJ79"/>
  <c r="BH79"/>
  <c r="AM79"/>
  <c r="AC79"/>
  <c r="W79"/>
  <c r="U79"/>
  <c r="S79"/>
  <c r="Q79"/>
  <c r="O79"/>
  <c r="F79"/>
  <c r="D79"/>
  <c r="CD79"/>
  <c r="CB79"/>
  <c r="BZ79"/>
  <c r="BX79"/>
  <c r="BV79"/>
  <c r="BT79"/>
  <c r="BR79"/>
  <c r="BP79"/>
  <c r="BN79"/>
  <c r="BL79"/>
  <c r="BI79"/>
  <c r="AN79"/>
  <c r="AL79"/>
  <c r="X79"/>
  <c r="V79"/>
  <c r="T79"/>
  <c r="R79"/>
  <c r="P79"/>
  <c r="N79"/>
  <c r="E79"/>
  <c r="BJ41"/>
  <c r="BH41"/>
  <c r="AM41"/>
  <c r="AH7"/>
  <c r="AC41"/>
  <c r="W41"/>
  <c r="U41"/>
  <c r="S41"/>
  <c r="Q41"/>
  <c r="O41"/>
  <c r="F41"/>
  <c r="D41"/>
  <c r="CD41"/>
  <c r="CB41"/>
  <c r="BZ41"/>
  <c r="BX41"/>
  <c r="BV41"/>
  <c r="BT41"/>
  <c r="BR41"/>
  <c r="BP41"/>
  <c r="BN41"/>
  <c r="BL41"/>
  <c r="BI41"/>
  <c r="AN41"/>
  <c r="AL41"/>
  <c r="AG7"/>
  <c r="X41"/>
  <c r="V41"/>
  <c r="T41"/>
  <c r="R41"/>
  <c r="P41"/>
  <c r="N41"/>
  <c r="E41"/>
  <c r="B39"/>
  <c r="B37"/>
  <c r="B32"/>
  <c r="B27"/>
  <c r="B91"/>
  <c r="B89"/>
  <c r="B85"/>
  <c r="B83"/>
  <c r="B65"/>
  <c r="B63"/>
  <c r="B61"/>
  <c r="B49"/>
  <c r="B47"/>
  <c r="B45"/>
  <c r="BK11"/>
  <c r="BK9" s="1"/>
  <c r="CE23"/>
  <c r="CE7" s="1"/>
  <c r="CC23"/>
  <c r="CA23"/>
  <c r="CA7" s="1"/>
  <c r="BY23"/>
  <c r="BW23"/>
  <c r="BW7" s="1"/>
  <c r="BU23"/>
  <c r="BS23"/>
  <c r="BS7" s="1"/>
  <c r="BQ23"/>
  <c r="BO23"/>
  <c r="BO7" s="1"/>
  <c r="BM23"/>
  <c r="BJ23"/>
  <c r="BH23"/>
  <c r="BH7" s="1"/>
  <c r="AM23"/>
  <c r="AC23"/>
  <c r="W23"/>
  <c r="W7" s="1"/>
  <c r="U23"/>
  <c r="S23"/>
  <c r="S7" s="1"/>
  <c r="Q23"/>
  <c r="O23"/>
  <c r="O7" s="1"/>
  <c r="F23"/>
  <c r="D23"/>
  <c r="D7" s="1"/>
  <c r="CD23"/>
  <c r="CD7" s="1"/>
  <c r="CB23"/>
  <c r="BZ23"/>
  <c r="BZ7" s="1"/>
  <c r="BX23"/>
  <c r="BV23"/>
  <c r="BV7" s="1"/>
  <c r="BT23"/>
  <c r="BR23"/>
  <c r="BR7" s="1"/>
  <c r="BP23"/>
  <c r="BN23"/>
  <c r="BN7" s="1"/>
  <c r="BL23"/>
  <c r="BI23"/>
  <c r="AN23"/>
  <c r="AN7" s="1"/>
  <c r="AL23"/>
  <c r="X23"/>
  <c r="V23"/>
  <c r="V7" s="1"/>
  <c r="T23"/>
  <c r="R23"/>
  <c r="R7" s="1"/>
  <c r="P23"/>
  <c r="N23"/>
  <c r="N7" s="1"/>
  <c r="E23"/>
  <c r="B114"/>
  <c r="B113" s="1"/>
  <c r="C35"/>
  <c r="C106"/>
  <c r="C99"/>
  <c r="BK93"/>
  <c r="C87"/>
  <c r="BK73"/>
  <c r="C81"/>
  <c r="BK67"/>
  <c r="BK51"/>
  <c r="BK35"/>
  <c r="C30"/>
  <c r="BK106"/>
  <c r="B25"/>
  <c r="C25"/>
  <c r="BK99"/>
  <c r="C93"/>
  <c r="BK87"/>
  <c r="C73"/>
  <c r="BK81"/>
  <c r="C67"/>
  <c r="BK59"/>
  <c r="BK43"/>
  <c r="C11"/>
  <c r="C9" s="1"/>
  <c r="B30"/>
  <c r="C59"/>
  <c r="C51"/>
  <c r="B43"/>
  <c r="C43"/>
  <c r="BK30"/>
  <c r="BK25"/>
  <c r="B11"/>
  <c r="B9" s="1"/>
  <c r="BK23" l="1"/>
  <c r="B59"/>
  <c r="BK79"/>
  <c r="BL7"/>
  <c r="BP7"/>
  <c r="BT7"/>
  <c r="BX7"/>
  <c r="CB7"/>
  <c r="BQ7"/>
  <c r="BU7"/>
  <c r="BY7"/>
  <c r="CC7"/>
  <c r="BK41"/>
  <c r="BK7" s="1"/>
  <c r="BM7"/>
  <c r="E7"/>
  <c r="P7"/>
  <c r="T7"/>
  <c r="X7"/>
  <c r="AL7"/>
  <c r="BI7"/>
  <c r="F7"/>
  <c r="Q7"/>
  <c r="U7"/>
  <c r="AC7"/>
  <c r="AM7"/>
  <c r="BJ7"/>
  <c r="C41"/>
  <c r="C23"/>
  <c r="C79"/>
  <c r="B51"/>
  <c r="B81"/>
  <c r="B87"/>
  <c r="B99"/>
  <c r="B106"/>
  <c r="B35"/>
  <c r="B23" s="1"/>
  <c r="B67"/>
  <c r="B73"/>
  <c r="B93"/>
  <c r="C7" l="1"/>
  <c r="B41"/>
  <c r="B79"/>
  <c r="B7" l="1"/>
</calcChain>
</file>

<file path=xl/sharedStrings.xml><?xml version="1.0" encoding="utf-8"?>
<sst xmlns="http://schemas.openxmlformats.org/spreadsheetml/2006/main" count="204" uniqueCount="179">
  <si>
    <t>Σύνολο</t>
  </si>
  <si>
    <t>Επιβουλή της δημοσίας τάξης</t>
  </si>
  <si>
    <t>Επιβουλή της θρησκευτικής ειρήνης</t>
  </si>
  <si>
    <t>Το νόμισμα</t>
  </si>
  <si>
    <t>Τα υπομνήματα</t>
  </si>
  <si>
    <t>Την υπηρεσία</t>
  </si>
  <si>
    <t>Κοινώς επικίνδυνα εγκλήματα</t>
  </si>
  <si>
    <t>Επαιτεία και αλητεία</t>
  </si>
  <si>
    <t>Παραβάσεις Ειδικών Ποινικών Νόμων</t>
  </si>
  <si>
    <t>Δασικής Νομοθεσίας</t>
  </si>
  <si>
    <t>Δ.Α. Αθηνών</t>
  </si>
  <si>
    <t>Δ.Α. Πειραιά</t>
  </si>
  <si>
    <t>Δ.Α. Βορ/λικής Αττικής</t>
  </si>
  <si>
    <t>Δ.Α. Νοτ/λικής Αττικής</t>
  </si>
  <si>
    <t>Δ.Α. Δυτικής Αττικής</t>
  </si>
  <si>
    <t>Δ. Ασφάλειας Αττικής</t>
  </si>
  <si>
    <t>Δ. Τροχαίας Αττικής</t>
  </si>
  <si>
    <t>Δ. Αστυν. Αερολιμ. Αθηνών</t>
  </si>
  <si>
    <t>Δ.Α. Θεσ/νίκης</t>
  </si>
  <si>
    <t>Δ. Τροχαίας Θεσ/νίκης</t>
  </si>
  <si>
    <t>Α.Δ. Αιτωλίας</t>
  </si>
  <si>
    <t>Α.Δ. Ακαρνανίας</t>
  </si>
  <si>
    <t>Α.Δ. Αλεξανδρούπολης</t>
  </si>
  <si>
    <t>Α.Δ. Αργολίδας</t>
  </si>
  <si>
    <t>Α.Δ. Αρκαδίας</t>
  </si>
  <si>
    <t>Α.Δ. Άρτας</t>
  </si>
  <si>
    <t>Α.Δ. Αχαϊας</t>
  </si>
  <si>
    <t>Α.Δ. Βοιωτίας</t>
  </si>
  <si>
    <t>Α.Δ. Γρεβενών</t>
  </si>
  <si>
    <t>Α.Δ. Δράμας</t>
  </si>
  <si>
    <t>Α.Δ. Εύβοιας</t>
  </si>
  <si>
    <t>Α.Δ. Ευρυτανίας</t>
  </si>
  <si>
    <t>Α.Δ. Ζακύνθου</t>
  </si>
  <si>
    <t>Α.Δ. Ηλείας</t>
  </si>
  <si>
    <t>Α.Δ. Ηρακλείου</t>
  </si>
  <si>
    <t>Α.Δ. Θεσπρωτίας</t>
  </si>
  <si>
    <t>Α.Δ. Ιωαννίνων</t>
  </si>
  <si>
    <t>Α.Δ. Καβάλας</t>
  </si>
  <si>
    <t>Α.Δ. Καρδίτσας</t>
  </si>
  <si>
    <t>Α.Δ. Καστοριάς</t>
  </si>
  <si>
    <t>Α.Δ. Κέρκυρας</t>
  </si>
  <si>
    <t>Α.Δ. Κεφαλληνίας</t>
  </si>
  <si>
    <t>Α.Δ. Κιλκίς</t>
  </si>
  <si>
    <t>Α.Δ. Κοζάνης</t>
  </si>
  <si>
    <t>Α.Δ. Κορινθίας</t>
  </si>
  <si>
    <t>Α.Δ. Κυκλάδων</t>
  </si>
  <si>
    <t>Α.Δ. Λακωνίας</t>
  </si>
  <si>
    <t>Α.Δ. Λάρισας</t>
  </si>
  <si>
    <t>Α.Δ. Λασιθίου</t>
  </si>
  <si>
    <t>Α.Δ. Λέσβου</t>
  </si>
  <si>
    <t>Α.Δ. Λευκάδας</t>
  </si>
  <si>
    <t>Α.Δ. Μαγνησίας</t>
  </si>
  <si>
    <t>Α.Δ. Μεσσηνίας</t>
  </si>
  <si>
    <t>Α.Δ. Ξάνθης</t>
  </si>
  <si>
    <t>Α.Δ. Ορεστιάδας</t>
  </si>
  <si>
    <t>Α.Δ. Πέλλας</t>
  </si>
  <si>
    <t>Α.Δ. Πιερίας</t>
  </si>
  <si>
    <t>Α.Δ. Πρέβεζας</t>
  </si>
  <si>
    <t>Α.Δ. Ρεθύμνης</t>
  </si>
  <si>
    <t xml:space="preserve">Α.Δ. Ροδόπης </t>
  </si>
  <si>
    <t>Α.Δ. Σάμου</t>
  </si>
  <si>
    <t>Α.Δ. Σερρών</t>
  </si>
  <si>
    <t xml:space="preserve">Α.Δ. Τρικάλων </t>
  </si>
  <si>
    <t>Α.Δ. Φθιώτιδας</t>
  </si>
  <si>
    <t>Α.Δ. Φλώρινας</t>
  </si>
  <si>
    <t>Α.Δ. Φωκίδας</t>
  </si>
  <si>
    <t>Α.Δ. Χαλκιδικής</t>
  </si>
  <si>
    <t>Α.Δ. Χανίων</t>
  </si>
  <si>
    <t>Α.Δ. Χίου</t>
  </si>
  <si>
    <t>Πηγή: Ελληνική Αστυνομία</t>
  </si>
  <si>
    <t>Γ.Α.Δ. ΑΤΤΙΚΗΣ</t>
  </si>
  <si>
    <t>Γ.Α.Δ. ΘΕΣΣΑΛΟΝΙΚΗΣ</t>
  </si>
  <si>
    <t>Γ.Α.Δ.Π. ΑΝΑΤΟΛΙΚΗΣ ΜΑΚΕΔΟΝΙΑΣ - ΘΡΑΚΗΣ</t>
  </si>
  <si>
    <t>Γ.Α.Δ.Π. ΚΕΝΤΡΙΚΗΣ ΜΑΚΕΔΟΝΙΑΣ</t>
  </si>
  <si>
    <t>Γ.Α.Δ.Π. ΔΥΤΙΚΗΣ ΜΑΚΕΔΟΝΙΑΣ</t>
  </si>
  <si>
    <t>Γ.Α.Δ.Π. ΘΕΣΣΑΛΙΑΣ</t>
  </si>
  <si>
    <t>Γ.Α.Δ.Π. ΗΠΕΙΡΟΥ</t>
  </si>
  <si>
    <t>Γ.Α.Δ.Π. ΙΟΝΙΩΝ ΝΗΣΩΝ</t>
  </si>
  <si>
    <t>Γ.Α.Δ.Π. ΔΥΤΙΚΗΣ ΕΛΛΑΔΑΣ</t>
  </si>
  <si>
    <t>Γ.Α.Δ.Π. ΣΤΕΡΕΑΣ ΕΛΛΑΔΑΣ</t>
  </si>
  <si>
    <t>Γ.Α.Δ.Π. ΒΟΡΕΙΟΥ ΑΙΓΑΙΟΥ</t>
  </si>
  <si>
    <t>Γ.Α.Δ.Π. ΠΕΛΟΠΟΝΝΗΣΟΥ</t>
  </si>
  <si>
    <t>Γ.Α.Δ.Π. ΝΟΤΙΟΥ ΑΙΓΑΙΟΥ</t>
  </si>
  <si>
    <t>Γ.Α.Δ.Π. ΚΡΗΤΗΣ</t>
  </si>
  <si>
    <t>Εγκλήματα κατά ελευθερίας άσκησης πολιτικών δικαιωμάτων</t>
  </si>
  <si>
    <t>Εγκλήματα που ανάγονται στη στρατιωτική υπηρεσία και στην υποχρέωση για στράτευση</t>
  </si>
  <si>
    <t>Εγκλήματα εσχάτης προδοσίας, της Χώρας και εγκλήματα κατά ξένων κρατών</t>
  </si>
  <si>
    <t>Εγκλήματα σχετικά με:</t>
  </si>
  <si>
    <t>Την απονομή της δικαιοσύνης</t>
  </si>
  <si>
    <t>Εγκλήματα παραβίασης απορρήτων</t>
  </si>
  <si>
    <t>Εγκλήματα κατά ασφάλειας των συγκοινωνιών</t>
  </si>
  <si>
    <t>Εγκλήματα κατά της προσωπικής ελευθερίας</t>
  </si>
  <si>
    <t>Εγκλήματα περί το γάμο και την οικογένεια</t>
  </si>
  <si>
    <t>Εγκλήματα κατά της τιμής</t>
  </si>
  <si>
    <t>Εγκλήματα κατά περιουσιακών δικαιωμάτων</t>
  </si>
  <si>
    <t>Λοιπά εγκλήματα Ποινικού Κώδικα</t>
  </si>
  <si>
    <t>Νομοθεσία περί Δημόσιας Υγείας</t>
  </si>
  <si>
    <t>Εργατικής Νομοθεσίας</t>
  </si>
  <si>
    <t>Νομοθεσία περί προστασίας Εθνικού Νομίσματος</t>
  </si>
  <si>
    <t>Νομοθεσία περί όπλων</t>
  </si>
  <si>
    <t>Νομοθεσία περί βεγγαλικών, πυροτεχνημάτων, πυροτεχνικών αθυρμάτων, φωτοβολίδων και συσκευών εκτόξευσης κροτίδων</t>
  </si>
  <si>
    <t>Νομοθεσία περί εκρηκτικών</t>
  </si>
  <si>
    <t>Νομοθεσία περί εκρηκτικών μηχανισμών</t>
  </si>
  <si>
    <t>Περί Αγορανομικού Κώδικα - Διατάξεων</t>
  </si>
  <si>
    <t>Νομοθεσία περί παιγνίων, εράνων και λαχειοφόρων αγορών</t>
  </si>
  <si>
    <t>Νομοθεσία περί ζωοκλοπής</t>
  </si>
  <si>
    <t>Νομοθεσία περί ζωοκτονίας</t>
  </si>
  <si>
    <t>Νομοθεσία περί αυτοκινήτων</t>
  </si>
  <si>
    <t>Νομοθεσία περί προστασίας αρχαιοτήτων και εν γένει της πολιτιστικής κληρονομιάς</t>
  </si>
  <si>
    <t>Νομοθεσία περί ναρκωτικών</t>
  </si>
  <si>
    <t>Νομοθεσία περί λαθρεμπορίας</t>
  </si>
  <si>
    <t>Γενικός Οικοδομικός Κανονισμός</t>
  </si>
  <si>
    <t>Νομοθεσία περί Αθλητισμού</t>
  </si>
  <si>
    <t>Λοιποί Ειδικοί Ποινικοί Νόμοι</t>
  </si>
  <si>
    <t>Γ.Σ.Π.Κ.-Λοιπές Αρμοδιότητες Στρατοδικείων</t>
  </si>
  <si>
    <t>Δ. Άμεσης Δράσης Αττικής</t>
  </si>
  <si>
    <t>Δ. Ασφάλειας Θεσ/νίκης</t>
  </si>
  <si>
    <t>Δ. Άμεσης Δράσης Θεσ/νίκης</t>
  </si>
  <si>
    <t>Δ.Α. Κρ. Αερολιμ. Θεσ/νίκης</t>
  </si>
  <si>
    <t>Α.Δ. Ημαθίας</t>
  </si>
  <si>
    <t>Α΄ Α.Δ. Δωδεκανήσου</t>
  </si>
  <si>
    <t>Β΄ Α.Δ. Δωδεκανήσου</t>
  </si>
  <si>
    <t>Δ. Αλλοδαπών Αττικής</t>
  </si>
  <si>
    <t>Δ. Αλλοδαπών Θεσ/νίκης</t>
  </si>
  <si>
    <t>Λοιπές Υπηρεσίες</t>
  </si>
  <si>
    <t>ΣΥΝΟΛΟ ΧΩΡΑΣ</t>
  </si>
  <si>
    <t>Σύνολο Γεωγραφικής Περιοχής (NUTS 1) 
Νήσων Αιγαίου &amp; Κρήτης</t>
  </si>
  <si>
    <t>Σύνολο Γεωγραφικής Περιοχής (NUTS 1) 
Βόρειας Ελλάδας</t>
  </si>
  <si>
    <t>Σύνολο Γεωγραφικής Περιοχής (NUTS 1) 
Κεντρικής Ελλάδας</t>
  </si>
  <si>
    <t>Σύνολο Γεωγραφικής Περιοχής (NUTS 1) 
Αττικής</t>
  </si>
  <si>
    <t>Υπηρεσίες 
κατά Γ.Α.Δ. ή Γ.Α.Δ. Περιφέρειας (NUTS 2) 
και Γεωγραφικής Περιοχής (NUTS 1)</t>
  </si>
  <si>
    <t>Γενικό Σύνολο</t>
  </si>
  <si>
    <t xml:space="preserve">  </t>
  </si>
  <si>
    <t xml:space="preserve">    Προσβολή συμβόλων του Ελληνικού Κράτους</t>
  </si>
  <si>
    <t xml:space="preserve">      Αντίσταση</t>
  </si>
  <si>
    <t xml:space="preserve">   Απείθεια</t>
  </si>
  <si>
    <t xml:space="preserve">      Απόδραση κρατουμένου </t>
  </si>
  <si>
    <t xml:space="preserve"> Παραβίαση περιορισμών διαμονής</t>
  </si>
  <si>
    <t xml:space="preserve">     Παραβίαση κατάσχεσης</t>
  </si>
  <si>
    <t>Λοιπές προσβολές κατά της πολιτειακής εξουσίας</t>
  </si>
  <si>
    <t>Προσβολές κατά της πολιτειακής εξουσίας:</t>
  </si>
  <si>
    <t>Εγκλήματα κατά της ζωής:</t>
  </si>
  <si>
    <t>Απόπειρες</t>
  </si>
  <si>
    <t>Τετελεσμένα</t>
  </si>
  <si>
    <t>Ανθρωποκτονία από αμέλεια</t>
  </si>
  <si>
    <t>Ανθρωποκτονία με πρόθεση</t>
  </si>
  <si>
    <t>Λοιπά εγκλήματα κατά της ζωής</t>
  </si>
  <si>
    <t>Σωματική βλάβη απλή, απρόκλητη, επικίνδυνη</t>
  </si>
  <si>
    <t>Σωματική βλάβη από αμέλεια</t>
  </si>
  <si>
    <t>Λοιπές σωματικές βλάβες</t>
  </si>
  <si>
    <t>Σωματικές βλάβες:</t>
  </si>
  <si>
    <t>Εγκλήματα κατά γενετήσιας ελευθερίας κλπ:</t>
  </si>
  <si>
    <t>Βιασμός</t>
  </si>
  <si>
    <t>Λοιπά εγκλήματα κατά γενετήσιας ελευθερίας</t>
  </si>
  <si>
    <t>Εγκλήματα κατά της ιδιοκτησίας:</t>
  </si>
  <si>
    <t xml:space="preserve">           ….….</t>
  </si>
  <si>
    <t>Διακεκριμένη κλοπή 
με διάρρηξη</t>
  </si>
  <si>
    <t>Άλλη διακεκριμένη κλοπή</t>
  </si>
  <si>
    <t xml:space="preserve">           .……………………….</t>
  </si>
  <si>
    <t>Κλοπή με αρπαγή</t>
  </si>
  <si>
    <t xml:space="preserve">           ….……………….</t>
  </si>
  <si>
    <t>Κλοπή μεταφορικού μέσου για χρήση για πολύ μικρό χρονικό διάστημα</t>
  </si>
  <si>
    <t xml:space="preserve">           ..……………….</t>
  </si>
  <si>
    <t>Άλλη κλοπή με διάρρηξη</t>
  </si>
  <si>
    <t xml:space="preserve">           …….. .……………………….</t>
  </si>
  <si>
    <t>Άλλη κλοπή</t>
  </si>
  <si>
    <t xml:space="preserve">           ..</t>
  </si>
  <si>
    <t>Κλοπές και υπεξαιρέσεις ευτελούς αξίας</t>
  </si>
  <si>
    <t xml:space="preserve">           ...…………………….</t>
  </si>
  <si>
    <t>Ληστεία με αρπαγή</t>
  </si>
  <si>
    <t xml:space="preserve">           ……...……………………….</t>
  </si>
  <si>
    <t>Άλλη ληστεία</t>
  </si>
  <si>
    <t xml:space="preserve">           …</t>
  </si>
  <si>
    <t>Λοιπά εγκλήματα κατά της ιδιοκτησίας</t>
  </si>
  <si>
    <t>Αδικήματα Ποινικού Κώδικα κατά κατηγορίες και μερικά ειδικά αδικήματα</t>
  </si>
  <si>
    <t>Σύνολο Αδικημάτων Ποινικού Κώδικα</t>
  </si>
  <si>
    <t>Σύνολο Παραβάσεων Ειδικών Ποινικών Νόμων</t>
  </si>
  <si>
    <t>Πίνακας Β:2. Διαπραχθέντα Αδικήματα κατά κατηγορίες, Γ.Α.Δ. ή Γ.Α.Δ. Περιφέρειας και Γεωγραφικής Περιοχής *                     Έτος: 2015</t>
  </si>
  <si>
    <t>* Διαφορές που διαπιστώνονται σε επιμέρους σύνολα μεταξύ των πινάκων Β1 και Β2 οφείλονται, σύμφωνα με την Ελληνική Αστυνομία, σε μεθοδολογικές διαφορές κατά την επεξεργασία τους</t>
  </si>
</sst>
</file>

<file path=xl/styles.xml><?xml version="1.0" encoding="utf-8"?>
<styleSheet xmlns="http://schemas.openxmlformats.org/spreadsheetml/2006/main">
  <fonts count="11"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charset val="161"/>
    </font>
    <font>
      <b/>
      <sz val="10"/>
      <name val="Arial Greek"/>
      <charset val="161"/>
    </font>
    <font>
      <sz val="11"/>
      <color theme="1"/>
      <name val="Arial Greek"/>
      <family val="2"/>
      <charset val="161"/>
    </font>
    <font>
      <sz val="10"/>
      <color theme="1"/>
      <name val="Arial Greek"/>
      <family val="2"/>
      <charset val="161"/>
    </font>
    <font>
      <b/>
      <sz val="10"/>
      <color theme="1"/>
      <name val="Arial Greek"/>
      <family val="2"/>
      <charset val="161"/>
    </font>
    <font>
      <sz val="9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3" fontId="2" fillId="0" borderId="12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/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7" xfId="0" applyFont="1" applyFill="1" applyBorder="1"/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" fontId="8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301"/>
  <sheetViews>
    <sheetView tabSelected="1" zoomScale="69" zoomScaleNormal="69" zoomScalePageLayoutView="75" workbookViewId="0">
      <selection activeCell="Z1" sqref="Z1"/>
    </sheetView>
  </sheetViews>
  <sheetFormatPr defaultRowHeight="13.8"/>
  <cols>
    <col min="1" max="1" width="25" style="26" customWidth="1"/>
    <col min="2" max="2" width="9.21875" style="26" customWidth="1"/>
    <col min="3" max="3" width="8.88671875" style="26"/>
    <col min="4" max="4" width="8.44140625" style="26" customWidth="1"/>
    <col min="5" max="5" width="6.6640625" style="26" customWidth="1"/>
    <col min="6" max="6" width="5.77734375" style="26" bestFit="1" customWidth="1"/>
    <col min="7" max="7" width="4.33203125" style="26" bestFit="1" customWidth="1"/>
    <col min="8" max="8" width="5.77734375" style="26" bestFit="1" customWidth="1"/>
    <col min="9" max="10" width="4.33203125" style="26" bestFit="1" customWidth="1"/>
    <col min="11" max="13" width="5.77734375" style="26" bestFit="1" customWidth="1"/>
    <col min="14" max="14" width="5.6640625" style="26" customWidth="1"/>
    <col min="15" max="15" width="4.44140625" style="26" customWidth="1"/>
    <col min="16" max="16" width="7.6640625" style="26" customWidth="1"/>
    <col min="17" max="17" width="5.77734375" style="26" bestFit="1" customWidth="1"/>
    <col min="18" max="19" width="5.77734375" style="26" customWidth="1"/>
    <col min="20" max="20" width="4.6640625" style="26" customWidth="1"/>
    <col min="21" max="21" width="3.88671875" style="26" customWidth="1"/>
    <col min="22" max="22" width="4.6640625" style="24" customWidth="1"/>
    <col min="23" max="23" width="5" style="24" customWidth="1"/>
    <col min="24" max="24" width="5" style="92" customWidth="1"/>
    <col min="25" max="25" width="6.88671875" style="24" customWidth="1"/>
    <col min="26" max="26" width="7.6640625" style="24" customWidth="1"/>
    <col min="27" max="27" width="4.33203125" style="24" bestFit="1" customWidth="1"/>
    <col min="28" max="28" width="5.44140625" style="24" customWidth="1"/>
    <col min="29" max="29" width="5.77734375" style="92" bestFit="1" customWidth="1"/>
    <col min="30" max="30" width="6.5546875" style="24" customWidth="1"/>
    <col min="31" max="31" width="5.44140625" style="24" customWidth="1"/>
    <col min="32" max="32" width="4.33203125" style="24" customWidth="1"/>
    <col min="33" max="33" width="6.44140625" style="92" customWidth="1"/>
    <col min="34" max="34" width="6.5546875" style="92" customWidth="1"/>
    <col min="35" max="35" width="5.5546875" style="24" customWidth="1"/>
    <col min="36" max="36" width="5.77734375" style="24" customWidth="1"/>
    <col min="37" max="37" width="7.6640625" style="24" customWidth="1"/>
    <col min="38" max="38" width="5.77734375" style="24" customWidth="1"/>
    <col min="39" max="39" width="6.77734375" style="24" customWidth="1"/>
    <col min="40" max="40" width="8.109375" style="24" customWidth="1"/>
    <col min="41" max="41" width="4.44140625" style="24" bestFit="1" customWidth="1"/>
    <col min="42" max="42" width="6.5546875" style="24" customWidth="1"/>
    <col min="43" max="43" width="4.77734375" style="24" customWidth="1"/>
    <col min="44" max="44" width="5.77734375" style="24" customWidth="1"/>
    <col min="45" max="45" width="3.33203125" style="24" bestFit="1" customWidth="1"/>
    <col min="46" max="46" width="6.109375" style="24" bestFit="1" customWidth="1"/>
    <col min="47" max="48" width="10.21875" style="24" customWidth="1"/>
    <col min="49" max="49" width="6.109375" style="24" bestFit="1" customWidth="1"/>
    <col min="50" max="50" width="7.33203125" style="24" customWidth="1"/>
    <col min="51" max="51" width="6.109375" style="24" bestFit="1" customWidth="1"/>
    <col min="52" max="52" width="7.5546875" style="24" customWidth="1"/>
    <col min="53" max="53" width="5.21875" style="24" customWidth="1"/>
    <col min="54" max="54" width="6.44140625" style="24" customWidth="1"/>
    <col min="55" max="55" width="3.33203125" style="24" bestFit="1" customWidth="1"/>
    <col min="56" max="56" width="6.6640625" style="24" customWidth="1"/>
    <col min="57" max="57" width="4.44140625" style="24" bestFit="1" customWidth="1"/>
    <col min="58" max="58" width="6.21875" style="24" customWidth="1"/>
    <col min="59" max="59" width="6.33203125" style="24" customWidth="1"/>
    <col min="60" max="60" width="6.44140625" style="24" customWidth="1"/>
    <col min="61" max="61" width="4.5546875" style="24" customWidth="1"/>
    <col min="62" max="62" width="4" style="24" customWidth="1"/>
    <col min="63" max="63" width="9" style="31" customWidth="1"/>
    <col min="64" max="64" width="6.6640625" style="26" customWidth="1"/>
    <col min="65" max="65" width="4.33203125" style="26" customWidth="1"/>
    <col min="66" max="67" width="6.33203125" style="26" customWidth="1"/>
    <col min="68" max="68" width="9.33203125" style="26" customWidth="1"/>
    <col min="69" max="69" width="5.109375" style="26" customWidth="1"/>
    <col min="70" max="71" width="5.77734375" style="26" customWidth="1"/>
    <col min="72" max="72" width="6.77734375" style="26" customWidth="1"/>
    <col min="73" max="73" width="4.6640625" style="26" customWidth="1"/>
    <col min="74" max="74" width="5" style="26" customWidth="1"/>
    <col min="75" max="75" width="4.44140625" style="26" customWidth="1"/>
    <col min="76" max="76" width="5.5546875" style="26" customWidth="1"/>
    <col min="77" max="77" width="9.33203125" style="26" customWidth="1"/>
    <col min="78" max="78" width="7.6640625" style="26" customWidth="1"/>
    <col min="79" max="79" width="5.33203125" style="26" customWidth="1"/>
    <col min="80" max="80" width="5.77734375" style="26" customWidth="1"/>
    <col min="81" max="81" width="4.6640625" style="26" customWidth="1"/>
    <col min="82" max="82" width="6.6640625" style="26" customWidth="1"/>
    <col min="83" max="83" width="7.88671875" style="70" customWidth="1"/>
    <col min="84" max="16384" width="8.88671875" style="26"/>
  </cols>
  <sheetData>
    <row r="1" spans="1:83" s="31" customFormat="1">
      <c r="B1" s="27" t="s">
        <v>177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78"/>
      <c r="Y1" s="21"/>
      <c r="Z1" s="21"/>
      <c r="AA1" s="21"/>
      <c r="AB1" s="21"/>
      <c r="AC1" s="78"/>
      <c r="AD1" s="21"/>
      <c r="AE1" s="21"/>
      <c r="AF1" s="21"/>
      <c r="AG1" s="78"/>
      <c r="AH1" s="78"/>
      <c r="AI1" s="21"/>
      <c r="AJ1" s="21"/>
      <c r="AK1" s="21"/>
      <c r="AL1" s="21"/>
      <c r="AM1" s="21"/>
      <c r="AN1" s="21"/>
      <c r="AO1" s="96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33"/>
    </row>
    <row r="2" spans="1:83" ht="6.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2"/>
      <c r="W2" s="22"/>
      <c r="X2" s="79"/>
      <c r="Y2" s="22"/>
      <c r="Z2" s="22"/>
      <c r="AA2" s="22"/>
      <c r="AB2" s="22"/>
      <c r="AC2" s="79"/>
      <c r="AD2" s="22"/>
      <c r="AE2" s="22"/>
      <c r="AF2" s="22"/>
      <c r="AG2" s="79"/>
      <c r="AH2" s="79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46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58"/>
    </row>
    <row r="3" spans="1:83" s="32" customFormat="1" ht="22.8" customHeight="1">
      <c r="A3" s="116" t="s">
        <v>130</v>
      </c>
      <c r="B3" s="119" t="s">
        <v>131</v>
      </c>
      <c r="C3" s="104" t="s">
        <v>174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33" t="s">
        <v>8</v>
      </c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4" t="s">
        <v>114</v>
      </c>
    </row>
    <row r="4" spans="1:83" s="32" customFormat="1" ht="34.799999999999997" customHeight="1">
      <c r="A4" s="117"/>
      <c r="B4" s="119"/>
      <c r="C4" s="122" t="s">
        <v>175</v>
      </c>
      <c r="D4" s="102" t="s">
        <v>86</v>
      </c>
      <c r="E4" s="102" t="s">
        <v>84</v>
      </c>
      <c r="F4" s="97" t="s">
        <v>140</v>
      </c>
      <c r="G4" s="97"/>
      <c r="H4" s="97"/>
      <c r="I4" s="97"/>
      <c r="J4" s="97"/>
      <c r="K4" s="97"/>
      <c r="L4" s="97"/>
      <c r="M4" s="97"/>
      <c r="N4" s="100" t="s">
        <v>1</v>
      </c>
      <c r="O4" s="102" t="s">
        <v>2</v>
      </c>
      <c r="P4" s="102" t="s">
        <v>85</v>
      </c>
      <c r="Q4" s="104" t="s">
        <v>87</v>
      </c>
      <c r="R4" s="104"/>
      <c r="S4" s="104"/>
      <c r="T4" s="104"/>
      <c r="U4" s="102" t="s">
        <v>89</v>
      </c>
      <c r="V4" s="102" t="s">
        <v>6</v>
      </c>
      <c r="W4" s="102" t="s">
        <v>90</v>
      </c>
      <c r="X4" s="110" t="s">
        <v>141</v>
      </c>
      <c r="Y4" s="111"/>
      <c r="Z4" s="111"/>
      <c r="AA4" s="111"/>
      <c r="AB4" s="112"/>
      <c r="AC4" s="113" t="s">
        <v>150</v>
      </c>
      <c r="AD4" s="114"/>
      <c r="AE4" s="114"/>
      <c r="AF4" s="115"/>
      <c r="AG4" s="127" t="s">
        <v>91</v>
      </c>
      <c r="AH4" s="113" t="s">
        <v>151</v>
      </c>
      <c r="AI4" s="114"/>
      <c r="AJ4" s="114"/>
      <c r="AK4" s="115"/>
      <c r="AL4" s="102" t="s">
        <v>92</v>
      </c>
      <c r="AM4" s="102" t="s">
        <v>93</v>
      </c>
      <c r="AN4" s="110" t="s">
        <v>154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2"/>
      <c r="BH4" s="102" t="s">
        <v>94</v>
      </c>
      <c r="BI4" s="102" t="s">
        <v>7</v>
      </c>
      <c r="BJ4" s="102" t="s">
        <v>95</v>
      </c>
      <c r="BK4" s="130" t="s">
        <v>176</v>
      </c>
      <c r="BL4" s="102" t="s">
        <v>96</v>
      </c>
      <c r="BM4" s="102" t="s">
        <v>97</v>
      </c>
      <c r="BN4" s="102" t="s">
        <v>98</v>
      </c>
      <c r="BO4" s="102" t="s">
        <v>99</v>
      </c>
      <c r="BP4" s="140" t="s">
        <v>100</v>
      </c>
      <c r="BQ4" s="102" t="s">
        <v>101</v>
      </c>
      <c r="BR4" s="102" t="s">
        <v>102</v>
      </c>
      <c r="BS4" s="102" t="s">
        <v>103</v>
      </c>
      <c r="BT4" s="102" t="s">
        <v>104</v>
      </c>
      <c r="BU4" s="102" t="s">
        <v>105</v>
      </c>
      <c r="BV4" s="102" t="s">
        <v>106</v>
      </c>
      <c r="BW4" s="102" t="s">
        <v>9</v>
      </c>
      <c r="BX4" s="102" t="s">
        <v>107</v>
      </c>
      <c r="BY4" s="102" t="s">
        <v>108</v>
      </c>
      <c r="BZ4" s="102" t="s">
        <v>109</v>
      </c>
      <c r="CA4" s="102" t="s">
        <v>110</v>
      </c>
      <c r="CB4" s="102" t="s">
        <v>111</v>
      </c>
      <c r="CC4" s="102" t="s">
        <v>112</v>
      </c>
      <c r="CD4" s="137" t="s">
        <v>113</v>
      </c>
      <c r="CE4" s="135"/>
    </row>
    <row r="5" spans="1:83" s="32" customFormat="1" ht="34.799999999999997" customHeight="1">
      <c r="A5" s="117"/>
      <c r="B5" s="120"/>
      <c r="C5" s="123"/>
      <c r="D5" s="100"/>
      <c r="E5" s="100"/>
      <c r="F5" s="98" t="s">
        <v>0</v>
      </c>
      <c r="G5" s="98" t="s">
        <v>134</v>
      </c>
      <c r="H5" s="98" t="s">
        <v>135</v>
      </c>
      <c r="I5" s="98" t="s">
        <v>136</v>
      </c>
      <c r="J5" s="98" t="s">
        <v>138</v>
      </c>
      <c r="K5" s="100" t="s">
        <v>133</v>
      </c>
      <c r="L5" s="100" t="s">
        <v>137</v>
      </c>
      <c r="M5" s="100" t="s">
        <v>139</v>
      </c>
      <c r="N5" s="126"/>
      <c r="O5" s="100"/>
      <c r="P5" s="100"/>
      <c r="Q5" s="100" t="s">
        <v>3</v>
      </c>
      <c r="R5" s="100" t="s">
        <v>4</v>
      </c>
      <c r="S5" s="100" t="s">
        <v>88</v>
      </c>
      <c r="T5" s="100" t="s">
        <v>5</v>
      </c>
      <c r="U5" s="100"/>
      <c r="V5" s="100"/>
      <c r="W5" s="100"/>
      <c r="X5" s="105" t="s">
        <v>0</v>
      </c>
      <c r="Y5" s="107" t="s">
        <v>145</v>
      </c>
      <c r="Z5" s="107"/>
      <c r="AA5" s="108" t="s">
        <v>144</v>
      </c>
      <c r="AB5" s="100" t="s">
        <v>146</v>
      </c>
      <c r="AC5" s="105" t="s">
        <v>0</v>
      </c>
      <c r="AD5" s="100" t="s">
        <v>147</v>
      </c>
      <c r="AE5" s="100" t="s">
        <v>148</v>
      </c>
      <c r="AF5" s="100" t="s">
        <v>149</v>
      </c>
      <c r="AG5" s="128"/>
      <c r="AH5" s="105" t="s">
        <v>0</v>
      </c>
      <c r="AI5" s="143" t="s">
        <v>152</v>
      </c>
      <c r="AJ5" s="144"/>
      <c r="AK5" s="100" t="s">
        <v>153</v>
      </c>
      <c r="AL5" s="100"/>
      <c r="AM5" s="100"/>
      <c r="AN5" s="108" t="s">
        <v>0</v>
      </c>
      <c r="AO5" s="145" t="s">
        <v>156</v>
      </c>
      <c r="AP5" s="146"/>
      <c r="AQ5" s="145" t="s">
        <v>157</v>
      </c>
      <c r="AR5" s="146"/>
      <c r="AS5" s="147" t="s">
        <v>159</v>
      </c>
      <c r="AT5" s="148"/>
      <c r="AU5" s="145" t="s">
        <v>161</v>
      </c>
      <c r="AV5" s="146"/>
      <c r="AW5" s="147" t="s">
        <v>163</v>
      </c>
      <c r="AX5" s="148"/>
      <c r="AY5" s="147" t="s">
        <v>165</v>
      </c>
      <c r="AZ5" s="148"/>
      <c r="BA5" s="145" t="s">
        <v>167</v>
      </c>
      <c r="BB5" s="146"/>
      <c r="BC5" s="147" t="s">
        <v>169</v>
      </c>
      <c r="BD5" s="148"/>
      <c r="BE5" s="147" t="s">
        <v>171</v>
      </c>
      <c r="BF5" s="148"/>
      <c r="BG5" s="100" t="s">
        <v>173</v>
      </c>
      <c r="BH5" s="100"/>
      <c r="BI5" s="100"/>
      <c r="BJ5" s="100"/>
      <c r="BK5" s="131"/>
      <c r="BL5" s="100"/>
      <c r="BM5" s="100"/>
      <c r="BN5" s="100"/>
      <c r="BO5" s="100"/>
      <c r="BP5" s="141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38"/>
      <c r="CE5" s="135"/>
    </row>
    <row r="6" spans="1:83" s="32" customFormat="1" ht="104.4" customHeight="1" thickBot="1">
      <c r="A6" s="118"/>
      <c r="B6" s="121"/>
      <c r="C6" s="124"/>
      <c r="D6" s="103"/>
      <c r="E6" s="103"/>
      <c r="F6" s="99"/>
      <c r="G6" s="99"/>
      <c r="H6" s="99"/>
      <c r="I6" s="99"/>
      <c r="J6" s="99"/>
      <c r="K6" s="101"/>
      <c r="L6" s="101"/>
      <c r="M6" s="101"/>
      <c r="N6" s="101"/>
      <c r="O6" s="103"/>
      <c r="P6" s="103"/>
      <c r="Q6" s="101"/>
      <c r="R6" s="101"/>
      <c r="S6" s="101"/>
      <c r="T6" s="101"/>
      <c r="U6" s="103"/>
      <c r="V6" s="103"/>
      <c r="W6" s="103"/>
      <c r="X6" s="106"/>
      <c r="Y6" s="76" t="s">
        <v>142</v>
      </c>
      <c r="Z6" s="76" t="s">
        <v>143</v>
      </c>
      <c r="AA6" s="109"/>
      <c r="AB6" s="101"/>
      <c r="AC6" s="106"/>
      <c r="AD6" s="101"/>
      <c r="AE6" s="101"/>
      <c r="AF6" s="101"/>
      <c r="AG6" s="129"/>
      <c r="AH6" s="106"/>
      <c r="AI6" s="77" t="s">
        <v>142</v>
      </c>
      <c r="AJ6" s="77" t="s">
        <v>143</v>
      </c>
      <c r="AK6" s="101"/>
      <c r="AL6" s="103"/>
      <c r="AM6" s="103"/>
      <c r="AN6" s="109"/>
      <c r="AO6" s="77" t="s">
        <v>142</v>
      </c>
      <c r="AP6" s="77" t="s">
        <v>143</v>
      </c>
      <c r="AQ6" s="77" t="s">
        <v>142</v>
      </c>
      <c r="AR6" s="77" t="s">
        <v>143</v>
      </c>
      <c r="AS6" s="77" t="s">
        <v>142</v>
      </c>
      <c r="AT6" s="77" t="s">
        <v>143</v>
      </c>
      <c r="AU6" s="77" t="s">
        <v>142</v>
      </c>
      <c r="AV6" s="77" t="s">
        <v>143</v>
      </c>
      <c r="AW6" s="77" t="s">
        <v>142</v>
      </c>
      <c r="AX6" s="77" t="s">
        <v>143</v>
      </c>
      <c r="AY6" s="77" t="s">
        <v>142</v>
      </c>
      <c r="AZ6" s="77" t="s">
        <v>143</v>
      </c>
      <c r="BA6" s="77" t="s">
        <v>142</v>
      </c>
      <c r="BB6" s="77" t="s">
        <v>143</v>
      </c>
      <c r="BC6" s="77" t="s">
        <v>142</v>
      </c>
      <c r="BD6" s="77" t="s">
        <v>143</v>
      </c>
      <c r="BE6" s="77" t="s">
        <v>142</v>
      </c>
      <c r="BF6" s="77" t="s">
        <v>143</v>
      </c>
      <c r="BG6" s="101"/>
      <c r="BH6" s="103"/>
      <c r="BI6" s="103"/>
      <c r="BJ6" s="103"/>
      <c r="BK6" s="132"/>
      <c r="BL6" s="103"/>
      <c r="BM6" s="103"/>
      <c r="BN6" s="103"/>
      <c r="BO6" s="103"/>
      <c r="BP6" s="142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39"/>
      <c r="CE6" s="136"/>
    </row>
    <row r="7" spans="1:83" s="8" customFormat="1" ht="25.8" customHeight="1" thickTop="1" thickBot="1">
      <c r="A7" s="40" t="s">
        <v>125</v>
      </c>
      <c r="B7" s="47">
        <f>B9+B23+B41+B79+B113</f>
        <v>197074</v>
      </c>
      <c r="C7" s="41">
        <f t="shared" ref="C7:CE7" si="0">C9+C23+C41+C79+C113</f>
        <v>167848</v>
      </c>
      <c r="D7" s="41">
        <f t="shared" si="0"/>
        <v>11</v>
      </c>
      <c r="E7" s="41">
        <f t="shared" si="0"/>
        <v>24</v>
      </c>
      <c r="F7" s="41">
        <f t="shared" si="0"/>
        <v>3838</v>
      </c>
      <c r="G7" s="41">
        <f t="shared" si="0"/>
        <v>999</v>
      </c>
      <c r="H7" s="41">
        <f t="shared" si="0"/>
        <v>1030</v>
      </c>
      <c r="I7" s="41">
        <f t="shared" si="0"/>
        <v>88</v>
      </c>
      <c r="J7" s="41">
        <f t="shared" si="0"/>
        <v>8</v>
      </c>
      <c r="K7" s="41">
        <f t="shared" si="0"/>
        <v>15</v>
      </c>
      <c r="L7" s="41">
        <f t="shared" si="0"/>
        <v>870</v>
      </c>
      <c r="M7" s="41">
        <f t="shared" si="0"/>
        <v>828</v>
      </c>
      <c r="N7" s="41">
        <f t="shared" si="0"/>
        <v>640</v>
      </c>
      <c r="O7" s="41">
        <f t="shared" si="0"/>
        <v>342</v>
      </c>
      <c r="P7" s="41">
        <f t="shared" si="0"/>
        <v>0</v>
      </c>
      <c r="Q7" s="41">
        <f t="shared" si="0"/>
        <v>6325</v>
      </c>
      <c r="R7" s="41">
        <f t="shared" si="0"/>
        <v>2866</v>
      </c>
      <c r="S7" s="41">
        <f t="shared" si="0"/>
        <v>5004</v>
      </c>
      <c r="T7" s="41">
        <f t="shared" si="0"/>
        <v>114</v>
      </c>
      <c r="U7" s="41">
        <f t="shared" si="0"/>
        <v>44</v>
      </c>
      <c r="V7" s="41">
        <f t="shared" si="0"/>
        <v>908</v>
      </c>
      <c r="W7" s="41">
        <f t="shared" si="0"/>
        <v>191</v>
      </c>
      <c r="X7" s="80">
        <f t="shared" si="0"/>
        <v>544</v>
      </c>
      <c r="Y7" s="41">
        <f t="shared" si="0"/>
        <v>187</v>
      </c>
      <c r="Z7" s="41">
        <f t="shared" si="0"/>
        <v>93</v>
      </c>
      <c r="AA7" s="41">
        <f t="shared" si="0"/>
        <v>39</v>
      </c>
      <c r="AB7" s="41">
        <f t="shared" si="0"/>
        <v>225</v>
      </c>
      <c r="AC7" s="80">
        <f t="shared" si="0"/>
        <v>6068</v>
      </c>
      <c r="AD7" s="41">
        <f t="shared" si="0"/>
        <v>5764</v>
      </c>
      <c r="AE7" s="41">
        <f t="shared" si="0"/>
        <v>216</v>
      </c>
      <c r="AF7" s="41">
        <f t="shared" si="0"/>
        <v>88</v>
      </c>
      <c r="AG7" s="80">
        <f t="shared" si="0"/>
        <v>6333</v>
      </c>
      <c r="AH7" s="80">
        <f t="shared" si="0"/>
        <v>1134</v>
      </c>
      <c r="AI7" s="41">
        <f t="shared" si="0"/>
        <v>73</v>
      </c>
      <c r="AJ7" s="41">
        <f t="shared" si="0"/>
        <v>137</v>
      </c>
      <c r="AK7" s="41">
        <f t="shared" si="0"/>
        <v>924</v>
      </c>
      <c r="AL7" s="41">
        <f t="shared" si="0"/>
        <v>2404</v>
      </c>
      <c r="AM7" s="41">
        <f t="shared" si="0"/>
        <v>6472</v>
      </c>
      <c r="AN7" s="41">
        <f t="shared" si="0"/>
        <v>119778</v>
      </c>
      <c r="AO7" s="41">
        <f t="shared" si="0"/>
        <v>121</v>
      </c>
      <c r="AP7" s="41">
        <f t="shared" si="0"/>
        <v>876</v>
      </c>
      <c r="AQ7" s="41">
        <f t="shared" si="0"/>
        <v>75</v>
      </c>
      <c r="AR7" s="41">
        <f t="shared" si="0"/>
        <v>1163</v>
      </c>
      <c r="AS7" s="41">
        <f t="shared" si="0"/>
        <v>32</v>
      </c>
      <c r="AT7" s="41">
        <f t="shared" si="0"/>
        <v>1118</v>
      </c>
      <c r="AU7" s="41">
        <f t="shared" si="0"/>
        <v>0</v>
      </c>
      <c r="AV7" s="41">
        <f t="shared" si="0"/>
        <v>34</v>
      </c>
      <c r="AW7" s="41">
        <f t="shared" si="0"/>
        <v>3154</v>
      </c>
      <c r="AX7" s="41">
        <f t="shared" si="0"/>
        <v>20937</v>
      </c>
      <c r="AY7" s="41">
        <f t="shared" si="0"/>
        <v>4786</v>
      </c>
      <c r="AZ7" s="41">
        <f t="shared" si="0"/>
        <v>77215</v>
      </c>
      <c r="BA7" s="41">
        <f t="shared" si="0"/>
        <v>0</v>
      </c>
      <c r="BB7" s="41">
        <f t="shared" si="0"/>
        <v>16</v>
      </c>
      <c r="BC7" s="41">
        <f t="shared" si="0"/>
        <v>11</v>
      </c>
      <c r="BD7" s="41">
        <f t="shared" si="0"/>
        <v>183</v>
      </c>
      <c r="BE7" s="41">
        <f t="shared" si="0"/>
        <v>426</v>
      </c>
      <c r="BF7" s="41">
        <f t="shared" si="0"/>
        <v>4155</v>
      </c>
      <c r="BG7" s="41">
        <f t="shared" si="0"/>
        <v>5476</v>
      </c>
      <c r="BH7" s="41">
        <f t="shared" si="0"/>
        <v>4634</v>
      </c>
      <c r="BI7" s="41">
        <f t="shared" si="0"/>
        <v>115</v>
      </c>
      <c r="BJ7" s="41">
        <f t="shared" si="0"/>
        <v>59</v>
      </c>
      <c r="BK7" s="47">
        <f t="shared" si="0"/>
        <v>29212</v>
      </c>
      <c r="BL7" s="41">
        <f t="shared" si="0"/>
        <v>193</v>
      </c>
      <c r="BM7" s="41">
        <f t="shared" si="0"/>
        <v>74</v>
      </c>
      <c r="BN7" s="41">
        <f t="shared" si="0"/>
        <v>1</v>
      </c>
      <c r="BO7" s="41">
        <f t="shared" si="0"/>
        <v>6927</v>
      </c>
      <c r="BP7" s="41">
        <f t="shared" si="0"/>
        <v>485</v>
      </c>
      <c r="BQ7" s="41">
        <f t="shared" si="0"/>
        <v>53</v>
      </c>
      <c r="BR7" s="41">
        <f t="shared" si="0"/>
        <v>53</v>
      </c>
      <c r="BS7" s="41">
        <f t="shared" si="0"/>
        <v>156</v>
      </c>
      <c r="BT7" s="41">
        <f t="shared" si="0"/>
        <v>399</v>
      </c>
      <c r="BU7" s="41">
        <f t="shared" si="0"/>
        <v>689</v>
      </c>
      <c r="BV7" s="41">
        <f t="shared" si="0"/>
        <v>271</v>
      </c>
      <c r="BW7" s="41">
        <f t="shared" si="0"/>
        <v>12</v>
      </c>
      <c r="BX7" s="41">
        <f t="shared" si="0"/>
        <v>168</v>
      </c>
      <c r="BY7" s="41">
        <f t="shared" si="0"/>
        <v>113</v>
      </c>
      <c r="BZ7" s="41">
        <f t="shared" si="0"/>
        <v>12070</v>
      </c>
      <c r="CA7" s="41">
        <f t="shared" si="0"/>
        <v>158</v>
      </c>
      <c r="CB7" s="41">
        <f t="shared" si="0"/>
        <v>773</v>
      </c>
      <c r="CC7" s="41">
        <f t="shared" si="0"/>
        <v>517</v>
      </c>
      <c r="CD7" s="41">
        <f t="shared" si="0"/>
        <v>6100</v>
      </c>
      <c r="CE7" s="59">
        <f t="shared" si="0"/>
        <v>14</v>
      </c>
    </row>
    <row r="8" spans="1:83" s="8" customFormat="1" ht="7.8" customHeight="1" thickTop="1">
      <c r="A8" s="36"/>
      <c r="B8" s="48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81"/>
      <c r="Y8" s="38"/>
      <c r="Z8" s="38"/>
      <c r="AA8" s="38"/>
      <c r="AB8" s="38"/>
      <c r="AC8" s="81"/>
      <c r="AD8" s="38"/>
      <c r="AE8" s="38"/>
      <c r="AF8" s="38"/>
      <c r="AG8" s="81"/>
      <c r="AH8" s="81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9"/>
      <c r="BK8" s="4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60"/>
    </row>
    <row r="9" spans="1:83" s="4" customFormat="1" ht="44.4" customHeight="1">
      <c r="A9" s="42" t="s">
        <v>129</v>
      </c>
      <c r="B9" s="49">
        <f>B11</f>
        <v>98539</v>
      </c>
      <c r="C9" s="43">
        <f t="shared" ref="C9:CE9" si="1">C11</f>
        <v>89389</v>
      </c>
      <c r="D9" s="43">
        <f t="shared" si="1"/>
        <v>4</v>
      </c>
      <c r="E9" s="43">
        <f t="shared" si="1"/>
        <v>8</v>
      </c>
      <c r="F9" s="43">
        <f t="shared" si="1"/>
        <v>1465</v>
      </c>
      <c r="G9" s="43">
        <f t="shared" si="1"/>
        <v>421</v>
      </c>
      <c r="H9" s="43">
        <f t="shared" si="1"/>
        <v>425</v>
      </c>
      <c r="I9" s="43">
        <f t="shared" si="1"/>
        <v>33</v>
      </c>
      <c r="J9" s="43">
        <f t="shared" si="1"/>
        <v>5</v>
      </c>
      <c r="K9" s="43">
        <f t="shared" si="1"/>
        <v>6</v>
      </c>
      <c r="L9" s="43">
        <f t="shared" si="1"/>
        <v>115</v>
      </c>
      <c r="M9" s="43">
        <f t="shared" si="1"/>
        <v>460</v>
      </c>
      <c r="N9" s="43">
        <f t="shared" si="1"/>
        <v>267</v>
      </c>
      <c r="O9" s="43">
        <f t="shared" si="1"/>
        <v>125</v>
      </c>
      <c r="P9" s="43">
        <f t="shared" si="1"/>
        <v>0</v>
      </c>
      <c r="Q9" s="43">
        <f t="shared" si="1"/>
        <v>2407</v>
      </c>
      <c r="R9" s="43">
        <f t="shared" si="1"/>
        <v>1135</v>
      </c>
      <c r="S9" s="43">
        <f t="shared" si="1"/>
        <v>1718</v>
      </c>
      <c r="T9" s="43">
        <f t="shared" si="1"/>
        <v>57</v>
      </c>
      <c r="U9" s="43">
        <f t="shared" si="1"/>
        <v>22</v>
      </c>
      <c r="V9" s="43">
        <f t="shared" si="1"/>
        <v>547</v>
      </c>
      <c r="W9" s="43">
        <f t="shared" si="1"/>
        <v>47</v>
      </c>
      <c r="X9" s="82">
        <f t="shared" si="1"/>
        <v>238</v>
      </c>
      <c r="Y9" s="43">
        <f t="shared" si="1"/>
        <v>90</v>
      </c>
      <c r="Z9" s="43">
        <f t="shared" si="1"/>
        <v>34</v>
      </c>
      <c r="AA9" s="43">
        <f t="shared" si="1"/>
        <v>13</v>
      </c>
      <c r="AB9" s="43">
        <f t="shared" si="1"/>
        <v>101</v>
      </c>
      <c r="AC9" s="82">
        <f t="shared" si="1"/>
        <v>2247</v>
      </c>
      <c r="AD9" s="43">
        <f t="shared" si="1"/>
        <v>2112</v>
      </c>
      <c r="AE9" s="43">
        <f t="shared" si="1"/>
        <v>95</v>
      </c>
      <c r="AF9" s="43">
        <f t="shared" si="1"/>
        <v>40</v>
      </c>
      <c r="AG9" s="82">
        <f t="shared" si="1"/>
        <v>2175</v>
      </c>
      <c r="AH9" s="82">
        <f t="shared" si="1"/>
        <v>603</v>
      </c>
      <c r="AI9" s="43">
        <f t="shared" si="1"/>
        <v>45</v>
      </c>
      <c r="AJ9" s="43">
        <f t="shared" si="1"/>
        <v>57</v>
      </c>
      <c r="AK9" s="43">
        <f t="shared" si="1"/>
        <v>501</v>
      </c>
      <c r="AL9" s="43">
        <f t="shared" si="1"/>
        <v>864</v>
      </c>
      <c r="AM9" s="43">
        <f t="shared" si="1"/>
        <v>2207</v>
      </c>
      <c r="AN9" s="43">
        <f t="shared" si="1"/>
        <v>70803</v>
      </c>
      <c r="AO9" s="43">
        <f t="shared" si="1"/>
        <v>21</v>
      </c>
      <c r="AP9" s="43">
        <f t="shared" si="1"/>
        <v>184</v>
      </c>
      <c r="AQ9" s="43">
        <f t="shared" si="1"/>
        <v>23</v>
      </c>
      <c r="AR9" s="43">
        <f t="shared" si="1"/>
        <v>465</v>
      </c>
      <c r="AS9" s="43">
        <f t="shared" si="1"/>
        <v>10</v>
      </c>
      <c r="AT9" s="43">
        <f t="shared" si="1"/>
        <v>711</v>
      </c>
      <c r="AU9" s="43">
        <f t="shared" si="1"/>
        <v>0</v>
      </c>
      <c r="AV9" s="43">
        <f t="shared" si="1"/>
        <v>4</v>
      </c>
      <c r="AW9" s="43">
        <f t="shared" si="1"/>
        <v>2098</v>
      </c>
      <c r="AX9" s="43">
        <f t="shared" si="1"/>
        <v>11184</v>
      </c>
      <c r="AY9" s="43">
        <f t="shared" si="1"/>
        <v>3440</v>
      </c>
      <c r="AZ9" s="43">
        <f t="shared" si="1"/>
        <v>46820</v>
      </c>
      <c r="BA9" s="43">
        <f t="shared" si="1"/>
        <v>0</v>
      </c>
      <c r="BB9" s="43">
        <f t="shared" si="1"/>
        <v>3</v>
      </c>
      <c r="BC9" s="43">
        <f t="shared" si="1"/>
        <v>6</v>
      </c>
      <c r="BD9" s="43">
        <f t="shared" si="1"/>
        <v>145</v>
      </c>
      <c r="BE9" s="43">
        <f t="shared" si="1"/>
        <v>303</v>
      </c>
      <c r="BF9" s="43">
        <f t="shared" si="1"/>
        <v>3115</v>
      </c>
      <c r="BG9" s="43">
        <f t="shared" si="1"/>
        <v>2271</v>
      </c>
      <c r="BH9" s="43">
        <f t="shared" si="1"/>
        <v>2407</v>
      </c>
      <c r="BI9" s="43">
        <f t="shared" si="1"/>
        <v>16</v>
      </c>
      <c r="BJ9" s="43">
        <f t="shared" si="1"/>
        <v>27</v>
      </c>
      <c r="BK9" s="49">
        <f t="shared" si="1"/>
        <v>9143</v>
      </c>
      <c r="BL9" s="43">
        <f t="shared" si="1"/>
        <v>34</v>
      </c>
      <c r="BM9" s="43">
        <f t="shared" si="1"/>
        <v>33</v>
      </c>
      <c r="BN9" s="43">
        <f t="shared" si="1"/>
        <v>1</v>
      </c>
      <c r="BO9" s="43">
        <f t="shared" si="1"/>
        <v>2743</v>
      </c>
      <c r="BP9" s="43">
        <f t="shared" si="1"/>
        <v>152</v>
      </c>
      <c r="BQ9" s="43">
        <f t="shared" si="1"/>
        <v>16</v>
      </c>
      <c r="BR9" s="43">
        <f t="shared" si="1"/>
        <v>16</v>
      </c>
      <c r="BS9" s="43">
        <f t="shared" si="1"/>
        <v>40</v>
      </c>
      <c r="BT9" s="43">
        <f t="shared" si="1"/>
        <v>58</v>
      </c>
      <c r="BU9" s="43">
        <f t="shared" si="1"/>
        <v>85</v>
      </c>
      <c r="BV9" s="43">
        <f t="shared" si="1"/>
        <v>76</v>
      </c>
      <c r="BW9" s="43">
        <f t="shared" si="1"/>
        <v>3</v>
      </c>
      <c r="BX9" s="43">
        <f t="shared" si="1"/>
        <v>3</v>
      </c>
      <c r="BY9" s="43">
        <f t="shared" si="1"/>
        <v>10</v>
      </c>
      <c r="BZ9" s="43">
        <f t="shared" si="1"/>
        <v>3475</v>
      </c>
      <c r="CA9" s="43">
        <f t="shared" si="1"/>
        <v>32</v>
      </c>
      <c r="CB9" s="43">
        <f t="shared" si="1"/>
        <v>154</v>
      </c>
      <c r="CC9" s="43">
        <f t="shared" si="1"/>
        <v>228</v>
      </c>
      <c r="CD9" s="43">
        <f t="shared" si="1"/>
        <v>1984</v>
      </c>
      <c r="CE9" s="61">
        <f t="shared" si="1"/>
        <v>7</v>
      </c>
    </row>
    <row r="10" spans="1:83" s="8" customFormat="1" ht="7.8" customHeight="1">
      <c r="A10" s="11"/>
      <c r="B10" s="50"/>
      <c r="C10" s="12"/>
      <c r="D10" s="13"/>
      <c r="E10" s="13"/>
      <c r="F10" s="13"/>
      <c r="G10" s="13" t="s">
        <v>132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83"/>
      <c r="Y10" s="13"/>
      <c r="Z10" s="13"/>
      <c r="AA10" s="13"/>
      <c r="AB10" s="13"/>
      <c r="AC10" s="83"/>
      <c r="AD10" s="13"/>
      <c r="AE10" s="13"/>
      <c r="AF10" s="13"/>
      <c r="AG10" s="83"/>
      <c r="AH10" s="8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4"/>
      <c r="BK10" s="50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62"/>
    </row>
    <row r="11" spans="1:83" s="4" customFormat="1" ht="25.2" customHeight="1">
      <c r="A11" s="2" t="s">
        <v>70</v>
      </c>
      <c r="B11" s="71">
        <f>SUM(B12:B21)</f>
        <v>98539</v>
      </c>
      <c r="C11" s="3">
        <f t="shared" ref="C11:CE11" si="2">SUM(C12:C21)</f>
        <v>89389</v>
      </c>
      <c r="D11" s="3">
        <f>SUM(D12:D21)</f>
        <v>4</v>
      </c>
      <c r="E11" s="3">
        <f t="shared" si="2"/>
        <v>8</v>
      </c>
      <c r="F11" s="3">
        <f t="shared" si="2"/>
        <v>1465</v>
      </c>
      <c r="G11" s="3">
        <f t="shared" si="2"/>
        <v>421</v>
      </c>
      <c r="H11" s="3">
        <f t="shared" si="2"/>
        <v>425</v>
      </c>
      <c r="I11" s="3">
        <f t="shared" si="2"/>
        <v>33</v>
      </c>
      <c r="J11" s="3">
        <f t="shared" si="2"/>
        <v>5</v>
      </c>
      <c r="K11" s="3">
        <f t="shared" si="2"/>
        <v>6</v>
      </c>
      <c r="L11" s="3">
        <f t="shared" si="2"/>
        <v>115</v>
      </c>
      <c r="M11" s="3">
        <f t="shared" si="2"/>
        <v>460</v>
      </c>
      <c r="N11" s="3">
        <f t="shared" si="2"/>
        <v>267</v>
      </c>
      <c r="O11" s="3">
        <f t="shared" si="2"/>
        <v>125</v>
      </c>
      <c r="P11" s="3">
        <f t="shared" si="2"/>
        <v>0</v>
      </c>
      <c r="Q11" s="3">
        <f t="shared" si="2"/>
        <v>2407</v>
      </c>
      <c r="R11" s="3">
        <f t="shared" si="2"/>
        <v>1135</v>
      </c>
      <c r="S11" s="3">
        <f t="shared" si="2"/>
        <v>1718</v>
      </c>
      <c r="T11" s="3">
        <f t="shared" si="2"/>
        <v>57</v>
      </c>
      <c r="U11" s="3">
        <f t="shared" si="2"/>
        <v>22</v>
      </c>
      <c r="V11" s="3">
        <f t="shared" si="2"/>
        <v>547</v>
      </c>
      <c r="W11" s="3">
        <f t="shared" si="2"/>
        <v>47</v>
      </c>
      <c r="X11" s="84">
        <f t="shared" si="2"/>
        <v>238</v>
      </c>
      <c r="Y11" s="3">
        <f t="shared" si="2"/>
        <v>90</v>
      </c>
      <c r="Z11" s="3">
        <f t="shared" si="2"/>
        <v>34</v>
      </c>
      <c r="AA11" s="3">
        <f t="shared" si="2"/>
        <v>13</v>
      </c>
      <c r="AB11" s="3">
        <f t="shared" si="2"/>
        <v>101</v>
      </c>
      <c r="AC11" s="84">
        <f t="shared" si="2"/>
        <v>2247</v>
      </c>
      <c r="AD11" s="3">
        <f t="shared" si="2"/>
        <v>2112</v>
      </c>
      <c r="AE11" s="3">
        <f t="shared" si="2"/>
        <v>95</v>
      </c>
      <c r="AF11" s="3">
        <f t="shared" si="2"/>
        <v>40</v>
      </c>
      <c r="AG11" s="84">
        <f t="shared" si="2"/>
        <v>2175</v>
      </c>
      <c r="AH11" s="84">
        <f t="shared" si="2"/>
        <v>603</v>
      </c>
      <c r="AI11" s="3">
        <f t="shared" si="2"/>
        <v>45</v>
      </c>
      <c r="AJ11" s="3">
        <f t="shared" si="2"/>
        <v>57</v>
      </c>
      <c r="AK11" s="3">
        <f t="shared" si="2"/>
        <v>501</v>
      </c>
      <c r="AL11" s="3">
        <f t="shared" si="2"/>
        <v>864</v>
      </c>
      <c r="AM11" s="3">
        <f t="shared" si="2"/>
        <v>2207</v>
      </c>
      <c r="AN11" s="3">
        <f t="shared" si="2"/>
        <v>70803</v>
      </c>
      <c r="AO11" s="3">
        <f t="shared" si="2"/>
        <v>21</v>
      </c>
      <c r="AP11" s="3">
        <f t="shared" si="2"/>
        <v>184</v>
      </c>
      <c r="AQ11" s="3">
        <f t="shared" si="2"/>
        <v>23</v>
      </c>
      <c r="AR11" s="3">
        <f t="shared" si="2"/>
        <v>465</v>
      </c>
      <c r="AS11" s="3">
        <f t="shared" si="2"/>
        <v>10</v>
      </c>
      <c r="AT11" s="3">
        <f t="shared" si="2"/>
        <v>711</v>
      </c>
      <c r="AU11" s="3">
        <f t="shared" si="2"/>
        <v>0</v>
      </c>
      <c r="AV11" s="3">
        <f t="shared" si="2"/>
        <v>4</v>
      </c>
      <c r="AW11" s="3">
        <f t="shared" si="2"/>
        <v>2098</v>
      </c>
      <c r="AX11" s="3">
        <f t="shared" si="2"/>
        <v>11184</v>
      </c>
      <c r="AY11" s="3">
        <f t="shared" si="2"/>
        <v>3440</v>
      </c>
      <c r="AZ11" s="3">
        <f t="shared" si="2"/>
        <v>46820</v>
      </c>
      <c r="BA11" s="3">
        <f t="shared" si="2"/>
        <v>0</v>
      </c>
      <c r="BB11" s="3">
        <f t="shared" si="2"/>
        <v>3</v>
      </c>
      <c r="BC11" s="3">
        <f t="shared" si="2"/>
        <v>6</v>
      </c>
      <c r="BD11" s="3">
        <f t="shared" si="2"/>
        <v>145</v>
      </c>
      <c r="BE11" s="3">
        <f t="shared" si="2"/>
        <v>303</v>
      </c>
      <c r="BF11" s="3">
        <f t="shared" si="2"/>
        <v>3115</v>
      </c>
      <c r="BG11" s="3">
        <f t="shared" si="2"/>
        <v>2271</v>
      </c>
      <c r="BH11" s="3">
        <f t="shared" si="2"/>
        <v>2407</v>
      </c>
      <c r="BI11" s="3">
        <f t="shared" si="2"/>
        <v>16</v>
      </c>
      <c r="BJ11" s="3">
        <f t="shared" si="2"/>
        <v>27</v>
      </c>
      <c r="BK11" s="51">
        <f>SUM(BK12:BK21)</f>
        <v>9143</v>
      </c>
      <c r="BL11" s="3">
        <f t="shared" si="2"/>
        <v>34</v>
      </c>
      <c r="BM11" s="3">
        <f t="shared" si="2"/>
        <v>33</v>
      </c>
      <c r="BN11" s="3">
        <f t="shared" si="2"/>
        <v>1</v>
      </c>
      <c r="BO11" s="3">
        <f t="shared" si="2"/>
        <v>2743</v>
      </c>
      <c r="BP11" s="3">
        <f t="shared" si="2"/>
        <v>152</v>
      </c>
      <c r="BQ11" s="3">
        <f t="shared" si="2"/>
        <v>16</v>
      </c>
      <c r="BR11" s="3">
        <f t="shared" si="2"/>
        <v>16</v>
      </c>
      <c r="BS11" s="3">
        <f t="shared" si="2"/>
        <v>40</v>
      </c>
      <c r="BT11" s="3">
        <f t="shared" si="2"/>
        <v>58</v>
      </c>
      <c r="BU11" s="3">
        <f t="shared" si="2"/>
        <v>85</v>
      </c>
      <c r="BV11" s="3">
        <f t="shared" si="2"/>
        <v>76</v>
      </c>
      <c r="BW11" s="3">
        <f t="shared" si="2"/>
        <v>3</v>
      </c>
      <c r="BX11" s="3">
        <f t="shared" si="2"/>
        <v>3</v>
      </c>
      <c r="BY11" s="3">
        <f t="shared" si="2"/>
        <v>10</v>
      </c>
      <c r="BZ11" s="3">
        <f t="shared" si="2"/>
        <v>3475</v>
      </c>
      <c r="CA11" s="3">
        <f t="shared" si="2"/>
        <v>32</v>
      </c>
      <c r="CB11" s="3">
        <f t="shared" si="2"/>
        <v>154</v>
      </c>
      <c r="CC11" s="3">
        <f t="shared" si="2"/>
        <v>228</v>
      </c>
      <c r="CD11" s="3">
        <f t="shared" si="2"/>
        <v>1984</v>
      </c>
      <c r="CE11" s="63">
        <f t="shared" si="2"/>
        <v>7</v>
      </c>
    </row>
    <row r="12" spans="1:83" s="8" customFormat="1" ht="21.6" customHeight="1">
      <c r="A12" s="5" t="s">
        <v>10</v>
      </c>
      <c r="B12" s="72">
        <f t="shared" ref="B12:B21" si="3">C12+BK12+CE12</f>
        <v>4343</v>
      </c>
      <c r="C12" s="6">
        <f>D12+E12+F12+N12+O12+P12+Q12+R12+S12+T12+U12+V12+W12+X12+AC12+AG12+AH12+AL12+AM12+AN12+BH12+BI12+BJ12</f>
        <v>2528</v>
      </c>
      <c r="D12" s="7">
        <v>0</v>
      </c>
      <c r="E12" s="7">
        <v>0</v>
      </c>
      <c r="F12" s="7">
        <f>G12+H12+I12+J12+K12+L12+M12</f>
        <v>334</v>
      </c>
      <c r="G12" s="7">
        <v>138</v>
      </c>
      <c r="H12" s="7">
        <v>120</v>
      </c>
      <c r="I12" s="7">
        <v>2</v>
      </c>
      <c r="J12" s="7">
        <v>0</v>
      </c>
      <c r="K12" s="7">
        <v>2</v>
      </c>
      <c r="L12" s="7">
        <v>10</v>
      </c>
      <c r="M12" s="7">
        <v>62</v>
      </c>
      <c r="N12" s="7">
        <v>1</v>
      </c>
      <c r="O12" s="7">
        <v>22</v>
      </c>
      <c r="P12" s="7">
        <v>0</v>
      </c>
      <c r="Q12" s="7">
        <v>0</v>
      </c>
      <c r="R12" s="7">
        <v>3</v>
      </c>
      <c r="S12" s="7">
        <v>328</v>
      </c>
      <c r="T12" s="7">
        <v>8</v>
      </c>
      <c r="U12" s="7">
        <v>3</v>
      </c>
      <c r="V12" s="7">
        <v>0</v>
      </c>
      <c r="W12" s="7">
        <v>3</v>
      </c>
      <c r="X12" s="85">
        <f>Y12+Z12+AA12+AB12</f>
        <v>22</v>
      </c>
      <c r="Y12" s="7">
        <v>0</v>
      </c>
      <c r="Z12" s="7">
        <v>1</v>
      </c>
      <c r="AA12" s="7">
        <v>1</v>
      </c>
      <c r="AB12" s="7">
        <v>20</v>
      </c>
      <c r="AC12" s="85">
        <f>SUM(AD12:AF12)</f>
        <v>554</v>
      </c>
      <c r="AD12" s="7">
        <v>536</v>
      </c>
      <c r="AE12" s="7">
        <v>11</v>
      </c>
      <c r="AF12" s="7">
        <v>7</v>
      </c>
      <c r="AG12" s="85">
        <v>410</v>
      </c>
      <c r="AH12" s="85">
        <f>SUM(AI12:AK12)</f>
        <v>12</v>
      </c>
      <c r="AI12" s="7">
        <v>0</v>
      </c>
      <c r="AJ12" s="7">
        <v>0</v>
      </c>
      <c r="AK12" s="7">
        <v>12</v>
      </c>
      <c r="AL12" s="7">
        <v>184</v>
      </c>
      <c r="AM12" s="7">
        <v>494</v>
      </c>
      <c r="AN12" s="7">
        <f>SUM(AO12:BG12)</f>
        <v>135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1</v>
      </c>
      <c r="AX12" s="7">
        <v>0</v>
      </c>
      <c r="AY12" s="7">
        <v>1</v>
      </c>
      <c r="AZ12" s="7">
        <v>4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</v>
      </c>
      <c r="BG12" s="7">
        <v>128</v>
      </c>
      <c r="BH12" s="7">
        <v>4</v>
      </c>
      <c r="BI12" s="7">
        <v>4</v>
      </c>
      <c r="BJ12" s="7">
        <v>7</v>
      </c>
      <c r="BK12" s="52">
        <f>SUM(BL12:CD12)</f>
        <v>1815</v>
      </c>
      <c r="BL12" s="7">
        <v>3</v>
      </c>
      <c r="BM12" s="7">
        <v>13</v>
      </c>
      <c r="BN12" s="7">
        <v>0</v>
      </c>
      <c r="BO12" s="7">
        <v>424</v>
      </c>
      <c r="BP12" s="7">
        <v>0</v>
      </c>
      <c r="BQ12" s="7">
        <v>0</v>
      </c>
      <c r="BR12" s="7">
        <v>0</v>
      </c>
      <c r="BS12" s="7">
        <v>10</v>
      </c>
      <c r="BT12" s="7">
        <v>0</v>
      </c>
      <c r="BU12" s="7">
        <v>0</v>
      </c>
      <c r="BV12" s="7">
        <v>18</v>
      </c>
      <c r="BW12" s="7">
        <v>0</v>
      </c>
      <c r="BX12" s="7">
        <v>0</v>
      </c>
      <c r="BY12" s="7">
        <v>0</v>
      </c>
      <c r="BZ12" s="7">
        <v>0</v>
      </c>
      <c r="CA12" s="7">
        <v>3</v>
      </c>
      <c r="CB12" s="7">
        <v>33</v>
      </c>
      <c r="CC12" s="7">
        <v>3</v>
      </c>
      <c r="CD12" s="7">
        <v>1308</v>
      </c>
      <c r="CE12" s="64">
        <v>0</v>
      </c>
    </row>
    <row r="13" spans="1:83" s="8" customFormat="1" ht="21.6" customHeight="1">
      <c r="A13" s="5" t="s">
        <v>11</v>
      </c>
      <c r="B13" s="72">
        <f t="shared" si="3"/>
        <v>2515</v>
      </c>
      <c r="C13" s="6">
        <f t="shared" ref="C13:C21" si="4">D13+E13+F13+N13+O13+P13+Q13+R13+S13+T13+U13+V13+W13+X13+AC13+AG13+AH13+AL13+AM13+AN13+BH13+BI13+BJ13</f>
        <v>2183</v>
      </c>
      <c r="D13" s="7">
        <v>0</v>
      </c>
      <c r="E13" s="7">
        <v>0</v>
      </c>
      <c r="F13" s="7">
        <f t="shared" ref="F13:F21" si="5">G13+H13+I13+J13+K13+L13+M13</f>
        <v>76</v>
      </c>
      <c r="G13" s="7">
        <v>28</v>
      </c>
      <c r="H13" s="7">
        <v>26</v>
      </c>
      <c r="I13" s="7">
        <v>2</v>
      </c>
      <c r="J13" s="7">
        <v>0</v>
      </c>
      <c r="K13" s="7">
        <v>0</v>
      </c>
      <c r="L13" s="7">
        <v>7</v>
      </c>
      <c r="M13" s="7">
        <v>13</v>
      </c>
      <c r="N13" s="7">
        <v>0</v>
      </c>
      <c r="O13" s="7">
        <v>30</v>
      </c>
      <c r="P13" s="7">
        <v>0</v>
      </c>
      <c r="Q13" s="7">
        <v>5</v>
      </c>
      <c r="R13" s="7">
        <v>2</v>
      </c>
      <c r="S13" s="7">
        <v>338</v>
      </c>
      <c r="T13" s="7">
        <v>2</v>
      </c>
      <c r="U13" s="7">
        <v>0</v>
      </c>
      <c r="V13" s="7">
        <v>8</v>
      </c>
      <c r="W13" s="7">
        <v>4</v>
      </c>
      <c r="X13" s="85">
        <f t="shared" ref="X13:X21" si="6">Y13+Z13+AA13+AB13</f>
        <v>16</v>
      </c>
      <c r="Y13" s="7">
        <v>0</v>
      </c>
      <c r="Z13" s="7">
        <v>1</v>
      </c>
      <c r="AA13" s="7">
        <v>1</v>
      </c>
      <c r="AB13" s="7">
        <v>14</v>
      </c>
      <c r="AC13" s="85">
        <f t="shared" ref="AC13:AC21" si="7">SUM(AD13:AF13)</f>
        <v>369</v>
      </c>
      <c r="AD13" s="7">
        <v>360</v>
      </c>
      <c r="AE13" s="7">
        <v>6</v>
      </c>
      <c r="AF13" s="7">
        <v>3</v>
      </c>
      <c r="AG13" s="85">
        <v>371</v>
      </c>
      <c r="AH13" s="85">
        <f t="shared" ref="AH13:AH21" si="8">SUM(AI13:AK13)</f>
        <v>2</v>
      </c>
      <c r="AI13" s="7">
        <v>0</v>
      </c>
      <c r="AJ13" s="7">
        <v>0</v>
      </c>
      <c r="AK13" s="7">
        <v>2</v>
      </c>
      <c r="AL13" s="7">
        <v>238</v>
      </c>
      <c r="AM13" s="7">
        <v>382</v>
      </c>
      <c r="AN13" s="7">
        <f t="shared" ref="AN13:AN21" si="9">SUM(AO13:BG13)</f>
        <v>325</v>
      </c>
      <c r="AO13" s="7">
        <v>1</v>
      </c>
      <c r="AP13" s="7">
        <v>4</v>
      </c>
      <c r="AQ13" s="7">
        <v>0</v>
      </c>
      <c r="AR13" s="7">
        <v>0</v>
      </c>
      <c r="AS13" s="7">
        <v>0</v>
      </c>
      <c r="AT13" s="7">
        <v>3</v>
      </c>
      <c r="AU13" s="7">
        <v>0</v>
      </c>
      <c r="AV13" s="7">
        <v>0</v>
      </c>
      <c r="AW13" s="7">
        <v>11</v>
      </c>
      <c r="AX13" s="7">
        <v>44</v>
      </c>
      <c r="AY13" s="7">
        <v>3</v>
      </c>
      <c r="AZ13" s="7">
        <v>168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</v>
      </c>
      <c r="BG13" s="7">
        <v>90</v>
      </c>
      <c r="BH13" s="7">
        <v>9</v>
      </c>
      <c r="BI13" s="7">
        <v>3</v>
      </c>
      <c r="BJ13" s="7">
        <v>3</v>
      </c>
      <c r="BK13" s="52">
        <f t="shared" ref="BK13:BK21" si="10">SUM(BL13:CD13)</f>
        <v>332</v>
      </c>
      <c r="BL13" s="7">
        <v>2</v>
      </c>
      <c r="BM13" s="7">
        <v>3</v>
      </c>
      <c r="BN13" s="7">
        <v>0</v>
      </c>
      <c r="BO13" s="7">
        <v>105</v>
      </c>
      <c r="BP13" s="7">
        <v>0</v>
      </c>
      <c r="BQ13" s="7">
        <v>2</v>
      </c>
      <c r="BR13" s="7">
        <v>2</v>
      </c>
      <c r="BS13" s="7">
        <v>6</v>
      </c>
      <c r="BT13" s="7">
        <v>0</v>
      </c>
      <c r="BU13" s="7">
        <v>4</v>
      </c>
      <c r="BV13" s="7">
        <v>17</v>
      </c>
      <c r="BW13" s="7">
        <v>0</v>
      </c>
      <c r="BX13" s="7">
        <v>0</v>
      </c>
      <c r="BY13" s="7">
        <v>0</v>
      </c>
      <c r="BZ13" s="7">
        <v>1</v>
      </c>
      <c r="CA13" s="7">
        <v>1</v>
      </c>
      <c r="CB13" s="7">
        <v>33</v>
      </c>
      <c r="CC13" s="7">
        <v>0</v>
      </c>
      <c r="CD13" s="7">
        <v>156</v>
      </c>
      <c r="CE13" s="64">
        <v>0</v>
      </c>
    </row>
    <row r="14" spans="1:83" s="8" customFormat="1" ht="21.6" customHeight="1">
      <c r="A14" s="5" t="s">
        <v>12</v>
      </c>
      <c r="B14" s="72">
        <f t="shared" si="3"/>
        <v>2005</v>
      </c>
      <c r="C14" s="6">
        <f t="shared" si="4"/>
        <v>1662</v>
      </c>
      <c r="D14" s="7">
        <v>1</v>
      </c>
      <c r="E14" s="7">
        <v>0</v>
      </c>
      <c r="F14" s="7">
        <f t="shared" si="5"/>
        <v>98</v>
      </c>
      <c r="G14" s="7">
        <v>24</v>
      </c>
      <c r="H14" s="7">
        <v>20</v>
      </c>
      <c r="I14" s="7">
        <v>3</v>
      </c>
      <c r="J14" s="7">
        <v>2</v>
      </c>
      <c r="K14" s="7">
        <v>0</v>
      </c>
      <c r="L14" s="7">
        <v>0</v>
      </c>
      <c r="M14" s="7">
        <v>49</v>
      </c>
      <c r="N14" s="7">
        <v>4</v>
      </c>
      <c r="O14" s="7">
        <v>14</v>
      </c>
      <c r="P14" s="7">
        <v>0</v>
      </c>
      <c r="Q14" s="7">
        <v>0</v>
      </c>
      <c r="R14" s="7">
        <v>3</v>
      </c>
      <c r="S14" s="7">
        <v>231</v>
      </c>
      <c r="T14" s="7">
        <v>3</v>
      </c>
      <c r="U14" s="7">
        <v>0</v>
      </c>
      <c r="V14" s="7">
        <v>1</v>
      </c>
      <c r="W14" s="7">
        <v>1</v>
      </c>
      <c r="X14" s="85">
        <f t="shared" si="6"/>
        <v>8</v>
      </c>
      <c r="Y14" s="7">
        <v>0</v>
      </c>
      <c r="Z14" s="7">
        <v>0</v>
      </c>
      <c r="AA14" s="7">
        <v>0</v>
      </c>
      <c r="AB14" s="7">
        <v>8</v>
      </c>
      <c r="AC14" s="85">
        <f t="shared" si="7"/>
        <v>274</v>
      </c>
      <c r="AD14" s="7">
        <v>252</v>
      </c>
      <c r="AE14" s="7">
        <v>20</v>
      </c>
      <c r="AF14" s="7">
        <v>2</v>
      </c>
      <c r="AG14" s="85">
        <v>266</v>
      </c>
      <c r="AH14" s="85">
        <f t="shared" si="8"/>
        <v>26</v>
      </c>
      <c r="AI14" s="7">
        <v>0</v>
      </c>
      <c r="AJ14" s="7">
        <v>2</v>
      </c>
      <c r="AK14" s="7">
        <v>24</v>
      </c>
      <c r="AL14" s="7">
        <v>140</v>
      </c>
      <c r="AM14" s="7">
        <v>319</v>
      </c>
      <c r="AN14" s="7">
        <f t="shared" si="9"/>
        <v>263</v>
      </c>
      <c r="AO14" s="7">
        <v>1</v>
      </c>
      <c r="AP14" s="7">
        <v>5</v>
      </c>
      <c r="AQ14" s="7">
        <v>0</v>
      </c>
      <c r="AR14" s="7">
        <v>3</v>
      </c>
      <c r="AS14" s="7">
        <v>0</v>
      </c>
      <c r="AT14" s="7">
        <v>1</v>
      </c>
      <c r="AU14" s="7">
        <v>0</v>
      </c>
      <c r="AV14" s="7">
        <v>0</v>
      </c>
      <c r="AW14" s="7">
        <v>5</v>
      </c>
      <c r="AX14" s="7">
        <v>58</v>
      </c>
      <c r="AY14" s="7">
        <v>10</v>
      </c>
      <c r="AZ14" s="7">
        <v>74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5</v>
      </c>
      <c r="BG14" s="7">
        <v>101</v>
      </c>
      <c r="BH14" s="7">
        <v>4</v>
      </c>
      <c r="BI14" s="7">
        <v>4</v>
      </c>
      <c r="BJ14" s="7">
        <v>2</v>
      </c>
      <c r="BK14" s="52">
        <f t="shared" si="10"/>
        <v>343</v>
      </c>
      <c r="BL14" s="7">
        <v>0</v>
      </c>
      <c r="BM14" s="7">
        <v>3</v>
      </c>
      <c r="BN14" s="7">
        <v>0</v>
      </c>
      <c r="BO14" s="7">
        <v>42</v>
      </c>
      <c r="BP14" s="7">
        <v>42</v>
      </c>
      <c r="BQ14" s="7">
        <v>0</v>
      </c>
      <c r="BR14" s="7">
        <v>0</v>
      </c>
      <c r="BS14" s="7">
        <v>6</v>
      </c>
      <c r="BT14" s="7">
        <v>0</v>
      </c>
      <c r="BU14" s="7">
        <v>5</v>
      </c>
      <c r="BV14" s="7">
        <v>16</v>
      </c>
      <c r="BW14" s="7">
        <v>2</v>
      </c>
      <c r="BX14" s="7">
        <v>0</v>
      </c>
      <c r="BY14" s="7">
        <v>0</v>
      </c>
      <c r="BZ14" s="7">
        <v>0</v>
      </c>
      <c r="CA14" s="7">
        <v>0</v>
      </c>
      <c r="CB14" s="7">
        <v>29</v>
      </c>
      <c r="CC14" s="7">
        <v>50</v>
      </c>
      <c r="CD14" s="7">
        <v>148</v>
      </c>
      <c r="CE14" s="64">
        <v>0</v>
      </c>
    </row>
    <row r="15" spans="1:83" s="8" customFormat="1" ht="21.6" customHeight="1">
      <c r="A15" s="5" t="s">
        <v>13</v>
      </c>
      <c r="B15" s="72">
        <f t="shared" si="3"/>
        <v>1345</v>
      </c>
      <c r="C15" s="6">
        <f t="shared" si="4"/>
        <v>1195</v>
      </c>
      <c r="D15" s="7">
        <v>0</v>
      </c>
      <c r="E15" s="7">
        <v>3</v>
      </c>
      <c r="F15" s="7">
        <f t="shared" si="5"/>
        <v>50</v>
      </c>
      <c r="G15" s="7">
        <v>16</v>
      </c>
      <c r="H15" s="7">
        <v>20</v>
      </c>
      <c r="I15" s="7">
        <v>0</v>
      </c>
      <c r="J15" s="7">
        <v>0</v>
      </c>
      <c r="K15" s="7">
        <v>0</v>
      </c>
      <c r="L15" s="7">
        <v>0</v>
      </c>
      <c r="M15" s="7">
        <v>14</v>
      </c>
      <c r="N15" s="7">
        <v>1</v>
      </c>
      <c r="O15" s="7">
        <v>13</v>
      </c>
      <c r="P15" s="7">
        <v>0</v>
      </c>
      <c r="Q15" s="7">
        <v>0</v>
      </c>
      <c r="R15" s="7">
        <v>2</v>
      </c>
      <c r="S15" s="7">
        <v>162</v>
      </c>
      <c r="T15" s="7">
        <v>2</v>
      </c>
      <c r="U15" s="7">
        <v>0</v>
      </c>
      <c r="V15" s="7">
        <v>1</v>
      </c>
      <c r="W15" s="7">
        <v>2</v>
      </c>
      <c r="X15" s="85">
        <f t="shared" si="6"/>
        <v>9</v>
      </c>
      <c r="Y15" s="7">
        <v>0</v>
      </c>
      <c r="Z15" s="7">
        <v>0</v>
      </c>
      <c r="AA15" s="7">
        <v>3</v>
      </c>
      <c r="AB15" s="7">
        <v>6</v>
      </c>
      <c r="AC15" s="85">
        <f t="shared" si="7"/>
        <v>209</v>
      </c>
      <c r="AD15" s="7">
        <v>198</v>
      </c>
      <c r="AE15" s="7">
        <v>11</v>
      </c>
      <c r="AF15" s="7">
        <v>0</v>
      </c>
      <c r="AG15" s="85">
        <v>259</v>
      </c>
      <c r="AH15" s="85">
        <f t="shared" si="8"/>
        <v>4</v>
      </c>
      <c r="AI15" s="7">
        <v>0</v>
      </c>
      <c r="AJ15" s="7">
        <v>0</v>
      </c>
      <c r="AK15" s="7">
        <v>4</v>
      </c>
      <c r="AL15" s="7">
        <v>90</v>
      </c>
      <c r="AM15" s="7">
        <v>317</v>
      </c>
      <c r="AN15" s="7">
        <f t="shared" si="9"/>
        <v>70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1</v>
      </c>
      <c r="AZ15" s="7">
        <v>3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66</v>
      </c>
      <c r="BH15" s="7">
        <v>1</v>
      </c>
      <c r="BI15" s="7">
        <v>0</v>
      </c>
      <c r="BJ15" s="7">
        <v>0</v>
      </c>
      <c r="BK15" s="52">
        <f t="shared" si="10"/>
        <v>150</v>
      </c>
      <c r="BL15" s="7">
        <v>2</v>
      </c>
      <c r="BM15" s="7">
        <v>0</v>
      </c>
      <c r="BN15" s="7">
        <v>0</v>
      </c>
      <c r="BO15" s="7">
        <v>36</v>
      </c>
      <c r="BP15" s="7">
        <v>0</v>
      </c>
      <c r="BQ15" s="7">
        <v>0</v>
      </c>
      <c r="BR15" s="7">
        <v>0</v>
      </c>
      <c r="BS15" s="7">
        <v>2</v>
      </c>
      <c r="BT15" s="7">
        <v>0</v>
      </c>
      <c r="BU15" s="7">
        <v>0</v>
      </c>
      <c r="BV15" s="7">
        <v>8</v>
      </c>
      <c r="BW15" s="7">
        <v>1</v>
      </c>
      <c r="BX15" s="7">
        <v>0</v>
      </c>
      <c r="BY15" s="7">
        <v>0</v>
      </c>
      <c r="BZ15" s="7">
        <v>0</v>
      </c>
      <c r="CA15" s="7">
        <v>0</v>
      </c>
      <c r="CB15" s="7">
        <v>22</v>
      </c>
      <c r="CC15" s="7">
        <v>3</v>
      </c>
      <c r="CD15" s="7">
        <v>76</v>
      </c>
      <c r="CE15" s="64">
        <v>0</v>
      </c>
    </row>
    <row r="16" spans="1:83" s="8" customFormat="1" ht="21.6" customHeight="1">
      <c r="A16" s="5" t="s">
        <v>14</v>
      </c>
      <c r="B16" s="72">
        <f t="shared" si="3"/>
        <v>2620</v>
      </c>
      <c r="C16" s="6">
        <f t="shared" si="4"/>
        <v>2253</v>
      </c>
      <c r="D16" s="7">
        <v>0</v>
      </c>
      <c r="E16" s="7">
        <v>0</v>
      </c>
      <c r="F16" s="7">
        <f t="shared" si="5"/>
        <v>163</v>
      </c>
      <c r="G16" s="7">
        <v>64</v>
      </c>
      <c r="H16" s="7">
        <v>85</v>
      </c>
      <c r="I16" s="7">
        <v>4</v>
      </c>
      <c r="J16" s="7">
        <v>3</v>
      </c>
      <c r="K16" s="7">
        <v>0</v>
      </c>
      <c r="L16" s="7">
        <v>1</v>
      </c>
      <c r="M16" s="7">
        <v>6</v>
      </c>
      <c r="N16" s="7">
        <v>0</v>
      </c>
      <c r="O16" s="7">
        <v>28</v>
      </c>
      <c r="P16" s="7">
        <v>0</v>
      </c>
      <c r="Q16" s="7">
        <v>0</v>
      </c>
      <c r="R16" s="7">
        <v>2</v>
      </c>
      <c r="S16" s="7">
        <v>352</v>
      </c>
      <c r="T16" s="7">
        <v>11</v>
      </c>
      <c r="U16" s="7">
        <v>0</v>
      </c>
      <c r="V16" s="7">
        <v>9</v>
      </c>
      <c r="W16" s="7">
        <v>5</v>
      </c>
      <c r="X16" s="85">
        <f t="shared" si="6"/>
        <v>13</v>
      </c>
      <c r="Y16" s="7">
        <v>1</v>
      </c>
      <c r="Z16" s="7">
        <v>0</v>
      </c>
      <c r="AA16" s="7">
        <v>2</v>
      </c>
      <c r="AB16" s="7">
        <v>10</v>
      </c>
      <c r="AC16" s="85">
        <f t="shared" si="7"/>
        <v>438</v>
      </c>
      <c r="AD16" s="7">
        <v>414</v>
      </c>
      <c r="AE16" s="7">
        <v>24</v>
      </c>
      <c r="AF16" s="7">
        <v>0</v>
      </c>
      <c r="AG16" s="85">
        <v>421</v>
      </c>
      <c r="AH16" s="85">
        <f t="shared" si="8"/>
        <v>7</v>
      </c>
      <c r="AI16" s="7">
        <v>0</v>
      </c>
      <c r="AJ16" s="7">
        <v>0</v>
      </c>
      <c r="AK16" s="7">
        <v>7</v>
      </c>
      <c r="AL16" s="7">
        <v>165</v>
      </c>
      <c r="AM16" s="7">
        <v>489</v>
      </c>
      <c r="AN16" s="7">
        <f t="shared" si="9"/>
        <v>138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1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3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</v>
      </c>
      <c r="BG16" s="7">
        <v>133</v>
      </c>
      <c r="BH16" s="7">
        <v>7</v>
      </c>
      <c r="BI16" s="7">
        <v>0</v>
      </c>
      <c r="BJ16" s="7">
        <v>5</v>
      </c>
      <c r="BK16" s="52">
        <f t="shared" si="10"/>
        <v>367</v>
      </c>
      <c r="BL16" s="7">
        <v>3</v>
      </c>
      <c r="BM16" s="7">
        <v>8</v>
      </c>
      <c r="BN16" s="7">
        <v>0</v>
      </c>
      <c r="BO16" s="7">
        <v>128</v>
      </c>
      <c r="BP16" s="7">
        <v>0</v>
      </c>
      <c r="BQ16" s="7">
        <v>0</v>
      </c>
      <c r="BR16" s="7">
        <v>0</v>
      </c>
      <c r="BS16" s="7">
        <v>13</v>
      </c>
      <c r="BT16" s="7">
        <v>0</v>
      </c>
      <c r="BU16" s="7">
        <v>0</v>
      </c>
      <c r="BV16" s="7">
        <v>9</v>
      </c>
      <c r="BW16" s="7">
        <v>0</v>
      </c>
      <c r="BX16" s="7">
        <v>1</v>
      </c>
      <c r="BY16" s="7">
        <v>0</v>
      </c>
      <c r="BZ16" s="7">
        <v>1</v>
      </c>
      <c r="CA16" s="7">
        <v>0</v>
      </c>
      <c r="CB16" s="7">
        <v>37</v>
      </c>
      <c r="CC16" s="7">
        <v>0</v>
      </c>
      <c r="CD16" s="7">
        <v>167</v>
      </c>
      <c r="CE16" s="64">
        <v>0</v>
      </c>
    </row>
    <row r="17" spans="1:83" s="8" customFormat="1" ht="21.6" customHeight="1">
      <c r="A17" s="5" t="s">
        <v>15</v>
      </c>
      <c r="B17" s="72">
        <f t="shared" si="3"/>
        <v>84877</v>
      </c>
      <c r="C17" s="6">
        <f t="shared" si="4"/>
        <v>78825</v>
      </c>
      <c r="D17" s="7">
        <v>3</v>
      </c>
      <c r="E17" s="7">
        <v>5</v>
      </c>
      <c r="F17" s="7">
        <f t="shared" si="5"/>
        <v>670</v>
      </c>
      <c r="G17" s="7">
        <v>142</v>
      </c>
      <c r="H17" s="7">
        <v>146</v>
      </c>
      <c r="I17" s="7">
        <v>22</v>
      </c>
      <c r="J17" s="7">
        <v>0</v>
      </c>
      <c r="K17" s="7">
        <v>4</v>
      </c>
      <c r="L17" s="7">
        <v>47</v>
      </c>
      <c r="M17" s="7">
        <v>309</v>
      </c>
      <c r="N17" s="7">
        <v>246</v>
      </c>
      <c r="O17" s="7">
        <v>18</v>
      </c>
      <c r="P17" s="7">
        <v>0</v>
      </c>
      <c r="Q17" s="7">
        <v>2399</v>
      </c>
      <c r="R17" s="7">
        <v>831</v>
      </c>
      <c r="S17" s="7">
        <v>261</v>
      </c>
      <c r="T17" s="7">
        <v>30</v>
      </c>
      <c r="U17" s="7">
        <v>19</v>
      </c>
      <c r="V17" s="7">
        <v>528</v>
      </c>
      <c r="W17" s="7">
        <v>11</v>
      </c>
      <c r="X17" s="85">
        <f t="shared" si="6"/>
        <v>163</v>
      </c>
      <c r="Y17" s="7">
        <v>88</v>
      </c>
      <c r="Z17" s="7">
        <v>32</v>
      </c>
      <c r="AA17" s="7">
        <v>1</v>
      </c>
      <c r="AB17" s="7">
        <v>42</v>
      </c>
      <c r="AC17" s="85">
        <f t="shared" si="7"/>
        <v>376</v>
      </c>
      <c r="AD17" s="7">
        <v>346</v>
      </c>
      <c r="AE17" s="7">
        <v>2</v>
      </c>
      <c r="AF17" s="7">
        <v>28</v>
      </c>
      <c r="AG17" s="85">
        <v>437</v>
      </c>
      <c r="AH17" s="85">
        <f t="shared" si="8"/>
        <v>536</v>
      </c>
      <c r="AI17" s="7">
        <v>45</v>
      </c>
      <c r="AJ17" s="7">
        <v>55</v>
      </c>
      <c r="AK17" s="7">
        <v>436</v>
      </c>
      <c r="AL17" s="7">
        <v>47</v>
      </c>
      <c r="AM17" s="7">
        <v>196</v>
      </c>
      <c r="AN17" s="7">
        <f t="shared" si="9"/>
        <v>69684</v>
      </c>
      <c r="AO17" s="7">
        <v>19</v>
      </c>
      <c r="AP17" s="7">
        <v>174</v>
      </c>
      <c r="AQ17" s="7">
        <v>23</v>
      </c>
      <c r="AR17" s="7">
        <v>372</v>
      </c>
      <c r="AS17" s="7">
        <v>10</v>
      </c>
      <c r="AT17" s="7">
        <v>703</v>
      </c>
      <c r="AU17" s="7">
        <v>0</v>
      </c>
      <c r="AV17" s="7">
        <v>4</v>
      </c>
      <c r="AW17" s="7">
        <v>2080</v>
      </c>
      <c r="AX17" s="7">
        <v>11076</v>
      </c>
      <c r="AY17" s="7">
        <v>3425</v>
      </c>
      <c r="AZ17" s="7">
        <v>46495</v>
      </c>
      <c r="BA17" s="7">
        <v>0</v>
      </c>
      <c r="BB17" s="7">
        <v>3</v>
      </c>
      <c r="BC17" s="7">
        <v>6</v>
      </c>
      <c r="BD17" s="7">
        <v>145</v>
      </c>
      <c r="BE17" s="7">
        <v>303</v>
      </c>
      <c r="BF17" s="7">
        <v>3103</v>
      </c>
      <c r="BG17" s="7">
        <v>1743</v>
      </c>
      <c r="BH17" s="7">
        <v>2356</v>
      </c>
      <c r="BI17" s="7">
        <v>5</v>
      </c>
      <c r="BJ17" s="7">
        <v>4</v>
      </c>
      <c r="BK17" s="52">
        <f t="shared" si="10"/>
        <v>6049</v>
      </c>
      <c r="BL17" s="7">
        <v>4</v>
      </c>
      <c r="BM17" s="7">
        <v>1</v>
      </c>
      <c r="BN17" s="7">
        <v>1</v>
      </c>
      <c r="BO17" s="7">
        <v>2001</v>
      </c>
      <c r="BP17" s="7">
        <v>109</v>
      </c>
      <c r="BQ17" s="7">
        <v>14</v>
      </c>
      <c r="BR17" s="7">
        <v>14</v>
      </c>
      <c r="BS17" s="7">
        <v>3</v>
      </c>
      <c r="BT17" s="7">
        <v>58</v>
      </c>
      <c r="BU17" s="7">
        <v>76</v>
      </c>
      <c r="BV17" s="7">
        <v>8</v>
      </c>
      <c r="BW17" s="7">
        <v>0</v>
      </c>
      <c r="BX17" s="7">
        <v>1</v>
      </c>
      <c r="BY17" s="7">
        <v>9</v>
      </c>
      <c r="BZ17" s="7">
        <v>3467</v>
      </c>
      <c r="CA17" s="7">
        <v>28</v>
      </c>
      <c r="CB17" s="7">
        <v>0</v>
      </c>
      <c r="CC17" s="7">
        <v>172</v>
      </c>
      <c r="CD17" s="7">
        <v>83</v>
      </c>
      <c r="CE17" s="64">
        <v>3</v>
      </c>
    </row>
    <row r="18" spans="1:83" s="8" customFormat="1" ht="21.6" customHeight="1">
      <c r="A18" s="5" t="s">
        <v>16</v>
      </c>
      <c r="B18" s="72">
        <f t="shared" si="3"/>
        <v>102</v>
      </c>
      <c r="C18" s="6">
        <f t="shared" si="4"/>
        <v>66</v>
      </c>
      <c r="D18" s="7">
        <v>0</v>
      </c>
      <c r="E18" s="7">
        <v>0</v>
      </c>
      <c r="F18" s="7">
        <f t="shared" si="5"/>
        <v>7</v>
      </c>
      <c r="G18" s="7">
        <v>4</v>
      </c>
      <c r="H18" s="7">
        <v>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7">
        <v>0</v>
      </c>
      <c r="Q18" s="7">
        <v>0</v>
      </c>
      <c r="R18" s="7">
        <v>2</v>
      </c>
      <c r="S18" s="7">
        <v>1</v>
      </c>
      <c r="T18" s="7">
        <v>0</v>
      </c>
      <c r="U18" s="7">
        <v>0</v>
      </c>
      <c r="V18" s="7">
        <v>0</v>
      </c>
      <c r="W18" s="7">
        <v>10</v>
      </c>
      <c r="X18" s="85">
        <f t="shared" si="6"/>
        <v>6</v>
      </c>
      <c r="Y18" s="7">
        <v>0</v>
      </c>
      <c r="Z18" s="7">
        <v>0</v>
      </c>
      <c r="AA18" s="7">
        <v>5</v>
      </c>
      <c r="AB18" s="7">
        <v>1</v>
      </c>
      <c r="AC18" s="85">
        <f t="shared" si="7"/>
        <v>22</v>
      </c>
      <c r="AD18" s="7">
        <v>1</v>
      </c>
      <c r="AE18" s="7">
        <v>21</v>
      </c>
      <c r="AF18" s="7">
        <v>0</v>
      </c>
      <c r="AG18" s="85">
        <v>3</v>
      </c>
      <c r="AH18" s="85">
        <f t="shared" si="8"/>
        <v>0</v>
      </c>
      <c r="AI18" s="7">
        <v>0</v>
      </c>
      <c r="AJ18" s="7">
        <v>0</v>
      </c>
      <c r="AK18" s="7">
        <v>0</v>
      </c>
      <c r="AL18" s="7">
        <v>0</v>
      </c>
      <c r="AM18" s="7">
        <v>2</v>
      </c>
      <c r="AN18" s="7">
        <f t="shared" si="9"/>
        <v>1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</v>
      </c>
      <c r="BH18" s="7">
        <v>1</v>
      </c>
      <c r="BI18" s="7">
        <v>0</v>
      </c>
      <c r="BJ18" s="7">
        <v>6</v>
      </c>
      <c r="BK18" s="52">
        <f t="shared" si="10"/>
        <v>36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1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35</v>
      </c>
      <c r="CE18" s="64">
        <v>0</v>
      </c>
    </row>
    <row r="19" spans="1:83" s="8" customFormat="1" ht="21.6" customHeight="1">
      <c r="A19" s="5" t="s">
        <v>115</v>
      </c>
      <c r="B19" s="72">
        <f t="shared" si="3"/>
        <v>0</v>
      </c>
      <c r="C19" s="6">
        <f t="shared" si="4"/>
        <v>0</v>
      </c>
      <c r="D19" s="7">
        <v>0</v>
      </c>
      <c r="E19" s="7">
        <v>0</v>
      </c>
      <c r="F19" s="7">
        <f t="shared" si="5"/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5">
        <f t="shared" si="6"/>
        <v>0</v>
      </c>
      <c r="Y19" s="7">
        <v>0</v>
      </c>
      <c r="Z19" s="7">
        <v>0</v>
      </c>
      <c r="AA19" s="7">
        <v>0</v>
      </c>
      <c r="AB19" s="7">
        <v>0</v>
      </c>
      <c r="AC19" s="85">
        <f t="shared" si="7"/>
        <v>0</v>
      </c>
      <c r="AD19" s="7">
        <v>0</v>
      </c>
      <c r="AE19" s="7">
        <v>0</v>
      </c>
      <c r="AF19" s="7">
        <v>0</v>
      </c>
      <c r="AG19" s="85">
        <v>0</v>
      </c>
      <c r="AH19" s="85">
        <f t="shared" si="8"/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f t="shared" si="9"/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52">
        <f t="shared" si="10"/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64">
        <v>0</v>
      </c>
    </row>
    <row r="20" spans="1:83" s="8" customFormat="1" ht="21.6" customHeight="1">
      <c r="A20" s="9" t="s">
        <v>17</v>
      </c>
      <c r="B20" s="72">
        <f t="shared" si="3"/>
        <v>353</v>
      </c>
      <c r="C20" s="6">
        <f t="shared" si="4"/>
        <v>329</v>
      </c>
      <c r="D20" s="7">
        <v>0</v>
      </c>
      <c r="E20" s="7">
        <v>0</v>
      </c>
      <c r="F20" s="7">
        <f t="shared" si="5"/>
        <v>52</v>
      </c>
      <c r="G20" s="10">
        <v>3</v>
      </c>
      <c r="H20" s="10">
        <v>2</v>
      </c>
      <c r="I20" s="10">
        <v>0</v>
      </c>
      <c r="J20" s="10">
        <v>0</v>
      </c>
      <c r="K20" s="10">
        <v>0</v>
      </c>
      <c r="L20" s="10">
        <v>47</v>
      </c>
      <c r="M20" s="10">
        <v>0</v>
      </c>
      <c r="N20" s="10">
        <v>3</v>
      </c>
      <c r="O20" s="7">
        <v>0</v>
      </c>
      <c r="P20" s="7">
        <v>0</v>
      </c>
      <c r="Q20" s="7">
        <v>3</v>
      </c>
      <c r="R20" s="7">
        <v>14</v>
      </c>
      <c r="S20" s="7">
        <v>32</v>
      </c>
      <c r="T20" s="7">
        <v>0</v>
      </c>
      <c r="U20" s="7">
        <v>0</v>
      </c>
      <c r="V20" s="7">
        <v>0</v>
      </c>
      <c r="W20" s="7">
        <v>11</v>
      </c>
      <c r="X20" s="85">
        <f t="shared" si="6"/>
        <v>1</v>
      </c>
      <c r="Y20" s="7">
        <v>1</v>
      </c>
      <c r="Z20" s="7">
        <v>0</v>
      </c>
      <c r="AA20" s="7">
        <v>0</v>
      </c>
      <c r="AB20" s="7">
        <v>0</v>
      </c>
      <c r="AC20" s="85">
        <f t="shared" si="7"/>
        <v>4</v>
      </c>
      <c r="AD20" s="10">
        <v>4</v>
      </c>
      <c r="AE20" s="10">
        <v>0</v>
      </c>
      <c r="AF20" s="10">
        <v>0</v>
      </c>
      <c r="AG20" s="93">
        <v>7</v>
      </c>
      <c r="AH20" s="85">
        <f t="shared" si="8"/>
        <v>0</v>
      </c>
      <c r="AI20" s="7">
        <v>0</v>
      </c>
      <c r="AJ20" s="7">
        <v>0</v>
      </c>
      <c r="AK20" s="7">
        <v>0</v>
      </c>
      <c r="AL20" s="7">
        <v>0</v>
      </c>
      <c r="AM20" s="10">
        <v>7</v>
      </c>
      <c r="AN20" s="7">
        <f t="shared" si="9"/>
        <v>182</v>
      </c>
      <c r="AO20" s="10">
        <v>0</v>
      </c>
      <c r="AP20" s="10">
        <v>1</v>
      </c>
      <c r="AQ20" s="10">
        <v>0</v>
      </c>
      <c r="AR20" s="10">
        <v>88</v>
      </c>
      <c r="AS20" s="10">
        <v>0</v>
      </c>
      <c r="AT20" s="10">
        <v>3</v>
      </c>
      <c r="AU20" s="10">
        <v>0</v>
      </c>
      <c r="AV20" s="10">
        <v>0</v>
      </c>
      <c r="AW20" s="10">
        <v>1</v>
      </c>
      <c r="AX20" s="10">
        <v>6</v>
      </c>
      <c r="AY20" s="10">
        <v>0</v>
      </c>
      <c r="AZ20" s="10">
        <v>72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4</v>
      </c>
      <c r="BG20" s="10">
        <v>7</v>
      </c>
      <c r="BH20" s="10">
        <v>13</v>
      </c>
      <c r="BI20" s="7">
        <v>0</v>
      </c>
      <c r="BJ20" s="7">
        <v>0</v>
      </c>
      <c r="BK20" s="52">
        <f t="shared" si="10"/>
        <v>20</v>
      </c>
      <c r="BL20" s="7">
        <v>0</v>
      </c>
      <c r="BM20" s="7">
        <v>1</v>
      </c>
      <c r="BN20" s="7">
        <v>0</v>
      </c>
      <c r="BO20" s="10">
        <v>5</v>
      </c>
      <c r="BP20" s="7">
        <v>1</v>
      </c>
      <c r="BQ20" s="7">
        <v>0</v>
      </c>
      <c r="BR20" s="7">
        <v>0</v>
      </c>
      <c r="BS20" s="10">
        <v>0</v>
      </c>
      <c r="BT20" s="7">
        <v>0</v>
      </c>
      <c r="BU20" s="7">
        <v>0</v>
      </c>
      <c r="BV20" s="7">
        <v>0</v>
      </c>
      <c r="BW20" s="7">
        <v>0</v>
      </c>
      <c r="BX20" s="10">
        <v>0</v>
      </c>
      <c r="BY20" s="10">
        <v>1</v>
      </c>
      <c r="BZ20" s="10">
        <v>2</v>
      </c>
      <c r="CA20" s="7">
        <v>0</v>
      </c>
      <c r="CB20" s="7">
        <v>0</v>
      </c>
      <c r="CC20" s="7">
        <v>0</v>
      </c>
      <c r="CD20" s="10">
        <v>10</v>
      </c>
      <c r="CE20" s="64">
        <v>4</v>
      </c>
    </row>
    <row r="21" spans="1:83" s="8" customFormat="1" ht="21.6" customHeight="1">
      <c r="A21" s="5" t="s">
        <v>122</v>
      </c>
      <c r="B21" s="72">
        <f t="shared" si="3"/>
        <v>379</v>
      </c>
      <c r="C21" s="6">
        <f t="shared" si="4"/>
        <v>348</v>
      </c>
      <c r="D21" s="7">
        <v>0</v>
      </c>
      <c r="E21" s="7">
        <v>0</v>
      </c>
      <c r="F21" s="7">
        <f t="shared" si="5"/>
        <v>15</v>
      </c>
      <c r="G21" s="7">
        <v>2</v>
      </c>
      <c r="H21" s="7">
        <v>3</v>
      </c>
      <c r="I21" s="7">
        <v>0</v>
      </c>
      <c r="J21" s="7">
        <v>0</v>
      </c>
      <c r="K21" s="7">
        <v>0</v>
      </c>
      <c r="L21" s="7">
        <v>3</v>
      </c>
      <c r="M21" s="7">
        <v>7</v>
      </c>
      <c r="N21" s="7">
        <v>7</v>
      </c>
      <c r="O21" s="7">
        <v>0</v>
      </c>
      <c r="P21" s="7">
        <v>0</v>
      </c>
      <c r="Q21" s="7">
        <v>0</v>
      </c>
      <c r="R21" s="7">
        <v>276</v>
      </c>
      <c r="S21" s="7">
        <v>13</v>
      </c>
      <c r="T21" s="7">
        <v>1</v>
      </c>
      <c r="U21" s="7">
        <v>0</v>
      </c>
      <c r="V21" s="7">
        <v>0</v>
      </c>
      <c r="W21" s="7">
        <v>0</v>
      </c>
      <c r="X21" s="85">
        <f t="shared" si="6"/>
        <v>0</v>
      </c>
      <c r="Y21" s="7">
        <v>0</v>
      </c>
      <c r="Z21" s="7">
        <v>0</v>
      </c>
      <c r="AA21" s="7">
        <v>0</v>
      </c>
      <c r="AB21" s="7">
        <v>0</v>
      </c>
      <c r="AC21" s="85">
        <f t="shared" si="7"/>
        <v>1</v>
      </c>
      <c r="AD21" s="7">
        <v>1</v>
      </c>
      <c r="AE21" s="7">
        <v>0</v>
      </c>
      <c r="AF21" s="7">
        <v>0</v>
      </c>
      <c r="AG21" s="85">
        <v>1</v>
      </c>
      <c r="AH21" s="85">
        <f t="shared" si="8"/>
        <v>16</v>
      </c>
      <c r="AI21" s="7">
        <v>0</v>
      </c>
      <c r="AJ21" s="7">
        <v>0</v>
      </c>
      <c r="AK21" s="7">
        <v>16</v>
      </c>
      <c r="AL21" s="7">
        <v>0</v>
      </c>
      <c r="AM21" s="7">
        <v>1</v>
      </c>
      <c r="AN21" s="7">
        <f t="shared" si="9"/>
        <v>5</v>
      </c>
      <c r="AO21" s="7">
        <v>0</v>
      </c>
      <c r="AP21" s="7">
        <v>0</v>
      </c>
      <c r="AQ21" s="7">
        <v>0</v>
      </c>
      <c r="AR21" s="7">
        <v>2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1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2</v>
      </c>
      <c r="BH21" s="7">
        <v>12</v>
      </c>
      <c r="BI21" s="7">
        <v>0</v>
      </c>
      <c r="BJ21" s="7">
        <v>0</v>
      </c>
      <c r="BK21" s="52">
        <f t="shared" si="10"/>
        <v>31</v>
      </c>
      <c r="BL21" s="7">
        <v>20</v>
      </c>
      <c r="BM21" s="7">
        <v>4</v>
      </c>
      <c r="BN21" s="7">
        <v>0</v>
      </c>
      <c r="BO21" s="7">
        <v>2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4</v>
      </c>
      <c r="CA21" s="7">
        <v>0</v>
      </c>
      <c r="CB21" s="7">
        <v>0</v>
      </c>
      <c r="CC21" s="7">
        <v>0</v>
      </c>
      <c r="CD21" s="7">
        <v>1</v>
      </c>
      <c r="CE21" s="64">
        <v>0</v>
      </c>
    </row>
    <row r="22" spans="1:83" s="8" customFormat="1" ht="9.6" customHeight="1">
      <c r="A22" s="11"/>
      <c r="B22" s="50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83"/>
      <c r="Y22" s="13"/>
      <c r="Z22" s="13"/>
      <c r="AA22" s="13"/>
      <c r="AB22" s="13"/>
      <c r="AC22" s="83"/>
      <c r="AD22" s="13"/>
      <c r="AE22" s="13"/>
      <c r="AF22" s="13"/>
      <c r="AG22" s="83"/>
      <c r="AH22" s="8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50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62"/>
    </row>
    <row r="23" spans="1:83" s="4" customFormat="1" ht="44.4" customHeight="1">
      <c r="A23" s="42" t="s">
        <v>126</v>
      </c>
      <c r="B23" s="49">
        <f>B25+B30+B35</f>
        <v>15516</v>
      </c>
      <c r="C23" s="43">
        <f t="shared" ref="C23:CE23" si="11">C25+C30+C35</f>
        <v>11637</v>
      </c>
      <c r="D23" s="43">
        <f t="shared" si="11"/>
        <v>2</v>
      </c>
      <c r="E23" s="43">
        <f t="shared" si="11"/>
        <v>2</v>
      </c>
      <c r="F23" s="43">
        <f t="shared" si="11"/>
        <v>492</v>
      </c>
      <c r="G23" s="43">
        <f t="shared" si="11"/>
        <v>131</v>
      </c>
      <c r="H23" s="43">
        <f t="shared" si="11"/>
        <v>113</v>
      </c>
      <c r="I23" s="43">
        <f t="shared" si="11"/>
        <v>7</v>
      </c>
      <c r="J23" s="43">
        <f t="shared" si="11"/>
        <v>0</v>
      </c>
      <c r="K23" s="43">
        <f t="shared" si="11"/>
        <v>0</v>
      </c>
      <c r="L23" s="43">
        <f t="shared" si="11"/>
        <v>70</v>
      </c>
      <c r="M23" s="43">
        <f t="shared" si="11"/>
        <v>171</v>
      </c>
      <c r="N23" s="43">
        <f t="shared" si="11"/>
        <v>41</v>
      </c>
      <c r="O23" s="43">
        <f t="shared" si="11"/>
        <v>39</v>
      </c>
      <c r="P23" s="43">
        <f t="shared" si="11"/>
        <v>0</v>
      </c>
      <c r="Q23" s="43">
        <f t="shared" si="11"/>
        <v>334</v>
      </c>
      <c r="R23" s="43">
        <f t="shared" si="11"/>
        <v>478</v>
      </c>
      <c r="S23" s="43">
        <f t="shared" si="11"/>
        <v>697</v>
      </c>
      <c r="T23" s="43">
        <f t="shared" si="11"/>
        <v>17</v>
      </c>
      <c r="U23" s="43">
        <f t="shared" si="11"/>
        <v>1</v>
      </c>
      <c r="V23" s="43">
        <f t="shared" si="11"/>
        <v>51</v>
      </c>
      <c r="W23" s="43">
        <f t="shared" si="11"/>
        <v>25</v>
      </c>
      <c r="X23" s="82">
        <f t="shared" si="11"/>
        <v>78</v>
      </c>
      <c r="Y23" s="43">
        <f t="shared" si="11"/>
        <v>19</v>
      </c>
      <c r="Z23" s="43">
        <f t="shared" si="11"/>
        <v>11</v>
      </c>
      <c r="AA23" s="43">
        <f t="shared" si="11"/>
        <v>5</v>
      </c>
      <c r="AB23" s="43">
        <f t="shared" si="11"/>
        <v>43</v>
      </c>
      <c r="AC23" s="82">
        <f t="shared" si="11"/>
        <v>751</v>
      </c>
      <c r="AD23" s="82">
        <f t="shared" si="11"/>
        <v>723</v>
      </c>
      <c r="AE23" s="82">
        <f t="shared" si="11"/>
        <v>20</v>
      </c>
      <c r="AF23" s="82">
        <f t="shared" si="11"/>
        <v>8</v>
      </c>
      <c r="AG23" s="82">
        <f t="shared" si="11"/>
        <v>927</v>
      </c>
      <c r="AH23" s="82">
        <f t="shared" si="11"/>
        <v>105</v>
      </c>
      <c r="AI23" s="82">
        <f t="shared" si="11"/>
        <v>7</v>
      </c>
      <c r="AJ23" s="82">
        <f t="shared" si="11"/>
        <v>30</v>
      </c>
      <c r="AK23" s="82">
        <f t="shared" si="11"/>
        <v>68</v>
      </c>
      <c r="AL23" s="43">
        <f t="shared" si="11"/>
        <v>378</v>
      </c>
      <c r="AM23" s="43">
        <f t="shared" si="11"/>
        <v>912</v>
      </c>
      <c r="AN23" s="43">
        <f t="shared" si="11"/>
        <v>6012</v>
      </c>
      <c r="AO23" s="43">
        <f t="shared" si="11"/>
        <v>15</v>
      </c>
      <c r="AP23" s="43">
        <f t="shared" si="11"/>
        <v>134</v>
      </c>
      <c r="AQ23" s="43">
        <f t="shared" si="11"/>
        <v>3</v>
      </c>
      <c r="AR23" s="43">
        <f t="shared" si="11"/>
        <v>139</v>
      </c>
      <c r="AS23" s="43">
        <f t="shared" si="11"/>
        <v>3</v>
      </c>
      <c r="AT23" s="43">
        <f t="shared" si="11"/>
        <v>83</v>
      </c>
      <c r="AU23" s="43">
        <f t="shared" si="11"/>
        <v>0</v>
      </c>
      <c r="AV23" s="43">
        <f t="shared" si="11"/>
        <v>8</v>
      </c>
      <c r="AW23" s="43">
        <f t="shared" si="11"/>
        <v>78</v>
      </c>
      <c r="AX23" s="43">
        <f t="shared" si="11"/>
        <v>991</v>
      </c>
      <c r="AY23" s="43">
        <f t="shared" si="11"/>
        <v>118</v>
      </c>
      <c r="AZ23" s="43">
        <f t="shared" si="11"/>
        <v>3837</v>
      </c>
      <c r="BA23" s="43">
        <f t="shared" si="11"/>
        <v>0</v>
      </c>
      <c r="BB23" s="43">
        <f t="shared" si="11"/>
        <v>0</v>
      </c>
      <c r="BC23" s="43">
        <f t="shared" si="11"/>
        <v>1</v>
      </c>
      <c r="BD23" s="43">
        <f t="shared" si="11"/>
        <v>1</v>
      </c>
      <c r="BE23" s="43">
        <f t="shared" si="11"/>
        <v>12</v>
      </c>
      <c r="BF23" s="43">
        <f t="shared" si="11"/>
        <v>66</v>
      </c>
      <c r="BG23" s="43">
        <f t="shared" si="11"/>
        <v>523</v>
      </c>
      <c r="BH23" s="43">
        <f t="shared" si="11"/>
        <v>279</v>
      </c>
      <c r="BI23" s="43">
        <f t="shared" si="11"/>
        <v>11</v>
      </c>
      <c r="BJ23" s="43">
        <f t="shared" si="11"/>
        <v>5</v>
      </c>
      <c r="BK23" s="49">
        <f t="shared" si="11"/>
        <v>3878</v>
      </c>
      <c r="BL23" s="43">
        <f t="shared" si="11"/>
        <v>37</v>
      </c>
      <c r="BM23" s="43">
        <f t="shared" si="11"/>
        <v>3</v>
      </c>
      <c r="BN23" s="43">
        <f t="shared" si="11"/>
        <v>0</v>
      </c>
      <c r="BO23" s="43">
        <f t="shared" si="11"/>
        <v>733</v>
      </c>
      <c r="BP23" s="43">
        <f t="shared" si="11"/>
        <v>53</v>
      </c>
      <c r="BQ23" s="43">
        <f t="shared" si="11"/>
        <v>8</v>
      </c>
      <c r="BR23" s="43">
        <f t="shared" si="11"/>
        <v>8</v>
      </c>
      <c r="BS23" s="43">
        <f t="shared" si="11"/>
        <v>26</v>
      </c>
      <c r="BT23" s="43">
        <f t="shared" si="11"/>
        <v>46</v>
      </c>
      <c r="BU23" s="43">
        <f t="shared" si="11"/>
        <v>108</v>
      </c>
      <c r="BV23" s="43">
        <f t="shared" si="11"/>
        <v>22</v>
      </c>
      <c r="BW23" s="43">
        <f t="shared" si="11"/>
        <v>2</v>
      </c>
      <c r="BX23" s="43">
        <f t="shared" si="11"/>
        <v>50</v>
      </c>
      <c r="BY23" s="43">
        <f t="shared" si="11"/>
        <v>28</v>
      </c>
      <c r="BZ23" s="43">
        <f t="shared" si="11"/>
        <v>1303</v>
      </c>
      <c r="CA23" s="43">
        <f t="shared" si="11"/>
        <v>27</v>
      </c>
      <c r="CB23" s="43">
        <f t="shared" si="11"/>
        <v>250</v>
      </c>
      <c r="CC23" s="43">
        <f t="shared" si="11"/>
        <v>10</v>
      </c>
      <c r="CD23" s="43">
        <f t="shared" si="11"/>
        <v>1164</v>
      </c>
      <c r="CE23" s="61">
        <f t="shared" si="11"/>
        <v>1</v>
      </c>
    </row>
    <row r="24" spans="1:83" s="8" customFormat="1" ht="13.2" customHeight="1">
      <c r="A24" s="11"/>
      <c r="B24" s="50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83"/>
      <c r="Y24" s="13"/>
      <c r="Z24" s="13"/>
      <c r="AA24" s="13"/>
      <c r="AB24" s="13"/>
      <c r="AC24" s="83"/>
      <c r="AD24" s="13"/>
      <c r="AE24" s="13"/>
      <c r="AF24" s="13"/>
      <c r="AG24" s="83"/>
      <c r="AH24" s="8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0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62"/>
    </row>
    <row r="25" spans="1:83" s="8" customFormat="1" ht="28.8" customHeight="1">
      <c r="A25" s="16" t="s">
        <v>80</v>
      </c>
      <c r="B25" s="72">
        <f>SUM(B26:B28)</f>
        <v>1445</v>
      </c>
      <c r="C25" s="6">
        <f t="shared" ref="C25:AL25" si="12">SUM(C26:C28)</f>
        <v>1112</v>
      </c>
      <c r="D25" s="6">
        <f t="shared" si="12"/>
        <v>1</v>
      </c>
      <c r="E25" s="6">
        <f t="shared" si="12"/>
        <v>0</v>
      </c>
      <c r="F25" s="6">
        <f t="shared" si="12"/>
        <v>24</v>
      </c>
      <c r="G25" s="6">
        <f t="shared" si="12"/>
        <v>13</v>
      </c>
      <c r="H25" s="6">
        <f t="shared" si="12"/>
        <v>8</v>
      </c>
      <c r="I25" s="6">
        <f t="shared" si="12"/>
        <v>0</v>
      </c>
      <c r="J25" s="6">
        <f t="shared" si="12"/>
        <v>0</v>
      </c>
      <c r="K25" s="6">
        <f t="shared" si="12"/>
        <v>0</v>
      </c>
      <c r="L25" s="6">
        <f t="shared" si="12"/>
        <v>0</v>
      </c>
      <c r="M25" s="6">
        <f t="shared" si="12"/>
        <v>3</v>
      </c>
      <c r="N25" s="6">
        <f t="shared" si="12"/>
        <v>13</v>
      </c>
      <c r="O25" s="6">
        <f t="shared" si="12"/>
        <v>1</v>
      </c>
      <c r="P25" s="6">
        <f t="shared" ref="P25:U25" si="13">SUM(P26:P28)</f>
        <v>0</v>
      </c>
      <c r="Q25" s="6">
        <f t="shared" si="13"/>
        <v>97</v>
      </c>
      <c r="R25" s="6">
        <f t="shared" si="13"/>
        <v>50</v>
      </c>
      <c r="S25" s="6">
        <f t="shared" si="13"/>
        <v>101</v>
      </c>
      <c r="T25" s="6">
        <f t="shared" si="13"/>
        <v>1</v>
      </c>
      <c r="U25" s="6">
        <f t="shared" si="13"/>
        <v>0</v>
      </c>
      <c r="V25" s="6">
        <f t="shared" si="12"/>
        <v>7</v>
      </c>
      <c r="W25" s="6">
        <f t="shared" si="12"/>
        <v>2</v>
      </c>
      <c r="X25" s="86">
        <f t="shared" si="12"/>
        <v>8</v>
      </c>
      <c r="Y25" s="6">
        <f t="shared" si="12"/>
        <v>5</v>
      </c>
      <c r="Z25" s="6">
        <f t="shared" si="12"/>
        <v>2</v>
      </c>
      <c r="AA25" s="6">
        <f t="shared" si="12"/>
        <v>1</v>
      </c>
      <c r="AB25" s="6">
        <f t="shared" si="12"/>
        <v>0</v>
      </c>
      <c r="AC25" s="86">
        <f t="shared" si="12"/>
        <v>137</v>
      </c>
      <c r="AD25" s="86">
        <f t="shared" si="12"/>
        <v>133</v>
      </c>
      <c r="AE25" s="86">
        <f t="shared" si="12"/>
        <v>4</v>
      </c>
      <c r="AF25" s="86">
        <f t="shared" si="12"/>
        <v>0</v>
      </c>
      <c r="AG25" s="86">
        <f t="shared" si="12"/>
        <v>137</v>
      </c>
      <c r="AH25" s="86">
        <f t="shared" si="12"/>
        <v>14</v>
      </c>
      <c r="AI25" s="86">
        <f t="shared" si="12"/>
        <v>2</v>
      </c>
      <c r="AJ25" s="86">
        <f t="shared" si="12"/>
        <v>1</v>
      </c>
      <c r="AK25" s="86">
        <f t="shared" si="12"/>
        <v>11</v>
      </c>
      <c r="AL25" s="6">
        <f t="shared" si="12"/>
        <v>55</v>
      </c>
      <c r="AM25" s="6">
        <f t="shared" ref="AM25:CE25" si="14">SUM(AM26:AM28)</f>
        <v>145</v>
      </c>
      <c r="AN25" s="6">
        <f t="shared" si="14"/>
        <v>297</v>
      </c>
      <c r="AO25" s="6">
        <f t="shared" si="14"/>
        <v>1</v>
      </c>
      <c r="AP25" s="6">
        <f t="shared" si="14"/>
        <v>7</v>
      </c>
      <c r="AQ25" s="6">
        <f t="shared" si="14"/>
        <v>0</v>
      </c>
      <c r="AR25" s="6">
        <f t="shared" si="14"/>
        <v>11</v>
      </c>
      <c r="AS25" s="6">
        <f t="shared" si="14"/>
        <v>0</v>
      </c>
      <c r="AT25" s="6">
        <f t="shared" si="14"/>
        <v>1</v>
      </c>
      <c r="AU25" s="6">
        <f t="shared" si="14"/>
        <v>0</v>
      </c>
      <c r="AV25" s="6">
        <f t="shared" si="14"/>
        <v>0</v>
      </c>
      <c r="AW25" s="6">
        <f t="shared" si="14"/>
        <v>1</v>
      </c>
      <c r="AX25" s="6">
        <f t="shared" si="14"/>
        <v>28</v>
      </c>
      <c r="AY25" s="6">
        <f t="shared" si="14"/>
        <v>8</v>
      </c>
      <c r="AZ25" s="6">
        <f t="shared" si="14"/>
        <v>165</v>
      </c>
      <c r="BA25" s="6">
        <f t="shared" si="14"/>
        <v>0</v>
      </c>
      <c r="BB25" s="6">
        <f t="shared" si="14"/>
        <v>0</v>
      </c>
      <c r="BC25" s="6">
        <f t="shared" si="14"/>
        <v>0</v>
      </c>
      <c r="BD25" s="6">
        <f t="shared" si="14"/>
        <v>0</v>
      </c>
      <c r="BE25" s="6">
        <f t="shared" si="14"/>
        <v>4</v>
      </c>
      <c r="BF25" s="6">
        <f t="shared" si="14"/>
        <v>8</v>
      </c>
      <c r="BG25" s="6">
        <f t="shared" si="14"/>
        <v>63</v>
      </c>
      <c r="BH25" s="6">
        <f t="shared" si="14"/>
        <v>22</v>
      </c>
      <c r="BI25" s="6">
        <f t="shared" si="14"/>
        <v>0</v>
      </c>
      <c r="BJ25" s="6">
        <f t="shared" si="14"/>
        <v>0</v>
      </c>
      <c r="BK25" s="52">
        <f t="shared" si="14"/>
        <v>333</v>
      </c>
      <c r="BL25" s="6">
        <f t="shared" si="14"/>
        <v>0</v>
      </c>
      <c r="BM25" s="6">
        <f t="shared" si="14"/>
        <v>2</v>
      </c>
      <c r="BN25" s="6">
        <f t="shared" si="14"/>
        <v>0</v>
      </c>
      <c r="BO25" s="6">
        <f t="shared" si="14"/>
        <v>73</v>
      </c>
      <c r="BP25" s="6">
        <f t="shared" si="14"/>
        <v>10</v>
      </c>
      <c r="BQ25" s="6">
        <f>SUM(BQ26:BQ28)</f>
        <v>0</v>
      </c>
      <c r="BR25" s="6">
        <f>SUM(BR26:BR28)</f>
        <v>0</v>
      </c>
      <c r="BS25" s="6">
        <f t="shared" si="14"/>
        <v>0</v>
      </c>
      <c r="BT25" s="6">
        <f t="shared" si="14"/>
        <v>1</v>
      </c>
      <c r="BU25" s="6">
        <f t="shared" si="14"/>
        <v>4</v>
      </c>
      <c r="BV25" s="6">
        <f t="shared" si="14"/>
        <v>6</v>
      </c>
      <c r="BW25" s="6">
        <f t="shared" si="14"/>
        <v>0</v>
      </c>
      <c r="BX25" s="6">
        <f t="shared" si="14"/>
        <v>2</v>
      </c>
      <c r="BY25" s="6">
        <f t="shared" si="14"/>
        <v>3</v>
      </c>
      <c r="BZ25" s="6">
        <f t="shared" si="14"/>
        <v>171</v>
      </c>
      <c r="CA25" s="6">
        <f t="shared" si="14"/>
        <v>0</v>
      </c>
      <c r="CB25" s="6">
        <f t="shared" si="14"/>
        <v>10</v>
      </c>
      <c r="CC25" s="6">
        <f t="shared" si="14"/>
        <v>3</v>
      </c>
      <c r="CD25" s="6">
        <f t="shared" si="14"/>
        <v>48</v>
      </c>
      <c r="CE25" s="64">
        <f t="shared" si="14"/>
        <v>0</v>
      </c>
    </row>
    <row r="26" spans="1:83" s="8" customFormat="1" ht="21.6" customHeight="1">
      <c r="A26" s="5" t="s">
        <v>49</v>
      </c>
      <c r="B26" s="72">
        <f>C26+BK26+CE26</f>
        <v>844</v>
      </c>
      <c r="C26" s="6">
        <f t="shared" ref="C26:C28" si="15">D26+E26+F26+N26+O26+P26+Q26+R26+S26+T26+U26+V26+W26+X26+AC26+AG26+AH26+AL26+AM26+AN26+BH26+BI26+BJ26</f>
        <v>671</v>
      </c>
      <c r="D26" s="7">
        <v>0</v>
      </c>
      <c r="E26" s="7">
        <v>0</v>
      </c>
      <c r="F26" s="7">
        <f>G26+H26+I26+J26+K26+L26+M26</f>
        <v>15</v>
      </c>
      <c r="G26" s="7">
        <v>8</v>
      </c>
      <c r="H26" s="7">
        <v>6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9</v>
      </c>
      <c r="O26" s="7">
        <v>0</v>
      </c>
      <c r="P26" s="7">
        <v>0</v>
      </c>
      <c r="Q26" s="7">
        <v>53</v>
      </c>
      <c r="R26" s="7">
        <v>38</v>
      </c>
      <c r="S26" s="7">
        <v>59</v>
      </c>
      <c r="T26" s="7">
        <v>1</v>
      </c>
      <c r="U26" s="7">
        <v>0</v>
      </c>
      <c r="V26" s="7">
        <v>7</v>
      </c>
      <c r="W26" s="7">
        <v>2</v>
      </c>
      <c r="X26" s="85">
        <f t="shared" ref="X26:X28" si="16">Y26+Z26+AA26+AB26</f>
        <v>4</v>
      </c>
      <c r="Y26" s="7">
        <v>4</v>
      </c>
      <c r="Z26" s="7">
        <v>0</v>
      </c>
      <c r="AA26" s="7">
        <v>0</v>
      </c>
      <c r="AB26" s="7">
        <v>0</v>
      </c>
      <c r="AC26" s="85">
        <f>SUM(AD26:AF26)</f>
        <v>85</v>
      </c>
      <c r="AD26" s="7">
        <v>84</v>
      </c>
      <c r="AE26" s="7">
        <v>1</v>
      </c>
      <c r="AF26" s="7">
        <v>0</v>
      </c>
      <c r="AG26" s="85">
        <v>86</v>
      </c>
      <c r="AH26" s="85">
        <f t="shared" ref="AH26:AH28" si="17">SUM(AI26:AK26)</f>
        <v>8</v>
      </c>
      <c r="AI26" s="7">
        <v>2</v>
      </c>
      <c r="AJ26" s="7">
        <v>1</v>
      </c>
      <c r="AK26" s="7">
        <v>5</v>
      </c>
      <c r="AL26" s="7">
        <v>33</v>
      </c>
      <c r="AM26" s="7">
        <v>89</v>
      </c>
      <c r="AN26" s="7">
        <f t="shared" ref="AN26:AN28" si="18">SUM(AO26:BG26)</f>
        <v>169</v>
      </c>
      <c r="AO26" s="7">
        <v>0</v>
      </c>
      <c r="AP26" s="7">
        <v>4</v>
      </c>
      <c r="AQ26" s="7">
        <v>0</v>
      </c>
      <c r="AR26" s="7">
        <v>9</v>
      </c>
      <c r="AS26" s="7">
        <v>0</v>
      </c>
      <c r="AT26" s="7">
        <v>1</v>
      </c>
      <c r="AU26" s="7">
        <v>0</v>
      </c>
      <c r="AV26" s="7">
        <v>0</v>
      </c>
      <c r="AW26" s="7">
        <v>1</v>
      </c>
      <c r="AX26" s="7">
        <v>10</v>
      </c>
      <c r="AY26" s="7">
        <v>7</v>
      </c>
      <c r="AZ26" s="7">
        <v>91</v>
      </c>
      <c r="BA26" s="7">
        <v>0</v>
      </c>
      <c r="BB26" s="7">
        <v>0</v>
      </c>
      <c r="BC26" s="7">
        <v>0</v>
      </c>
      <c r="BD26" s="7">
        <v>0</v>
      </c>
      <c r="BE26" s="7">
        <v>2</v>
      </c>
      <c r="BF26" s="7">
        <v>7</v>
      </c>
      <c r="BG26" s="7">
        <v>37</v>
      </c>
      <c r="BH26" s="7">
        <v>13</v>
      </c>
      <c r="BI26" s="7">
        <v>0</v>
      </c>
      <c r="BJ26" s="7">
        <v>0</v>
      </c>
      <c r="BK26" s="52">
        <f>SUM(BL26:CD26)</f>
        <v>173</v>
      </c>
      <c r="BL26" s="7">
        <v>0</v>
      </c>
      <c r="BM26" s="7">
        <v>0</v>
      </c>
      <c r="BN26" s="7">
        <v>0</v>
      </c>
      <c r="BO26" s="7">
        <v>53</v>
      </c>
      <c r="BP26" s="7">
        <v>4</v>
      </c>
      <c r="BQ26" s="7">
        <v>0</v>
      </c>
      <c r="BR26" s="7">
        <v>0</v>
      </c>
      <c r="BS26" s="7">
        <v>0</v>
      </c>
      <c r="BT26" s="7">
        <v>1</v>
      </c>
      <c r="BU26" s="7">
        <v>3</v>
      </c>
      <c r="BV26" s="7">
        <v>3</v>
      </c>
      <c r="BW26" s="7">
        <v>0</v>
      </c>
      <c r="BX26" s="7">
        <v>1</v>
      </c>
      <c r="BY26" s="7">
        <v>2</v>
      </c>
      <c r="BZ26" s="7">
        <v>93</v>
      </c>
      <c r="CA26" s="7">
        <v>0</v>
      </c>
      <c r="CB26" s="7">
        <v>1</v>
      </c>
      <c r="CC26" s="7">
        <v>2</v>
      </c>
      <c r="CD26" s="7">
        <v>10</v>
      </c>
      <c r="CE26" s="64">
        <v>0</v>
      </c>
    </row>
    <row r="27" spans="1:83" s="8" customFormat="1" ht="21.6" customHeight="1">
      <c r="A27" s="5" t="s">
        <v>60</v>
      </c>
      <c r="B27" s="72">
        <f>C27+BK27+CE27</f>
        <v>291</v>
      </c>
      <c r="C27" s="6">
        <f t="shared" si="15"/>
        <v>215</v>
      </c>
      <c r="D27" s="7">
        <v>1</v>
      </c>
      <c r="E27" s="7">
        <v>0</v>
      </c>
      <c r="F27" s="7">
        <f t="shared" ref="F27:F28" si="19">G27+H27+I27+J27+K27+L27+M27</f>
        <v>6</v>
      </c>
      <c r="G27" s="7">
        <v>3</v>
      </c>
      <c r="H27" s="7">
        <v>2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4</v>
      </c>
      <c r="O27" s="7">
        <v>0</v>
      </c>
      <c r="P27" s="7">
        <v>0</v>
      </c>
      <c r="Q27" s="7">
        <v>17</v>
      </c>
      <c r="R27" s="7">
        <v>8</v>
      </c>
      <c r="S27" s="7">
        <v>11</v>
      </c>
      <c r="T27" s="7">
        <v>0</v>
      </c>
      <c r="U27" s="7">
        <v>0</v>
      </c>
      <c r="V27" s="7">
        <v>0</v>
      </c>
      <c r="W27" s="7">
        <v>0</v>
      </c>
      <c r="X27" s="85">
        <f t="shared" si="16"/>
        <v>2</v>
      </c>
      <c r="Y27" s="7">
        <v>0</v>
      </c>
      <c r="Z27" s="7">
        <v>1</v>
      </c>
      <c r="AA27" s="7">
        <v>1</v>
      </c>
      <c r="AB27" s="7">
        <v>0</v>
      </c>
      <c r="AC27" s="85">
        <f t="shared" ref="AC27:AC28" si="20">SUM(AD27:AF27)</f>
        <v>20</v>
      </c>
      <c r="AD27" s="7">
        <v>20</v>
      </c>
      <c r="AE27" s="7">
        <v>0</v>
      </c>
      <c r="AF27" s="7">
        <v>0</v>
      </c>
      <c r="AG27" s="85">
        <v>20</v>
      </c>
      <c r="AH27" s="85">
        <f t="shared" si="17"/>
        <v>4</v>
      </c>
      <c r="AI27" s="7">
        <v>0</v>
      </c>
      <c r="AJ27" s="7">
        <v>0</v>
      </c>
      <c r="AK27" s="7">
        <v>4</v>
      </c>
      <c r="AL27" s="7">
        <v>7</v>
      </c>
      <c r="AM27" s="7">
        <v>24</v>
      </c>
      <c r="AN27" s="7">
        <f t="shared" si="18"/>
        <v>87</v>
      </c>
      <c r="AO27" s="7">
        <v>0</v>
      </c>
      <c r="AP27" s="7">
        <v>0</v>
      </c>
      <c r="AQ27" s="7">
        <v>0</v>
      </c>
      <c r="AR27" s="7">
        <v>1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14</v>
      </c>
      <c r="AY27" s="7">
        <v>1</v>
      </c>
      <c r="AZ27" s="7">
        <v>54</v>
      </c>
      <c r="BA27" s="7">
        <v>0</v>
      </c>
      <c r="BB27" s="7">
        <v>0</v>
      </c>
      <c r="BC27" s="7">
        <v>0</v>
      </c>
      <c r="BD27" s="7">
        <v>0</v>
      </c>
      <c r="BE27" s="7">
        <v>1</v>
      </c>
      <c r="BF27" s="7">
        <v>1</v>
      </c>
      <c r="BG27" s="7">
        <v>15</v>
      </c>
      <c r="BH27" s="7">
        <v>4</v>
      </c>
      <c r="BI27" s="7">
        <v>0</v>
      </c>
      <c r="BJ27" s="7">
        <v>0</v>
      </c>
      <c r="BK27" s="52">
        <f t="shared" ref="BK27:BK28" si="21">SUM(BL27:CD27)</f>
        <v>76</v>
      </c>
      <c r="BL27" s="7">
        <v>0</v>
      </c>
      <c r="BM27" s="7">
        <v>0</v>
      </c>
      <c r="BN27" s="7">
        <v>0</v>
      </c>
      <c r="BO27" s="7">
        <v>17</v>
      </c>
      <c r="BP27" s="7">
        <v>2</v>
      </c>
      <c r="BQ27" s="7">
        <v>0</v>
      </c>
      <c r="BR27" s="7">
        <v>0</v>
      </c>
      <c r="BS27" s="7">
        <v>0</v>
      </c>
      <c r="BT27" s="7">
        <v>0</v>
      </c>
      <c r="BU27" s="7">
        <v>1</v>
      </c>
      <c r="BV27" s="7">
        <v>2</v>
      </c>
      <c r="BW27" s="7">
        <v>0</v>
      </c>
      <c r="BX27" s="7">
        <v>1</v>
      </c>
      <c r="BY27" s="7">
        <v>0</v>
      </c>
      <c r="BZ27" s="7">
        <v>35</v>
      </c>
      <c r="CA27" s="7">
        <v>0</v>
      </c>
      <c r="CB27" s="7">
        <v>4</v>
      </c>
      <c r="CC27" s="7">
        <v>0</v>
      </c>
      <c r="CD27" s="7">
        <v>14</v>
      </c>
      <c r="CE27" s="64">
        <v>0</v>
      </c>
    </row>
    <row r="28" spans="1:83" s="8" customFormat="1" ht="21.6" customHeight="1">
      <c r="A28" s="5" t="s">
        <v>68</v>
      </c>
      <c r="B28" s="72">
        <f>C28+BK28+CE28</f>
        <v>310</v>
      </c>
      <c r="C28" s="6">
        <f t="shared" si="15"/>
        <v>226</v>
      </c>
      <c r="D28" s="7">
        <v>0</v>
      </c>
      <c r="E28" s="7">
        <v>0</v>
      </c>
      <c r="F28" s="7">
        <f t="shared" si="19"/>
        <v>3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1</v>
      </c>
      <c r="P28" s="7">
        <v>0</v>
      </c>
      <c r="Q28" s="7">
        <v>27</v>
      </c>
      <c r="R28" s="7">
        <v>4</v>
      </c>
      <c r="S28" s="7">
        <v>31</v>
      </c>
      <c r="T28" s="7">
        <v>0</v>
      </c>
      <c r="U28" s="7">
        <v>0</v>
      </c>
      <c r="V28" s="7">
        <v>0</v>
      </c>
      <c r="W28" s="7">
        <v>0</v>
      </c>
      <c r="X28" s="85">
        <f t="shared" si="16"/>
        <v>2</v>
      </c>
      <c r="Y28" s="7">
        <v>1</v>
      </c>
      <c r="Z28" s="7">
        <v>1</v>
      </c>
      <c r="AA28" s="7">
        <v>0</v>
      </c>
      <c r="AB28" s="7">
        <v>0</v>
      </c>
      <c r="AC28" s="85">
        <f t="shared" si="20"/>
        <v>32</v>
      </c>
      <c r="AD28" s="7">
        <v>29</v>
      </c>
      <c r="AE28" s="7">
        <v>3</v>
      </c>
      <c r="AF28" s="7">
        <v>0</v>
      </c>
      <c r="AG28" s="85">
        <v>31</v>
      </c>
      <c r="AH28" s="85">
        <f t="shared" si="17"/>
        <v>2</v>
      </c>
      <c r="AI28" s="7">
        <v>0</v>
      </c>
      <c r="AJ28" s="7">
        <v>0</v>
      </c>
      <c r="AK28" s="7">
        <v>2</v>
      </c>
      <c r="AL28" s="7">
        <v>15</v>
      </c>
      <c r="AM28" s="7">
        <v>32</v>
      </c>
      <c r="AN28" s="7">
        <f t="shared" si="18"/>
        <v>41</v>
      </c>
      <c r="AO28" s="7">
        <v>1</v>
      </c>
      <c r="AP28" s="7">
        <v>3</v>
      </c>
      <c r="AQ28" s="7">
        <v>0</v>
      </c>
      <c r="AR28" s="7">
        <v>1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4</v>
      </c>
      <c r="AY28" s="7">
        <v>0</v>
      </c>
      <c r="AZ28" s="7">
        <v>20</v>
      </c>
      <c r="BA28" s="7">
        <v>0</v>
      </c>
      <c r="BB28" s="7">
        <v>0</v>
      </c>
      <c r="BC28" s="7">
        <v>0</v>
      </c>
      <c r="BD28" s="7">
        <v>0</v>
      </c>
      <c r="BE28" s="7">
        <v>1</v>
      </c>
      <c r="BF28" s="7">
        <v>0</v>
      </c>
      <c r="BG28" s="7">
        <v>11</v>
      </c>
      <c r="BH28" s="7">
        <v>5</v>
      </c>
      <c r="BI28" s="7">
        <v>0</v>
      </c>
      <c r="BJ28" s="7">
        <v>0</v>
      </c>
      <c r="BK28" s="52">
        <f t="shared" si="21"/>
        <v>84</v>
      </c>
      <c r="BL28" s="7">
        <v>0</v>
      </c>
      <c r="BM28" s="7">
        <v>2</v>
      </c>
      <c r="BN28" s="7">
        <v>0</v>
      </c>
      <c r="BO28" s="7">
        <v>3</v>
      </c>
      <c r="BP28" s="7">
        <v>4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1</v>
      </c>
      <c r="BW28" s="7">
        <v>0</v>
      </c>
      <c r="BX28" s="7">
        <v>0</v>
      </c>
      <c r="BY28" s="7">
        <v>1</v>
      </c>
      <c r="BZ28" s="7">
        <v>43</v>
      </c>
      <c r="CA28" s="7">
        <v>0</v>
      </c>
      <c r="CB28" s="7">
        <v>5</v>
      </c>
      <c r="CC28" s="7">
        <v>1</v>
      </c>
      <c r="CD28" s="7">
        <v>24</v>
      </c>
      <c r="CE28" s="64">
        <v>0</v>
      </c>
    </row>
    <row r="29" spans="1:83" s="8" customFormat="1" ht="13.2" customHeight="1">
      <c r="A29" s="11"/>
      <c r="B29" s="50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83"/>
      <c r="Y29" s="13"/>
      <c r="Z29" s="13"/>
      <c r="AA29" s="13"/>
      <c r="AB29" s="13"/>
      <c r="AC29" s="83"/>
      <c r="AD29" s="13"/>
      <c r="AE29" s="13"/>
      <c r="AF29" s="13"/>
      <c r="AG29" s="83"/>
      <c r="AH29" s="8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4"/>
      <c r="BK29" s="50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62"/>
    </row>
    <row r="30" spans="1:83" s="8" customFormat="1" ht="29.4" customHeight="1">
      <c r="A30" s="16" t="s">
        <v>82</v>
      </c>
      <c r="B30" s="72">
        <f>SUM(B31:B33)</f>
        <v>5031</v>
      </c>
      <c r="C30" s="6">
        <f t="shared" ref="C30:AM30" si="22">SUM(C31:C33)</f>
        <v>4056</v>
      </c>
      <c r="D30" s="6">
        <f>SUM(D31:D33)</f>
        <v>1</v>
      </c>
      <c r="E30" s="6">
        <f>SUM(E31:E33)</f>
        <v>0</v>
      </c>
      <c r="F30" s="6">
        <f t="shared" si="22"/>
        <v>114</v>
      </c>
      <c r="G30" s="6">
        <f t="shared" si="22"/>
        <v>44</v>
      </c>
      <c r="H30" s="6">
        <f t="shared" si="22"/>
        <v>34</v>
      </c>
      <c r="I30" s="6">
        <f t="shared" si="22"/>
        <v>2</v>
      </c>
      <c r="J30" s="6">
        <f t="shared" si="22"/>
        <v>0</v>
      </c>
      <c r="K30" s="6">
        <f t="shared" si="22"/>
        <v>0</v>
      </c>
      <c r="L30" s="6">
        <f t="shared" si="22"/>
        <v>7</v>
      </c>
      <c r="M30" s="6">
        <f t="shared" si="22"/>
        <v>27</v>
      </c>
      <c r="N30" s="6">
        <f t="shared" si="22"/>
        <v>18</v>
      </c>
      <c r="O30" s="6">
        <f t="shared" si="22"/>
        <v>6</v>
      </c>
      <c r="P30" s="6">
        <f t="shared" ref="P30:U30" si="23">SUM(P31:P33)</f>
        <v>0</v>
      </c>
      <c r="Q30" s="6">
        <f t="shared" si="23"/>
        <v>138</v>
      </c>
      <c r="R30" s="6">
        <f t="shared" si="23"/>
        <v>129</v>
      </c>
      <c r="S30" s="6">
        <f t="shared" si="23"/>
        <v>178</v>
      </c>
      <c r="T30" s="6">
        <f t="shared" si="23"/>
        <v>15</v>
      </c>
      <c r="U30" s="6">
        <f t="shared" si="23"/>
        <v>1</v>
      </c>
      <c r="V30" s="6">
        <f t="shared" si="22"/>
        <v>8</v>
      </c>
      <c r="W30" s="6">
        <f t="shared" si="22"/>
        <v>12</v>
      </c>
      <c r="X30" s="86">
        <f t="shared" si="22"/>
        <v>19</v>
      </c>
      <c r="Y30" s="6">
        <f t="shared" si="22"/>
        <v>4</v>
      </c>
      <c r="Z30" s="6">
        <f t="shared" si="22"/>
        <v>4</v>
      </c>
      <c r="AA30" s="6">
        <f t="shared" si="22"/>
        <v>1</v>
      </c>
      <c r="AB30" s="6">
        <f t="shared" si="22"/>
        <v>10</v>
      </c>
      <c r="AC30" s="86">
        <f t="shared" si="22"/>
        <v>218</v>
      </c>
      <c r="AD30" s="86">
        <f t="shared" si="22"/>
        <v>214</v>
      </c>
      <c r="AE30" s="86">
        <f t="shared" si="22"/>
        <v>3</v>
      </c>
      <c r="AF30" s="86">
        <f t="shared" si="22"/>
        <v>1</v>
      </c>
      <c r="AG30" s="86">
        <f t="shared" si="22"/>
        <v>309</v>
      </c>
      <c r="AH30" s="86">
        <f t="shared" si="22"/>
        <v>45</v>
      </c>
      <c r="AI30" s="86">
        <f t="shared" si="22"/>
        <v>1</v>
      </c>
      <c r="AJ30" s="86">
        <f t="shared" si="22"/>
        <v>15</v>
      </c>
      <c r="AK30" s="86">
        <f t="shared" si="22"/>
        <v>29</v>
      </c>
      <c r="AL30" s="6">
        <f t="shared" si="22"/>
        <v>78</v>
      </c>
      <c r="AM30" s="6">
        <f t="shared" si="22"/>
        <v>313</v>
      </c>
      <c r="AN30" s="6">
        <f t="shared" ref="AN30:CE30" si="24">SUM(AN31:AN33)</f>
        <v>2304</v>
      </c>
      <c r="AO30" s="6">
        <f t="shared" si="24"/>
        <v>14</v>
      </c>
      <c r="AP30" s="6">
        <f t="shared" si="24"/>
        <v>57</v>
      </c>
      <c r="AQ30" s="6">
        <f t="shared" si="24"/>
        <v>3</v>
      </c>
      <c r="AR30" s="6">
        <f t="shared" si="24"/>
        <v>72</v>
      </c>
      <c r="AS30" s="6">
        <f t="shared" si="24"/>
        <v>2</v>
      </c>
      <c r="AT30" s="6">
        <f t="shared" si="24"/>
        <v>26</v>
      </c>
      <c r="AU30" s="6">
        <f t="shared" si="24"/>
        <v>0</v>
      </c>
      <c r="AV30" s="6">
        <f t="shared" si="24"/>
        <v>2</v>
      </c>
      <c r="AW30" s="6">
        <f t="shared" si="24"/>
        <v>34</v>
      </c>
      <c r="AX30" s="6">
        <f t="shared" si="24"/>
        <v>454</v>
      </c>
      <c r="AY30" s="6">
        <f t="shared" si="24"/>
        <v>39</v>
      </c>
      <c r="AZ30" s="6">
        <f t="shared" si="24"/>
        <v>1358</v>
      </c>
      <c r="BA30" s="6">
        <f t="shared" si="24"/>
        <v>0</v>
      </c>
      <c r="BB30" s="6">
        <f t="shared" si="24"/>
        <v>0</v>
      </c>
      <c r="BC30" s="6">
        <f t="shared" si="24"/>
        <v>1</v>
      </c>
      <c r="BD30" s="6">
        <f t="shared" si="24"/>
        <v>1</v>
      </c>
      <c r="BE30" s="6">
        <f t="shared" si="24"/>
        <v>7</v>
      </c>
      <c r="BF30" s="6">
        <f t="shared" si="24"/>
        <v>39</v>
      </c>
      <c r="BG30" s="6">
        <f t="shared" si="24"/>
        <v>195</v>
      </c>
      <c r="BH30" s="6">
        <f t="shared" si="24"/>
        <v>145</v>
      </c>
      <c r="BI30" s="6">
        <f t="shared" si="24"/>
        <v>2</v>
      </c>
      <c r="BJ30" s="6">
        <f t="shared" si="24"/>
        <v>3</v>
      </c>
      <c r="BK30" s="52">
        <f t="shared" si="24"/>
        <v>975</v>
      </c>
      <c r="BL30" s="6">
        <f t="shared" si="24"/>
        <v>2</v>
      </c>
      <c r="BM30" s="6">
        <f t="shared" si="24"/>
        <v>1</v>
      </c>
      <c r="BN30" s="6">
        <f t="shared" si="24"/>
        <v>0</v>
      </c>
      <c r="BO30" s="6">
        <f t="shared" si="24"/>
        <v>117</v>
      </c>
      <c r="BP30" s="6">
        <f t="shared" si="24"/>
        <v>7</v>
      </c>
      <c r="BQ30" s="6">
        <f>SUM(BQ31:BQ33)</f>
        <v>1</v>
      </c>
      <c r="BR30" s="6">
        <f>SUM(BR31:BR33)</f>
        <v>1</v>
      </c>
      <c r="BS30" s="6">
        <f t="shared" si="24"/>
        <v>13</v>
      </c>
      <c r="BT30" s="6">
        <f t="shared" si="24"/>
        <v>11</v>
      </c>
      <c r="BU30" s="6">
        <f t="shared" si="24"/>
        <v>21</v>
      </c>
      <c r="BV30" s="6">
        <f t="shared" si="24"/>
        <v>9</v>
      </c>
      <c r="BW30" s="6">
        <f t="shared" si="24"/>
        <v>1</v>
      </c>
      <c r="BX30" s="6">
        <f t="shared" si="24"/>
        <v>3</v>
      </c>
      <c r="BY30" s="6">
        <f t="shared" si="24"/>
        <v>6</v>
      </c>
      <c r="BZ30" s="6">
        <f t="shared" si="24"/>
        <v>375</v>
      </c>
      <c r="CA30" s="6">
        <f t="shared" si="24"/>
        <v>1</v>
      </c>
      <c r="CB30" s="6">
        <f t="shared" si="24"/>
        <v>149</v>
      </c>
      <c r="CC30" s="6">
        <f t="shared" si="24"/>
        <v>0</v>
      </c>
      <c r="CD30" s="6">
        <f t="shared" si="24"/>
        <v>257</v>
      </c>
      <c r="CE30" s="64">
        <f t="shared" si="24"/>
        <v>0</v>
      </c>
    </row>
    <row r="31" spans="1:83" s="8" customFormat="1" ht="21.6" customHeight="1">
      <c r="A31" s="5" t="s">
        <v>120</v>
      </c>
      <c r="B31" s="72">
        <f>C31+BK31+CE31</f>
        <v>2368</v>
      </c>
      <c r="C31" s="6">
        <f t="shared" ref="C31:C33" si="25">D31+E31+F31+N31+O31+P31+Q31+R31+S31+T31+U31+V31+W31+X31+AC31+AG31+AH31+AL31+AM31+AN31+BH31+BI31+BJ31</f>
        <v>1897</v>
      </c>
      <c r="D31" s="7">
        <v>1</v>
      </c>
      <c r="E31" s="7">
        <v>0</v>
      </c>
      <c r="F31" s="7">
        <f>G31+H31+I31+J31+K31+L31+M31</f>
        <v>62</v>
      </c>
      <c r="G31" s="7">
        <v>22</v>
      </c>
      <c r="H31" s="7">
        <v>18</v>
      </c>
      <c r="I31" s="7">
        <v>1</v>
      </c>
      <c r="J31" s="7">
        <v>0</v>
      </c>
      <c r="K31" s="7">
        <v>0</v>
      </c>
      <c r="L31" s="7">
        <v>3</v>
      </c>
      <c r="M31" s="7">
        <v>18</v>
      </c>
      <c r="N31" s="7">
        <v>10</v>
      </c>
      <c r="O31" s="7">
        <v>2</v>
      </c>
      <c r="P31" s="7">
        <v>0</v>
      </c>
      <c r="Q31" s="7">
        <v>59</v>
      </c>
      <c r="R31" s="7">
        <v>61</v>
      </c>
      <c r="S31" s="7">
        <v>83</v>
      </c>
      <c r="T31" s="7">
        <v>0</v>
      </c>
      <c r="U31" s="7">
        <v>0</v>
      </c>
      <c r="V31" s="7">
        <v>3</v>
      </c>
      <c r="W31" s="7">
        <v>4</v>
      </c>
      <c r="X31" s="85">
        <f t="shared" ref="X31:X33" si="26">Y31+Z31+AA31+AB31</f>
        <v>11</v>
      </c>
      <c r="Y31" s="7">
        <v>1</v>
      </c>
      <c r="Z31" s="7">
        <v>2</v>
      </c>
      <c r="AA31" s="7">
        <v>0</v>
      </c>
      <c r="AB31" s="7">
        <v>8</v>
      </c>
      <c r="AC31" s="85">
        <f t="shared" ref="AC31:AC33" si="27">SUM(AD31:AF31)</f>
        <v>87</v>
      </c>
      <c r="AD31" s="7">
        <v>85</v>
      </c>
      <c r="AE31" s="7">
        <v>2</v>
      </c>
      <c r="AF31" s="7">
        <v>0</v>
      </c>
      <c r="AG31" s="85">
        <v>129</v>
      </c>
      <c r="AH31" s="85">
        <f t="shared" ref="AH31:AH33" si="28">SUM(AI31:AK31)</f>
        <v>29</v>
      </c>
      <c r="AI31" s="7">
        <v>0</v>
      </c>
      <c r="AJ31" s="7">
        <v>11</v>
      </c>
      <c r="AK31" s="7">
        <v>18</v>
      </c>
      <c r="AL31" s="7">
        <v>33</v>
      </c>
      <c r="AM31" s="7">
        <v>123</v>
      </c>
      <c r="AN31" s="7">
        <f t="shared" ref="AN31:AN33" si="29">SUM(AO31:BG31)</f>
        <v>1125</v>
      </c>
      <c r="AO31" s="7">
        <v>11</v>
      </c>
      <c r="AP31" s="7">
        <v>37</v>
      </c>
      <c r="AQ31" s="7">
        <v>2</v>
      </c>
      <c r="AR31" s="7">
        <v>51</v>
      </c>
      <c r="AS31" s="7">
        <v>1</v>
      </c>
      <c r="AT31" s="7">
        <v>16</v>
      </c>
      <c r="AU31" s="7">
        <v>0</v>
      </c>
      <c r="AV31" s="7">
        <v>1</v>
      </c>
      <c r="AW31" s="7">
        <v>18</v>
      </c>
      <c r="AX31" s="7">
        <v>193</v>
      </c>
      <c r="AY31" s="7">
        <v>15</v>
      </c>
      <c r="AZ31" s="7">
        <v>683</v>
      </c>
      <c r="BA31" s="7">
        <v>0</v>
      </c>
      <c r="BB31" s="7">
        <v>0</v>
      </c>
      <c r="BC31" s="7">
        <v>1</v>
      </c>
      <c r="BD31" s="7">
        <v>1</v>
      </c>
      <c r="BE31" s="7">
        <v>4</v>
      </c>
      <c r="BF31" s="7">
        <v>24</v>
      </c>
      <c r="BG31" s="7">
        <v>67</v>
      </c>
      <c r="BH31" s="7">
        <v>72</v>
      </c>
      <c r="BI31" s="7">
        <v>2</v>
      </c>
      <c r="BJ31" s="7">
        <v>1</v>
      </c>
      <c r="BK31" s="52">
        <f>SUM(BL31:CD31)</f>
        <v>471</v>
      </c>
      <c r="BL31" s="7">
        <v>2</v>
      </c>
      <c r="BM31" s="7">
        <v>0</v>
      </c>
      <c r="BN31" s="7">
        <v>0</v>
      </c>
      <c r="BO31" s="7">
        <v>62</v>
      </c>
      <c r="BP31" s="7">
        <v>1</v>
      </c>
      <c r="BQ31" s="7">
        <v>0</v>
      </c>
      <c r="BR31" s="7">
        <v>0</v>
      </c>
      <c r="BS31" s="7">
        <v>10</v>
      </c>
      <c r="BT31" s="7">
        <v>9</v>
      </c>
      <c r="BU31" s="7">
        <v>4</v>
      </c>
      <c r="BV31" s="7">
        <v>2</v>
      </c>
      <c r="BW31" s="7">
        <v>0</v>
      </c>
      <c r="BX31" s="7">
        <v>0</v>
      </c>
      <c r="BY31" s="7">
        <v>3</v>
      </c>
      <c r="BZ31" s="7">
        <v>207</v>
      </c>
      <c r="CA31" s="7">
        <v>1</v>
      </c>
      <c r="CB31" s="7">
        <v>40</v>
      </c>
      <c r="CC31" s="7">
        <v>0</v>
      </c>
      <c r="CD31" s="7">
        <v>130</v>
      </c>
      <c r="CE31" s="64">
        <v>0</v>
      </c>
    </row>
    <row r="32" spans="1:83" s="8" customFormat="1" ht="21.6" customHeight="1">
      <c r="A32" s="5" t="s">
        <v>121</v>
      </c>
      <c r="B32" s="72">
        <f>C32+BK32+CE32</f>
        <v>1031</v>
      </c>
      <c r="C32" s="6">
        <f t="shared" si="25"/>
        <v>847</v>
      </c>
      <c r="D32" s="7">
        <v>0</v>
      </c>
      <c r="E32" s="7">
        <v>0</v>
      </c>
      <c r="F32" s="7">
        <f t="shared" ref="F32:F33" si="30">G32+H32+I32+J32+K32+L32+M32</f>
        <v>20</v>
      </c>
      <c r="G32" s="7">
        <v>8</v>
      </c>
      <c r="H32" s="7">
        <v>7</v>
      </c>
      <c r="I32" s="7">
        <v>1</v>
      </c>
      <c r="J32" s="7">
        <v>0</v>
      </c>
      <c r="K32" s="7">
        <v>0</v>
      </c>
      <c r="L32" s="7">
        <v>0</v>
      </c>
      <c r="M32" s="7">
        <v>4</v>
      </c>
      <c r="N32" s="7">
        <v>7</v>
      </c>
      <c r="O32" s="7">
        <v>1</v>
      </c>
      <c r="P32" s="7">
        <v>0</v>
      </c>
      <c r="Q32" s="7">
        <v>49</v>
      </c>
      <c r="R32" s="7">
        <v>23</v>
      </c>
      <c r="S32" s="7">
        <v>44</v>
      </c>
      <c r="T32" s="7">
        <v>6</v>
      </c>
      <c r="U32" s="7">
        <v>1</v>
      </c>
      <c r="V32" s="7">
        <v>2</v>
      </c>
      <c r="W32" s="7">
        <v>3</v>
      </c>
      <c r="X32" s="85">
        <f t="shared" si="26"/>
        <v>3</v>
      </c>
      <c r="Y32" s="7">
        <v>0</v>
      </c>
      <c r="Z32" s="7">
        <v>1</v>
      </c>
      <c r="AA32" s="7">
        <v>0</v>
      </c>
      <c r="AB32" s="7">
        <v>2</v>
      </c>
      <c r="AC32" s="85">
        <f t="shared" si="27"/>
        <v>48</v>
      </c>
      <c r="AD32" s="7">
        <v>47</v>
      </c>
      <c r="AE32" s="7">
        <v>0</v>
      </c>
      <c r="AF32" s="7">
        <v>1</v>
      </c>
      <c r="AG32" s="85">
        <v>77</v>
      </c>
      <c r="AH32" s="85">
        <f t="shared" si="28"/>
        <v>3</v>
      </c>
      <c r="AI32" s="7">
        <v>0</v>
      </c>
      <c r="AJ32" s="7">
        <v>1</v>
      </c>
      <c r="AK32" s="7">
        <v>2</v>
      </c>
      <c r="AL32" s="7">
        <v>15</v>
      </c>
      <c r="AM32" s="7">
        <v>75</v>
      </c>
      <c r="AN32" s="7">
        <f t="shared" si="29"/>
        <v>433</v>
      </c>
      <c r="AO32" s="7">
        <v>0</v>
      </c>
      <c r="AP32" s="7">
        <v>5</v>
      </c>
      <c r="AQ32" s="7">
        <v>1</v>
      </c>
      <c r="AR32" s="7">
        <v>5</v>
      </c>
      <c r="AS32" s="7">
        <v>1</v>
      </c>
      <c r="AT32" s="7">
        <v>7</v>
      </c>
      <c r="AU32" s="7">
        <v>0</v>
      </c>
      <c r="AV32" s="7">
        <v>1</v>
      </c>
      <c r="AW32" s="7">
        <v>4</v>
      </c>
      <c r="AX32" s="7">
        <v>110</v>
      </c>
      <c r="AY32" s="7">
        <v>11</v>
      </c>
      <c r="AZ32" s="7">
        <v>227</v>
      </c>
      <c r="BA32" s="7">
        <v>0</v>
      </c>
      <c r="BB32" s="7">
        <v>0</v>
      </c>
      <c r="BC32" s="7">
        <v>0</v>
      </c>
      <c r="BD32" s="7">
        <v>0</v>
      </c>
      <c r="BE32" s="7">
        <v>3</v>
      </c>
      <c r="BF32" s="7">
        <v>6</v>
      </c>
      <c r="BG32" s="7">
        <v>52</v>
      </c>
      <c r="BH32" s="7">
        <v>36</v>
      </c>
      <c r="BI32" s="7">
        <v>0</v>
      </c>
      <c r="BJ32" s="7">
        <v>1</v>
      </c>
      <c r="BK32" s="52">
        <f t="shared" ref="BK32:BK33" si="31">SUM(BL32:CD32)</f>
        <v>184</v>
      </c>
      <c r="BL32" s="7">
        <v>0</v>
      </c>
      <c r="BM32" s="7">
        <v>0</v>
      </c>
      <c r="BN32" s="7">
        <v>0</v>
      </c>
      <c r="BO32" s="7">
        <v>22</v>
      </c>
      <c r="BP32" s="7">
        <v>1</v>
      </c>
      <c r="BQ32" s="7">
        <v>1</v>
      </c>
      <c r="BR32" s="7">
        <v>1</v>
      </c>
      <c r="BS32" s="7">
        <v>0</v>
      </c>
      <c r="BT32" s="7">
        <v>2</v>
      </c>
      <c r="BU32" s="7">
        <v>11</v>
      </c>
      <c r="BV32" s="7">
        <v>3</v>
      </c>
      <c r="BW32" s="7">
        <v>0</v>
      </c>
      <c r="BX32" s="7">
        <v>2</v>
      </c>
      <c r="BY32" s="7">
        <v>2</v>
      </c>
      <c r="BZ32" s="7">
        <v>82</v>
      </c>
      <c r="CA32" s="7">
        <v>0</v>
      </c>
      <c r="CB32" s="7">
        <v>18</v>
      </c>
      <c r="CC32" s="7">
        <v>0</v>
      </c>
      <c r="CD32" s="7">
        <v>39</v>
      </c>
      <c r="CE32" s="64">
        <v>0</v>
      </c>
    </row>
    <row r="33" spans="1:83" s="8" customFormat="1" ht="21.6" customHeight="1">
      <c r="A33" s="5" t="s">
        <v>45</v>
      </c>
      <c r="B33" s="72">
        <f>C33+BK33+CE33</f>
        <v>1632</v>
      </c>
      <c r="C33" s="6">
        <f t="shared" si="25"/>
        <v>1312</v>
      </c>
      <c r="D33" s="7">
        <v>0</v>
      </c>
      <c r="E33" s="7">
        <v>0</v>
      </c>
      <c r="F33" s="7">
        <f t="shared" si="30"/>
        <v>32</v>
      </c>
      <c r="G33" s="7">
        <v>14</v>
      </c>
      <c r="H33" s="7">
        <v>9</v>
      </c>
      <c r="I33" s="7">
        <v>0</v>
      </c>
      <c r="J33" s="7">
        <v>0</v>
      </c>
      <c r="K33" s="7">
        <v>0</v>
      </c>
      <c r="L33" s="7">
        <v>4</v>
      </c>
      <c r="M33" s="7">
        <v>5</v>
      </c>
      <c r="N33" s="7">
        <v>1</v>
      </c>
      <c r="O33" s="7">
        <v>3</v>
      </c>
      <c r="P33" s="7">
        <v>0</v>
      </c>
      <c r="Q33" s="7">
        <v>30</v>
      </c>
      <c r="R33" s="7">
        <v>45</v>
      </c>
      <c r="S33" s="7">
        <v>51</v>
      </c>
      <c r="T33" s="7">
        <v>9</v>
      </c>
      <c r="U33" s="7">
        <v>0</v>
      </c>
      <c r="V33" s="7">
        <v>3</v>
      </c>
      <c r="W33" s="7">
        <v>5</v>
      </c>
      <c r="X33" s="85">
        <f t="shared" si="26"/>
        <v>5</v>
      </c>
      <c r="Y33" s="7">
        <v>3</v>
      </c>
      <c r="Z33" s="7">
        <v>1</v>
      </c>
      <c r="AA33" s="7">
        <v>1</v>
      </c>
      <c r="AB33" s="7">
        <v>0</v>
      </c>
      <c r="AC33" s="85">
        <f t="shared" si="27"/>
        <v>83</v>
      </c>
      <c r="AD33" s="7">
        <v>82</v>
      </c>
      <c r="AE33" s="7">
        <v>1</v>
      </c>
      <c r="AF33" s="7">
        <v>0</v>
      </c>
      <c r="AG33" s="85">
        <v>103</v>
      </c>
      <c r="AH33" s="85">
        <f t="shared" si="28"/>
        <v>13</v>
      </c>
      <c r="AI33" s="7">
        <v>1</v>
      </c>
      <c r="AJ33" s="7">
        <v>3</v>
      </c>
      <c r="AK33" s="7">
        <v>9</v>
      </c>
      <c r="AL33" s="7">
        <v>30</v>
      </c>
      <c r="AM33" s="7">
        <v>115</v>
      </c>
      <c r="AN33" s="7">
        <f t="shared" si="29"/>
        <v>746</v>
      </c>
      <c r="AO33" s="7">
        <v>3</v>
      </c>
      <c r="AP33" s="7">
        <v>15</v>
      </c>
      <c r="AQ33" s="7">
        <v>0</v>
      </c>
      <c r="AR33" s="7">
        <v>16</v>
      </c>
      <c r="AS33" s="7">
        <v>0</v>
      </c>
      <c r="AT33" s="7">
        <v>3</v>
      </c>
      <c r="AU33" s="7">
        <v>0</v>
      </c>
      <c r="AV33" s="7">
        <v>0</v>
      </c>
      <c r="AW33" s="7">
        <v>12</v>
      </c>
      <c r="AX33" s="7">
        <v>151</v>
      </c>
      <c r="AY33" s="7">
        <v>13</v>
      </c>
      <c r="AZ33" s="7">
        <v>448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9</v>
      </c>
      <c r="BG33" s="7">
        <v>76</v>
      </c>
      <c r="BH33" s="7">
        <v>37</v>
      </c>
      <c r="BI33" s="7">
        <v>0</v>
      </c>
      <c r="BJ33" s="7">
        <v>1</v>
      </c>
      <c r="BK33" s="52">
        <f t="shared" si="31"/>
        <v>320</v>
      </c>
      <c r="BL33" s="7">
        <v>0</v>
      </c>
      <c r="BM33" s="7">
        <v>1</v>
      </c>
      <c r="BN33" s="7">
        <v>0</v>
      </c>
      <c r="BO33" s="7">
        <v>33</v>
      </c>
      <c r="BP33" s="7">
        <v>5</v>
      </c>
      <c r="BQ33" s="7">
        <v>0</v>
      </c>
      <c r="BR33" s="7">
        <v>0</v>
      </c>
      <c r="BS33" s="7">
        <v>3</v>
      </c>
      <c r="BT33" s="7">
        <v>0</v>
      </c>
      <c r="BU33" s="7">
        <v>6</v>
      </c>
      <c r="BV33" s="7">
        <v>4</v>
      </c>
      <c r="BW33" s="7">
        <v>1</v>
      </c>
      <c r="BX33" s="7">
        <v>1</v>
      </c>
      <c r="BY33" s="7">
        <v>1</v>
      </c>
      <c r="BZ33" s="7">
        <v>86</v>
      </c>
      <c r="CA33" s="7">
        <v>0</v>
      </c>
      <c r="CB33" s="7">
        <v>91</v>
      </c>
      <c r="CC33" s="7">
        <v>0</v>
      </c>
      <c r="CD33" s="7">
        <v>88</v>
      </c>
      <c r="CE33" s="64">
        <v>0</v>
      </c>
    </row>
    <row r="34" spans="1:83" s="8" customFormat="1" ht="13.2" customHeight="1">
      <c r="A34" s="11"/>
      <c r="B34" s="50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83"/>
      <c r="Y34" s="13"/>
      <c r="Z34" s="13"/>
      <c r="AA34" s="13"/>
      <c r="AB34" s="13"/>
      <c r="AC34" s="83"/>
      <c r="AD34" s="13"/>
      <c r="AE34" s="13"/>
      <c r="AF34" s="13"/>
      <c r="AG34" s="83"/>
      <c r="AH34" s="8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4"/>
      <c r="BK34" s="50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62"/>
    </row>
    <row r="35" spans="1:83" s="8" customFormat="1" ht="27" customHeight="1">
      <c r="A35" s="16" t="s">
        <v>83</v>
      </c>
      <c r="B35" s="72">
        <f>SUM(B36:B39)</f>
        <v>9040</v>
      </c>
      <c r="C35" s="6">
        <f t="shared" ref="C35:CE35" si="32">SUM(C36:C39)</f>
        <v>6469</v>
      </c>
      <c r="D35" s="6">
        <f>SUM(D36:D39)</f>
        <v>0</v>
      </c>
      <c r="E35" s="6">
        <f>SUM(E36:E39)</f>
        <v>2</v>
      </c>
      <c r="F35" s="6">
        <f t="shared" si="32"/>
        <v>354</v>
      </c>
      <c r="G35" s="6">
        <f t="shared" si="32"/>
        <v>74</v>
      </c>
      <c r="H35" s="6">
        <f t="shared" si="32"/>
        <v>71</v>
      </c>
      <c r="I35" s="6">
        <f t="shared" si="32"/>
        <v>5</v>
      </c>
      <c r="J35" s="6">
        <f t="shared" si="32"/>
        <v>0</v>
      </c>
      <c r="K35" s="6">
        <f t="shared" si="32"/>
        <v>0</v>
      </c>
      <c r="L35" s="6">
        <f t="shared" si="32"/>
        <v>63</v>
      </c>
      <c r="M35" s="6">
        <f t="shared" si="32"/>
        <v>141</v>
      </c>
      <c r="N35" s="6">
        <f t="shared" si="32"/>
        <v>10</v>
      </c>
      <c r="O35" s="6">
        <f t="shared" si="32"/>
        <v>32</v>
      </c>
      <c r="P35" s="6">
        <f t="shared" ref="P35:U35" si="33">SUM(P36:P39)</f>
        <v>0</v>
      </c>
      <c r="Q35" s="6">
        <f t="shared" si="33"/>
        <v>99</v>
      </c>
      <c r="R35" s="6">
        <f t="shared" si="33"/>
        <v>299</v>
      </c>
      <c r="S35" s="6">
        <f t="shared" si="33"/>
        <v>418</v>
      </c>
      <c r="T35" s="6">
        <f t="shared" si="33"/>
        <v>1</v>
      </c>
      <c r="U35" s="6">
        <f t="shared" si="33"/>
        <v>0</v>
      </c>
      <c r="V35" s="6">
        <f t="shared" si="32"/>
        <v>36</v>
      </c>
      <c r="W35" s="6">
        <f t="shared" si="32"/>
        <v>11</v>
      </c>
      <c r="X35" s="86">
        <f t="shared" si="32"/>
        <v>51</v>
      </c>
      <c r="Y35" s="6">
        <f t="shared" si="32"/>
        <v>10</v>
      </c>
      <c r="Z35" s="6">
        <f t="shared" si="32"/>
        <v>5</v>
      </c>
      <c r="AA35" s="6">
        <f t="shared" si="32"/>
        <v>3</v>
      </c>
      <c r="AB35" s="6">
        <f t="shared" si="32"/>
        <v>33</v>
      </c>
      <c r="AC35" s="86">
        <f t="shared" si="32"/>
        <v>396</v>
      </c>
      <c r="AD35" s="86">
        <f t="shared" si="32"/>
        <v>376</v>
      </c>
      <c r="AE35" s="86">
        <f t="shared" si="32"/>
        <v>13</v>
      </c>
      <c r="AF35" s="86">
        <f t="shared" si="32"/>
        <v>7</v>
      </c>
      <c r="AG35" s="86">
        <f t="shared" si="32"/>
        <v>481</v>
      </c>
      <c r="AH35" s="86">
        <f t="shared" si="32"/>
        <v>46</v>
      </c>
      <c r="AI35" s="86">
        <f t="shared" si="32"/>
        <v>4</v>
      </c>
      <c r="AJ35" s="86">
        <f t="shared" si="32"/>
        <v>14</v>
      </c>
      <c r="AK35" s="86">
        <f t="shared" si="32"/>
        <v>28</v>
      </c>
      <c r="AL35" s="6">
        <f t="shared" si="32"/>
        <v>245</v>
      </c>
      <c r="AM35" s="6">
        <f t="shared" si="32"/>
        <v>454</v>
      </c>
      <c r="AN35" s="6">
        <f t="shared" si="32"/>
        <v>3411</v>
      </c>
      <c r="AO35" s="6">
        <f t="shared" si="32"/>
        <v>0</v>
      </c>
      <c r="AP35" s="6">
        <f t="shared" si="32"/>
        <v>70</v>
      </c>
      <c r="AQ35" s="6">
        <f t="shared" si="32"/>
        <v>0</v>
      </c>
      <c r="AR35" s="6">
        <f t="shared" si="32"/>
        <v>56</v>
      </c>
      <c r="AS35" s="6">
        <f t="shared" si="32"/>
        <v>1</v>
      </c>
      <c r="AT35" s="6">
        <f t="shared" si="32"/>
        <v>56</v>
      </c>
      <c r="AU35" s="6">
        <f t="shared" si="32"/>
        <v>0</v>
      </c>
      <c r="AV35" s="6">
        <f t="shared" si="32"/>
        <v>6</v>
      </c>
      <c r="AW35" s="6">
        <f t="shared" si="32"/>
        <v>43</v>
      </c>
      <c r="AX35" s="6">
        <f t="shared" si="32"/>
        <v>509</v>
      </c>
      <c r="AY35" s="6">
        <f t="shared" si="32"/>
        <v>71</v>
      </c>
      <c r="AZ35" s="6">
        <f t="shared" si="32"/>
        <v>2314</v>
      </c>
      <c r="BA35" s="6">
        <f t="shared" si="32"/>
        <v>0</v>
      </c>
      <c r="BB35" s="6">
        <f t="shared" si="32"/>
        <v>0</v>
      </c>
      <c r="BC35" s="6">
        <f t="shared" si="32"/>
        <v>0</v>
      </c>
      <c r="BD35" s="6">
        <f t="shared" si="32"/>
        <v>0</v>
      </c>
      <c r="BE35" s="6">
        <f t="shared" si="32"/>
        <v>1</v>
      </c>
      <c r="BF35" s="6">
        <f t="shared" si="32"/>
        <v>19</v>
      </c>
      <c r="BG35" s="6">
        <f t="shared" si="32"/>
        <v>265</v>
      </c>
      <c r="BH35" s="6">
        <f t="shared" si="32"/>
        <v>112</v>
      </c>
      <c r="BI35" s="6">
        <f t="shared" si="32"/>
        <v>9</v>
      </c>
      <c r="BJ35" s="6">
        <f t="shared" si="32"/>
        <v>2</v>
      </c>
      <c r="BK35" s="52">
        <f t="shared" si="32"/>
        <v>2570</v>
      </c>
      <c r="BL35" s="6">
        <f t="shared" si="32"/>
        <v>35</v>
      </c>
      <c r="BM35" s="6">
        <f t="shared" si="32"/>
        <v>0</v>
      </c>
      <c r="BN35" s="6">
        <f t="shared" si="32"/>
        <v>0</v>
      </c>
      <c r="BO35" s="6">
        <f t="shared" si="32"/>
        <v>543</v>
      </c>
      <c r="BP35" s="6">
        <f t="shared" si="32"/>
        <v>36</v>
      </c>
      <c r="BQ35" s="6">
        <f>SUM(BQ36:BQ39)</f>
        <v>7</v>
      </c>
      <c r="BR35" s="6">
        <f>SUM(BR36:BR39)</f>
        <v>7</v>
      </c>
      <c r="BS35" s="6">
        <f t="shared" si="32"/>
        <v>13</v>
      </c>
      <c r="BT35" s="6">
        <f t="shared" si="32"/>
        <v>34</v>
      </c>
      <c r="BU35" s="6">
        <f t="shared" si="32"/>
        <v>83</v>
      </c>
      <c r="BV35" s="6">
        <f t="shared" si="32"/>
        <v>7</v>
      </c>
      <c r="BW35" s="6">
        <f t="shared" si="32"/>
        <v>1</v>
      </c>
      <c r="BX35" s="6">
        <f t="shared" si="32"/>
        <v>45</v>
      </c>
      <c r="BY35" s="6">
        <f t="shared" si="32"/>
        <v>19</v>
      </c>
      <c r="BZ35" s="6">
        <f t="shared" si="32"/>
        <v>757</v>
      </c>
      <c r="CA35" s="6">
        <f t="shared" si="32"/>
        <v>26</v>
      </c>
      <c r="CB35" s="6">
        <f t="shared" si="32"/>
        <v>91</v>
      </c>
      <c r="CC35" s="6">
        <f t="shared" si="32"/>
        <v>7</v>
      </c>
      <c r="CD35" s="6">
        <f t="shared" si="32"/>
        <v>859</v>
      </c>
      <c r="CE35" s="64">
        <f t="shared" si="32"/>
        <v>1</v>
      </c>
    </row>
    <row r="36" spans="1:83" s="8" customFormat="1" ht="21.6" customHeight="1">
      <c r="A36" s="5" t="s">
        <v>34</v>
      </c>
      <c r="B36" s="72">
        <f>C36+BK36+CE36</f>
        <v>5463</v>
      </c>
      <c r="C36" s="6">
        <f t="shared" ref="C36:C39" si="34">D36+E36+F36+N36+O36+P36+Q36+R36+S36+T36+U36+V36+W36+X36+AC36+AG36+AH36+AL36+AM36+AN36+BH36+BI36+BJ36</f>
        <v>4102</v>
      </c>
      <c r="D36" s="7">
        <v>0</v>
      </c>
      <c r="E36" s="7">
        <v>0</v>
      </c>
      <c r="F36" s="7">
        <f>G36+H36+I36+J36+K36+L36+M36</f>
        <v>183</v>
      </c>
      <c r="G36" s="7">
        <v>33</v>
      </c>
      <c r="H36" s="7">
        <v>37</v>
      </c>
      <c r="I36" s="7">
        <v>0</v>
      </c>
      <c r="J36" s="7">
        <v>0</v>
      </c>
      <c r="K36" s="7">
        <v>0</v>
      </c>
      <c r="L36" s="7">
        <v>5</v>
      </c>
      <c r="M36" s="7">
        <v>108</v>
      </c>
      <c r="N36" s="7">
        <v>4</v>
      </c>
      <c r="O36" s="7">
        <v>16</v>
      </c>
      <c r="P36" s="7">
        <v>0</v>
      </c>
      <c r="Q36" s="7">
        <v>73</v>
      </c>
      <c r="R36" s="7">
        <v>259</v>
      </c>
      <c r="S36" s="7">
        <v>233</v>
      </c>
      <c r="T36" s="7">
        <v>1</v>
      </c>
      <c r="U36" s="7">
        <v>0</v>
      </c>
      <c r="V36" s="7">
        <v>21</v>
      </c>
      <c r="W36" s="7">
        <v>3</v>
      </c>
      <c r="X36" s="85">
        <f t="shared" ref="X36:X39" si="35">Y36+Z36+AA36+AB36</f>
        <v>18</v>
      </c>
      <c r="Y36" s="7">
        <v>3</v>
      </c>
      <c r="Z36" s="7">
        <v>1</v>
      </c>
      <c r="AA36" s="7">
        <v>1</v>
      </c>
      <c r="AB36" s="7">
        <v>13</v>
      </c>
      <c r="AC36" s="85">
        <f t="shared" ref="AC36:AC39" si="36">SUM(AD36:AF36)</f>
        <v>208</v>
      </c>
      <c r="AD36" s="7">
        <v>197</v>
      </c>
      <c r="AE36" s="7">
        <v>9</v>
      </c>
      <c r="AF36" s="7">
        <v>2</v>
      </c>
      <c r="AG36" s="85">
        <v>263</v>
      </c>
      <c r="AH36" s="85">
        <f t="shared" ref="AH36:AH39" si="37">SUM(AI36:AK36)</f>
        <v>18</v>
      </c>
      <c r="AI36" s="7">
        <v>1</v>
      </c>
      <c r="AJ36" s="7">
        <v>3</v>
      </c>
      <c r="AK36" s="7">
        <v>14</v>
      </c>
      <c r="AL36" s="7">
        <v>159</v>
      </c>
      <c r="AM36" s="7">
        <v>267</v>
      </c>
      <c r="AN36" s="7">
        <f t="shared" ref="AN36:AN39" si="38">SUM(AO36:BG36)</f>
        <v>2314</v>
      </c>
      <c r="AO36" s="7">
        <v>0</v>
      </c>
      <c r="AP36" s="7">
        <v>24</v>
      </c>
      <c r="AQ36" s="7">
        <v>0</v>
      </c>
      <c r="AR36" s="7">
        <v>24</v>
      </c>
      <c r="AS36" s="7">
        <v>1</v>
      </c>
      <c r="AT36" s="7">
        <v>54</v>
      </c>
      <c r="AU36" s="7">
        <v>0</v>
      </c>
      <c r="AV36" s="7">
        <v>3</v>
      </c>
      <c r="AW36" s="7">
        <v>20</v>
      </c>
      <c r="AX36" s="7">
        <v>392</v>
      </c>
      <c r="AY36" s="7">
        <v>44</v>
      </c>
      <c r="AZ36" s="7">
        <v>1582</v>
      </c>
      <c r="BA36" s="7">
        <v>0</v>
      </c>
      <c r="BB36" s="7">
        <v>0</v>
      </c>
      <c r="BC36" s="7">
        <v>0</v>
      </c>
      <c r="BD36" s="7">
        <v>0</v>
      </c>
      <c r="BE36" s="7">
        <v>1</v>
      </c>
      <c r="BF36" s="7">
        <v>12</v>
      </c>
      <c r="BG36" s="7">
        <v>157</v>
      </c>
      <c r="BH36" s="7">
        <v>54</v>
      </c>
      <c r="BI36" s="7">
        <v>7</v>
      </c>
      <c r="BJ36" s="7">
        <v>1</v>
      </c>
      <c r="BK36" s="52">
        <f>SUM(BL36:CD36)</f>
        <v>1361</v>
      </c>
      <c r="BL36" s="7">
        <v>27</v>
      </c>
      <c r="BM36" s="7">
        <v>0</v>
      </c>
      <c r="BN36" s="7">
        <v>0</v>
      </c>
      <c r="BO36" s="7">
        <v>281</v>
      </c>
      <c r="BP36" s="7">
        <v>19</v>
      </c>
      <c r="BQ36" s="7">
        <v>5</v>
      </c>
      <c r="BR36" s="7">
        <v>5</v>
      </c>
      <c r="BS36" s="7">
        <v>12</v>
      </c>
      <c r="BT36" s="7">
        <v>15</v>
      </c>
      <c r="BU36" s="7">
        <v>58</v>
      </c>
      <c r="BV36" s="7">
        <v>3</v>
      </c>
      <c r="BW36" s="7">
        <v>1</v>
      </c>
      <c r="BX36" s="7">
        <v>6</v>
      </c>
      <c r="BY36" s="7">
        <v>10</v>
      </c>
      <c r="BZ36" s="7">
        <v>332</v>
      </c>
      <c r="CA36" s="7">
        <v>26</v>
      </c>
      <c r="CB36" s="7">
        <v>69</v>
      </c>
      <c r="CC36" s="7">
        <v>2</v>
      </c>
      <c r="CD36" s="7">
        <v>490</v>
      </c>
      <c r="CE36" s="64">
        <v>0</v>
      </c>
    </row>
    <row r="37" spans="1:83" s="8" customFormat="1" ht="21.6" customHeight="1">
      <c r="A37" s="5" t="s">
        <v>48</v>
      </c>
      <c r="B37" s="72">
        <f>C37+BK37+CE37</f>
        <v>803</v>
      </c>
      <c r="C37" s="6">
        <f t="shared" si="34"/>
        <v>474</v>
      </c>
      <c r="D37" s="7">
        <v>0</v>
      </c>
      <c r="E37" s="7">
        <v>0</v>
      </c>
      <c r="F37" s="7">
        <f t="shared" ref="F37:F39" si="39">G37+H37+I37+J37+K37+L37+M37</f>
        <v>15</v>
      </c>
      <c r="G37" s="7">
        <v>7</v>
      </c>
      <c r="H37" s="7">
        <v>6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0</v>
      </c>
      <c r="O37" s="7">
        <v>6</v>
      </c>
      <c r="P37" s="7">
        <v>0</v>
      </c>
      <c r="Q37" s="7">
        <v>7</v>
      </c>
      <c r="R37" s="7">
        <v>11</v>
      </c>
      <c r="S37" s="7">
        <v>25</v>
      </c>
      <c r="T37" s="7">
        <v>0</v>
      </c>
      <c r="U37" s="7">
        <v>0</v>
      </c>
      <c r="V37" s="7">
        <v>3</v>
      </c>
      <c r="W37" s="7">
        <v>3</v>
      </c>
      <c r="X37" s="85">
        <f t="shared" si="35"/>
        <v>5</v>
      </c>
      <c r="Y37" s="7">
        <v>0</v>
      </c>
      <c r="Z37" s="7">
        <v>1</v>
      </c>
      <c r="AA37" s="7">
        <v>0</v>
      </c>
      <c r="AB37" s="7">
        <v>4</v>
      </c>
      <c r="AC37" s="85">
        <f t="shared" si="36"/>
        <v>32</v>
      </c>
      <c r="AD37" s="7">
        <v>30</v>
      </c>
      <c r="AE37" s="7">
        <v>0</v>
      </c>
      <c r="AF37" s="7">
        <v>2</v>
      </c>
      <c r="AG37" s="85">
        <v>49</v>
      </c>
      <c r="AH37" s="85">
        <f t="shared" si="37"/>
        <v>4</v>
      </c>
      <c r="AI37" s="7">
        <v>1</v>
      </c>
      <c r="AJ37" s="7">
        <v>1</v>
      </c>
      <c r="AK37" s="7">
        <v>2</v>
      </c>
      <c r="AL37" s="7">
        <v>16</v>
      </c>
      <c r="AM37" s="7">
        <v>50</v>
      </c>
      <c r="AN37" s="7">
        <f t="shared" si="38"/>
        <v>228</v>
      </c>
      <c r="AO37" s="7">
        <v>0</v>
      </c>
      <c r="AP37" s="7">
        <v>36</v>
      </c>
      <c r="AQ37" s="7">
        <v>0</v>
      </c>
      <c r="AR37" s="7">
        <v>27</v>
      </c>
      <c r="AS37" s="7">
        <v>0</v>
      </c>
      <c r="AT37" s="7">
        <v>1</v>
      </c>
      <c r="AU37" s="7">
        <v>0</v>
      </c>
      <c r="AV37" s="7">
        <v>3</v>
      </c>
      <c r="AW37" s="7">
        <v>2</v>
      </c>
      <c r="AX37" s="7">
        <v>32</v>
      </c>
      <c r="AY37" s="7">
        <v>4</v>
      </c>
      <c r="AZ37" s="7">
        <v>105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18</v>
      </c>
      <c r="BH37" s="7">
        <v>19</v>
      </c>
      <c r="BI37" s="7">
        <v>0</v>
      </c>
      <c r="BJ37" s="7">
        <v>1</v>
      </c>
      <c r="BK37" s="52">
        <f t="shared" ref="BK37:BK39" si="40">SUM(BL37:CD37)</f>
        <v>329</v>
      </c>
      <c r="BL37" s="7">
        <v>3</v>
      </c>
      <c r="BM37" s="7">
        <v>0</v>
      </c>
      <c r="BN37" s="7">
        <v>0</v>
      </c>
      <c r="BO37" s="7">
        <v>45</v>
      </c>
      <c r="BP37" s="7">
        <v>4</v>
      </c>
      <c r="BQ37" s="7">
        <v>1</v>
      </c>
      <c r="BR37" s="7">
        <v>1</v>
      </c>
      <c r="BS37" s="7">
        <v>1</v>
      </c>
      <c r="BT37" s="7">
        <v>1</v>
      </c>
      <c r="BU37" s="7">
        <v>10</v>
      </c>
      <c r="BV37" s="7">
        <v>2</v>
      </c>
      <c r="BW37" s="7">
        <v>0</v>
      </c>
      <c r="BX37" s="7">
        <v>4</v>
      </c>
      <c r="BY37" s="7">
        <v>3</v>
      </c>
      <c r="BZ37" s="7">
        <v>120</v>
      </c>
      <c r="CA37" s="7">
        <v>0</v>
      </c>
      <c r="CB37" s="7">
        <v>3</v>
      </c>
      <c r="CC37" s="7">
        <v>0</v>
      </c>
      <c r="CD37" s="7">
        <v>131</v>
      </c>
      <c r="CE37" s="64">
        <v>0</v>
      </c>
    </row>
    <row r="38" spans="1:83" s="8" customFormat="1" ht="21.6" customHeight="1">
      <c r="A38" s="5" t="s">
        <v>58</v>
      </c>
      <c r="B38" s="72">
        <f>C38+BK38+CE38</f>
        <v>1058</v>
      </c>
      <c r="C38" s="6">
        <f t="shared" si="34"/>
        <v>664</v>
      </c>
      <c r="D38" s="7">
        <v>0</v>
      </c>
      <c r="E38" s="7">
        <v>0</v>
      </c>
      <c r="F38" s="7">
        <f t="shared" si="39"/>
        <v>91</v>
      </c>
      <c r="G38" s="7">
        <v>11</v>
      </c>
      <c r="H38" s="7">
        <v>17</v>
      </c>
      <c r="I38" s="7">
        <v>0</v>
      </c>
      <c r="J38" s="7">
        <v>0</v>
      </c>
      <c r="K38" s="7">
        <v>0</v>
      </c>
      <c r="L38" s="7">
        <v>55</v>
      </c>
      <c r="M38" s="7">
        <v>8</v>
      </c>
      <c r="N38" s="7">
        <v>2</v>
      </c>
      <c r="O38" s="7">
        <v>5</v>
      </c>
      <c r="P38" s="7">
        <v>0</v>
      </c>
      <c r="Q38" s="7">
        <v>18</v>
      </c>
      <c r="R38" s="7">
        <v>15</v>
      </c>
      <c r="S38" s="7">
        <v>25</v>
      </c>
      <c r="T38" s="7">
        <v>0</v>
      </c>
      <c r="U38" s="7">
        <v>0</v>
      </c>
      <c r="V38" s="7">
        <v>1</v>
      </c>
      <c r="W38" s="7">
        <v>3</v>
      </c>
      <c r="X38" s="85">
        <f t="shared" si="35"/>
        <v>13</v>
      </c>
      <c r="Y38" s="7">
        <v>1</v>
      </c>
      <c r="Z38" s="7">
        <v>0</v>
      </c>
      <c r="AA38" s="7">
        <v>0</v>
      </c>
      <c r="AB38" s="7">
        <v>12</v>
      </c>
      <c r="AC38" s="85">
        <f t="shared" si="36"/>
        <v>61</v>
      </c>
      <c r="AD38" s="7">
        <v>55</v>
      </c>
      <c r="AE38" s="7">
        <v>3</v>
      </c>
      <c r="AF38" s="7">
        <v>3</v>
      </c>
      <c r="AG38" s="85">
        <v>65</v>
      </c>
      <c r="AH38" s="85">
        <f t="shared" si="37"/>
        <v>4</v>
      </c>
      <c r="AI38" s="7">
        <v>0</v>
      </c>
      <c r="AJ38" s="7">
        <v>2</v>
      </c>
      <c r="AK38" s="7">
        <v>2</v>
      </c>
      <c r="AL38" s="7">
        <v>34</v>
      </c>
      <c r="AM38" s="7">
        <v>41</v>
      </c>
      <c r="AN38" s="7">
        <f t="shared" si="38"/>
        <v>269</v>
      </c>
      <c r="AO38" s="7">
        <v>0</v>
      </c>
      <c r="AP38" s="7">
        <v>2</v>
      </c>
      <c r="AQ38" s="7">
        <v>0</v>
      </c>
      <c r="AR38" s="7">
        <v>1</v>
      </c>
      <c r="AS38" s="7">
        <v>0</v>
      </c>
      <c r="AT38" s="7">
        <v>0</v>
      </c>
      <c r="AU38" s="7">
        <v>0</v>
      </c>
      <c r="AV38" s="7">
        <v>0</v>
      </c>
      <c r="AW38" s="7">
        <v>7</v>
      </c>
      <c r="AX38" s="7">
        <v>15</v>
      </c>
      <c r="AY38" s="7">
        <v>8</v>
      </c>
      <c r="AZ38" s="7">
        <v>203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2</v>
      </c>
      <c r="BG38" s="7">
        <v>31</v>
      </c>
      <c r="BH38" s="7">
        <v>16</v>
      </c>
      <c r="BI38" s="7">
        <v>1</v>
      </c>
      <c r="BJ38" s="7">
        <v>0</v>
      </c>
      <c r="BK38" s="52">
        <f t="shared" si="40"/>
        <v>394</v>
      </c>
      <c r="BL38" s="7">
        <v>3</v>
      </c>
      <c r="BM38" s="7">
        <v>0</v>
      </c>
      <c r="BN38" s="7">
        <v>0</v>
      </c>
      <c r="BO38" s="7">
        <v>76</v>
      </c>
      <c r="BP38" s="7">
        <v>12</v>
      </c>
      <c r="BQ38" s="7">
        <v>1</v>
      </c>
      <c r="BR38" s="7">
        <v>1</v>
      </c>
      <c r="BS38" s="7">
        <v>0</v>
      </c>
      <c r="BT38" s="7">
        <v>9</v>
      </c>
      <c r="BU38" s="7">
        <v>12</v>
      </c>
      <c r="BV38" s="7">
        <v>0</v>
      </c>
      <c r="BW38" s="7">
        <v>0</v>
      </c>
      <c r="BX38" s="7">
        <v>34</v>
      </c>
      <c r="BY38" s="7">
        <v>3</v>
      </c>
      <c r="BZ38" s="7">
        <v>166</v>
      </c>
      <c r="CA38" s="7">
        <v>0</v>
      </c>
      <c r="CB38" s="7">
        <v>3</v>
      </c>
      <c r="CC38" s="7">
        <v>4</v>
      </c>
      <c r="CD38" s="7">
        <v>70</v>
      </c>
      <c r="CE38" s="64">
        <v>0</v>
      </c>
    </row>
    <row r="39" spans="1:83" s="8" customFormat="1" ht="21.6" customHeight="1">
      <c r="A39" s="5" t="s">
        <v>67</v>
      </c>
      <c r="B39" s="72">
        <f>C39+BK39+CE39</f>
        <v>1716</v>
      </c>
      <c r="C39" s="6">
        <f t="shared" si="34"/>
        <v>1229</v>
      </c>
      <c r="D39" s="7">
        <v>0</v>
      </c>
      <c r="E39" s="7">
        <v>2</v>
      </c>
      <c r="F39" s="7">
        <f t="shared" si="39"/>
        <v>65</v>
      </c>
      <c r="G39" s="7">
        <v>23</v>
      </c>
      <c r="H39" s="7">
        <v>11</v>
      </c>
      <c r="I39" s="7">
        <v>5</v>
      </c>
      <c r="J39" s="7">
        <v>0</v>
      </c>
      <c r="K39" s="7">
        <v>0</v>
      </c>
      <c r="L39" s="7">
        <v>3</v>
      </c>
      <c r="M39" s="7">
        <v>23</v>
      </c>
      <c r="N39" s="7">
        <v>4</v>
      </c>
      <c r="O39" s="7">
        <v>5</v>
      </c>
      <c r="P39" s="7">
        <v>0</v>
      </c>
      <c r="Q39" s="7">
        <v>1</v>
      </c>
      <c r="R39" s="7">
        <v>14</v>
      </c>
      <c r="S39" s="7">
        <v>135</v>
      </c>
      <c r="T39" s="7">
        <v>0</v>
      </c>
      <c r="U39" s="7">
        <v>0</v>
      </c>
      <c r="V39" s="7">
        <v>11</v>
      </c>
      <c r="W39" s="7">
        <v>2</v>
      </c>
      <c r="X39" s="85">
        <f t="shared" si="35"/>
        <v>15</v>
      </c>
      <c r="Y39" s="7">
        <v>6</v>
      </c>
      <c r="Z39" s="7">
        <v>3</v>
      </c>
      <c r="AA39" s="7">
        <v>2</v>
      </c>
      <c r="AB39" s="7">
        <v>4</v>
      </c>
      <c r="AC39" s="85">
        <f t="shared" si="36"/>
        <v>95</v>
      </c>
      <c r="AD39" s="7">
        <v>94</v>
      </c>
      <c r="AE39" s="7">
        <v>1</v>
      </c>
      <c r="AF39" s="7">
        <v>0</v>
      </c>
      <c r="AG39" s="85">
        <v>104</v>
      </c>
      <c r="AH39" s="85">
        <f t="shared" si="37"/>
        <v>20</v>
      </c>
      <c r="AI39" s="7">
        <v>2</v>
      </c>
      <c r="AJ39" s="7">
        <v>8</v>
      </c>
      <c r="AK39" s="7">
        <v>10</v>
      </c>
      <c r="AL39" s="7">
        <v>36</v>
      </c>
      <c r="AM39" s="7">
        <v>96</v>
      </c>
      <c r="AN39" s="7">
        <f t="shared" si="38"/>
        <v>600</v>
      </c>
      <c r="AO39" s="7">
        <v>0</v>
      </c>
      <c r="AP39" s="7">
        <v>8</v>
      </c>
      <c r="AQ39" s="7">
        <v>0</v>
      </c>
      <c r="AR39" s="7">
        <v>4</v>
      </c>
      <c r="AS39" s="7">
        <v>0</v>
      </c>
      <c r="AT39" s="7">
        <v>1</v>
      </c>
      <c r="AU39" s="7">
        <v>0</v>
      </c>
      <c r="AV39" s="7">
        <v>0</v>
      </c>
      <c r="AW39" s="7">
        <v>14</v>
      </c>
      <c r="AX39" s="7">
        <v>70</v>
      </c>
      <c r="AY39" s="7">
        <v>15</v>
      </c>
      <c r="AZ39" s="7">
        <v>424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5</v>
      </c>
      <c r="BG39" s="7">
        <v>59</v>
      </c>
      <c r="BH39" s="7">
        <v>23</v>
      </c>
      <c r="BI39" s="7">
        <v>1</v>
      </c>
      <c r="BJ39" s="7">
        <v>0</v>
      </c>
      <c r="BK39" s="52">
        <f t="shared" si="40"/>
        <v>486</v>
      </c>
      <c r="BL39" s="7">
        <v>2</v>
      </c>
      <c r="BM39" s="7">
        <v>0</v>
      </c>
      <c r="BN39" s="7">
        <v>0</v>
      </c>
      <c r="BO39" s="7">
        <v>141</v>
      </c>
      <c r="BP39" s="7">
        <v>1</v>
      </c>
      <c r="BQ39" s="7">
        <v>0</v>
      </c>
      <c r="BR39" s="7">
        <v>0</v>
      </c>
      <c r="BS39" s="7">
        <v>0</v>
      </c>
      <c r="BT39" s="7">
        <v>9</v>
      </c>
      <c r="BU39" s="7">
        <v>3</v>
      </c>
      <c r="BV39" s="7">
        <v>2</v>
      </c>
      <c r="BW39" s="7">
        <v>0</v>
      </c>
      <c r="BX39" s="7">
        <v>1</v>
      </c>
      <c r="BY39" s="7">
        <v>3</v>
      </c>
      <c r="BZ39" s="7">
        <v>139</v>
      </c>
      <c r="CA39" s="7">
        <v>0</v>
      </c>
      <c r="CB39" s="7">
        <v>16</v>
      </c>
      <c r="CC39" s="7">
        <v>1</v>
      </c>
      <c r="CD39" s="7">
        <v>168</v>
      </c>
      <c r="CE39" s="64">
        <v>1</v>
      </c>
    </row>
    <row r="40" spans="1:83" s="8" customFormat="1" ht="9.6" customHeight="1">
      <c r="A40" s="11"/>
      <c r="B40" s="50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83"/>
      <c r="Y40" s="13"/>
      <c r="Z40" s="13"/>
      <c r="AA40" s="13"/>
      <c r="AB40" s="13"/>
      <c r="AC40" s="83"/>
      <c r="AD40" s="13"/>
      <c r="AE40" s="13"/>
      <c r="AF40" s="13"/>
      <c r="AG40" s="83"/>
      <c r="AH40" s="8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4"/>
      <c r="BK40" s="50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62"/>
    </row>
    <row r="41" spans="1:83" s="4" customFormat="1" ht="44.4" customHeight="1">
      <c r="A41" s="42" t="s">
        <v>127</v>
      </c>
      <c r="B41" s="49">
        <f>B43+B51+B59+B67+B73</f>
        <v>43704</v>
      </c>
      <c r="C41" s="43">
        <f t="shared" ref="C41:CE41" si="41">C43+C51+C59+C67+C73</f>
        <v>35410</v>
      </c>
      <c r="D41" s="43">
        <f t="shared" si="41"/>
        <v>5</v>
      </c>
      <c r="E41" s="43">
        <f t="shared" si="41"/>
        <v>1</v>
      </c>
      <c r="F41" s="43">
        <f t="shared" si="41"/>
        <v>1184</v>
      </c>
      <c r="G41" s="43">
        <f t="shared" si="41"/>
        <v>276</v>
      </c>
      <c r="H41" s="43">
        <f t="shared" si="41"/>
        <v>302</v>
      </c>
      <c r="I41" s="43">
        <f t="shared" si="41"/>
        <v>21</v>
      </c>
      <c r="J41" s="43">
        <f t="shared" si="41"/>
        <v>3</v>
      </c>
      <c r="K41" s="43">
        <f t="shared" si="41"/>
        <v>4</v>
      </c>
      <c r="L41" s="43">
        <f t="shared" si="41"/>
        <v>478</v>
      </c>
      <c r="M41" s="43">
        <f t="shared" si="41"/>
        <v>100</v>
      </c>
      <c r="N41" s="43">
        <f t="shared" si="41"/>
        <v>194</v>
      </c>
      <c r="O41" s="43">
        <f t="shared" si="41"/>
        <v>50</v>
      </c>
      <c r="P41" s="43">
        <f t="shared" si="41"/>
        <v>0</v>
      </c>
      <c r="Q41" s="43">
        <f t="shared" si="41"/>
        <v>2556</v>
      </c>
      <c r="R41" s="43">
        <f t="shared" si="41"/>
        <v>642</v>
      </c>
      <c r="S41" s="43">
        <f t="shared" si="41"/>
        <v>1339</v>
      </c>
      <c r="T41" s="43">
        <f t="shared" si="41"/>
        <v>21</v>
      </c>
      <c r="U41" s="43">
        <f t="shared" si="41"/>
        <v>15</v>
      </c>
      <c r="V41" s="43">
        <f t="shared" si="41"/>
        <v>208</v>
      </c>
      <c r="W41" s="43">
        <f t="shared" si="41"/>
        <v>57</v>
      </c>
      <c r="X41" s="82">
        <f t="shared" si="41"/>
        <v>95</v>
      </c>
      <c r="Y41" s="43">
        <f t="shared" si="41"/>
        <v>29</v>
      </c>
      <c r="Z41" s="43">
        <f t="shared" si="41"/>
        <v>21</v>
      </c>
      <c r="AA41" s="43">
        <f t="shared" si="41"/>
        <v>8</v>
      </c>
      <c r="AB41" s="43">
        <f t="shared" si="41"/>
        <v>37</v>
      </c>
      <c r="AC41" s="82">
        <f t="shared" si="41"/>
        <v>1457</v>
      </c>
      <c r="AD41" s="82">
        <f t="shared" si="41"/>
        <v>1386</v>
      </c>
      <c r="AE41" s="82">
        <f t="shared" si="41"/>
        <v>47</v>
      </c>
      <c r="AF41" s="82">
        <f t="shared" si="41"/>
        <v>24</v>
      </c>
      <c r="AG41" s="82">
        <f t="shared" si="41"/>
        <v>1441</v>
      </c>
      <c r="AH41" s="82">
        <f t="shared" si="41"/>
        <v>253</v>
      </c>
      <c r="AI41" s="82">
        <f t="shared" si="41"/>
        <v>9</v>
      </c>
      <c r="AJ41" s="82">
        <f t="shared" si="41"/>
        <v>30</v>
      </c>
      <c r="AK41" s="82">
        <f t="shared" si="41"/>
        <v>214</v>
      </c>
      <c r="AL41" s="43">
        <f t="shared" si="41"/>
        <v>455</v>
      </c>
      <c r="AM41" s="43">
        <f t="shared" si="41"/>
        <v>1484</v>
      </c>
      <c r="AN41" s="43">
        <f t="shared" si="41"/>
        <v>22713</v>
      </c>
      <c r="AO41" s="43">
        <f t="shared" si="41"/>
        <v>60</v>
      </c>
      <c r="AP41" s="43">
        <f t="shared" si="41"/>
        <v>338</v>
      </c>
      <c r="AQ41" s="43">
        <f t="shared" si="41"/>
        <v>21</v>
      </c>
      <c r="AR41" s="43">
        <f t="shared" si="41"/>
        <v>278</v>
      </c>
      <c r="AS41" s="43">
        <f t="shared" si="41"/>
        <v>13</v>
      </c>
      <c r="AT41" s="43">
        <f t="shared" si="41"/>
        <v>231</v>
      </c>
      <c r="AU41" s="43">
        <f t="shared" si="41"/>
        <v>0</v>
      </c>
      <c r="AV41" s="43">
        <f t="shared" si="41"/>
        <v>8</v>
      </c>
      <c r="AW41" s="43">
        <f t="shared" si="41"/>
        <v>594</v>
      </c>
      <c r="AX41" s="43">
        <f t="shared" si="41"/>
        <v>4943</v>
      </c>
      <c r="AY41" s="43">
        <f t="shared" si="41"/>
        <v>546</v>
      </c>
      <c r="AZ41" s="43">
        <f t="shared" si="41"/>
        <v>13670</v>
      </c>
      <c r="BA41" s="43">
        <f t="shared" si="41"/>
        <v>0</v>
      </c>
      <c r="BB41" s="43">
        <f t="shared" si="41"/>
        <v>9</v>
      </c>
      <c r="BC41" s="43">
        <f t="shared" si="41"/>
        <v>2</v>
      </c>
      <c r="BD41" s="43">
        <f t="shared" si="41"/>
        <v>30</v>
      </c>
      <c r="BE41" s="43">
        <f t="shared" si="41"/>
        <v>66</v>
      </c>
      <c r="BF41" s="43">
        <f t="shared" si="41"/>
        <v>606</v>
      </c>
      <c r="BG41" s="43">
        <f t="shared" si="41"/>
        <v>1298</v>
      </c>
      <c r="BH41" s="43">
        <f t="shared" si="41"/>
        <v>1210</v>
      </c>
      <c r="BI41" s="43">
        <f t="shared" si="41"/>
        <v>22</v>
      </c>
      <c r="BJ41" s="43">
        <f t="shared" si="41"/>
        <v>8</v>
      </c>
      <c r="BK41" s="49">
        <f t="shared" si="41"/>
        <v>8290</v>
      </c>
      <c r="BL41" s="43">
        <f t="shared" si="41"/>
        <v>17</v>
      </c>
      <c r="BM41" s="43">
        <f t="shared" si="41"/>
        <v>8</v>
      </c>
      <c r="BN41" s="43">
        <f t="shared" si="41"/>
        <v>0</v>
      </c>
      <c r="BO41" s="43">
        <f t="shared" si="41"/>
        <v>1684</v>
      </c>
      <c r="BP41" s="43">
        <f t="shared" si="41"/>
        <v>137</v>
      </c>
      <c r="BQ41" s="43">
        <f t="shared" si="41"/>
        <v>8</v>
      </c>
      <c r="BR41" s="43">
        <f t="shared" si="41"/>
        <v>8</v>
      </c>
      <c r="BS41" s="43">
        <f t="shared" si="41"/>
        <v>6</v>
      </c>
      <c r="BT41" s="43">
        <f t="shared" si="41"/>
        <v>230</v>
      </c>
      <c r="BU41" s="43">
        <f t="shared" si="41"/>
        <v>151</v>
      </c>
      <c r="BV41" s="43">
        <f t="shared" si="41"/>
        <v>59</v>
      </c>
      <c r="BW41" s="43">
        <f t="shared" si="41"/>
        <v>4</v>
      </c>
      <c r="BX41" s="43">
        <f t="shared" si="41"/>
        <v>19</v>
      </c>
      <c r="BY41" s="43">
        <f t="shared" si="41"/>
        <v>46</v>
      </c>
      <c r="BZ41" s="43">
        <f t="shared" si="41"/>
        <v>4086</v>
      </c>
      <c r="CA41" s="43">
        <f t="shared" si="41"/>
        <v>48</v>
      </c>
      <c r="CB41" s="43">
        <f t="shared" si="41"/>
        <v>121</v>
      </c>
      <c r="CC41" s="43">
        <f t="shared" si="41"/>
        <v>225</v>
      </c>
      <c r="CD41" s="43">
        <f t="shared" si="41"/>
        <v>1433</v>
      </c>
      <c r="CE41" s="61">
        <f t="shared" si="41"/>
        <v>4</v>
      </c>
    </row>
    <row r="42" spans="1:83" s="8" customFormat="1" ht="9.6" customHeight="1">
      <c r="A42" s="36"/>
      <c r="B42" s="48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81"/>
      <c r="Y42" s="38"/>
      <c r="Z42" s="38"/>
      <c r="AA42" s="38"/>
      <c r="AB42" s="38"/>
      <c r="AC42" s="81"/>
      <c r="AD42" s="38"/>
      <c r="AE42" s="38"/>
      <c r="AF42" s="38"/>
      <c r="AG42" s="81"/>
      <c r="AH42" s="81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  <c r="BK42" s="4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60"/>
    </row>
    <row r="43" spans="1:83" s="8" customFormat="1" ht="24.6" customHeight="1">
      <c r="A43" s="2" t="s">
        <v>71</v>
      </c>
      <c r="B43" s="73">
        <f t="shared" ref="B43:BP43" si="42">SUM(B44:B49)</f>
        <v>25677</v>
      </c>
      <c r="C43" s="15">
        <f t="shared" si="42"/>
        <v>21801</v>
      </c>
      <c r="D43" s="15">
        <f t="shared" si="42"/>
        <v>4</v>
      </c>
      <c r="E43" s="15">
        <f t="shared" si="42"/>
        <v>0</v>
      </c>
      <c r="F43" s="15">
        <f t="shared" si="42"/>
        <v>444</v>
      </c>
      <c r="G43" s="15">
        <f t="shared" si="42"/>
        <v>127</v>
      </c>
      <c r="H43" s="15">
        <f t="shared" si="42"/>
        <v>200</v>
      </c>
      <c r="I43" s="15">
        <f t="shared" si="42"/>
        <v>6</v>
      </c>
      <c r="J43" s="15">
        <f t="shared" si="42"/>
        <v>1</v>
      </c>
      <c r="K43" s="15">
        <f t="shared" si="42"/>
        <v>1</v>
      </c>
      <c r="L43" s="15">
        <f t="shared" si="42"/>
        <v>63</v>
      </c>
      <c r="M43" s="15">
        <f t="shared" si="42"/>
        <v>46</v>
      </c>
      <c r="N43" s="15">
        <f t="shared" si="42"/>
        <v>133</v>
      </c>
      <c r="O43" s="15">
        <f t="shared" si="42"/>
        <v>10</v>
      </c>
      <c r="P43" s="15">
        <f t="shared" si="42"/>
        <v>0</v>
      </c>
      <c r="Q43" s="15">
        <f t="shared" si="42"/>
        <v>2089</v>
      </c>
      <c r="R43" s="15">
        <f t="shared" si="42"/>
        <v>283</v>
      </c>
      <c r="S43" s="15">
        <f t="shared" si="42"/>
        <v>679</v>
      </c>
      <c r="T43" s="15">
        <f t="shared" si="42"/>
        <v>13</v>
      </c>
      <c r="U43" s="15">
        <f t="shared" si="42"/>
        <v>13</v>
      </c>
      <c r="V43" s="15">
        <f t="shared" si="42"/>
        <v>149</v>
      </c>
      <c r="W43" s="15">
        <f t="shared" si="42"/>
        <v>18</v>
      </c>
      <c r="X43" s="87">
        <f t="shared" si="42"/>
        <v>42</v>
      </c>
      <c r="Y43" s="15">
        <f t="shared" si="42"/>
        <v>14</v>
      </c>
      <c r="Z43" s="15">
        <f t="shared" si="42"/>
        <v>7</v>
      </c>
      <c r="AA43" s="15">
        <f t="shared" si="42"/>
        <v>4</v>
      </c>
      <c r="AB43" s="15">
        <f t="shared" si="42"/>
        <v>17</v>
      </c>
      <c r="AC43" s="87">
        <f t="shared" si="42"/>
        <v>574</v>
      </c>
      <c r="AD43" s="87">
        <f t="shared" si="42"/>
        <v>550</v>
      </c>
      <c r="AE43" s="87">
        <f t="shared" si="42"/>
        <v>15</v>
      </c>
      <c r="AF43" s="87">
        <f t="shared" si="42"/>
        <v>9</v>
      </c>
      <c r="AG43" s="87">
        <f t="shared" si="42"/>
        <v>523</v>
      </c>
      <c r="AH43" s="87">
        <f t="shared" si="42"/>
        <v>137</v>
      </c>
      <c r="AI43" s="87">
        <f t="shared" si="42"/>
        <v>4</v>
      </c>
      <c r="AJ43" s="87">
        <f t="shared" si="42"/>
        <v>12</v>
      </c>
      <c r="AK43" s="87">
        <f t="shared" si="42"/>
        <v>121</v>
      </c>
      <c r="AL43" s="15">
        <f t="shared" si="42"/>
        <v>199</v>
      </c>
      <c r="AM43" s="15">
        <f t="shared" si="42"/>
        <v>515</v>
      </c>
      <c r="AN43" s="15">
        <f t="shared" si="42"/>
        <v>15302</v>
      </c>
      <c r="AO43" s="15">
        <f t="shared" si="42"/>
        <v>14</v>
      </c>
      <c r="AP43" s="15">
        <f t="shared" si="42"/>
        <v>100</v>
      </c>
      <c r="AQ43" s="15">
        <f t="shared" si="42"/>
        <v>8</v>
      </c>
      <c r="AR43" s="15">
        <f t="shared" si="42"/>
        <v>148</v>
      </c>
      <c r="AS43" s="15">
        <f t="shared" si="42"/>
        <v>8</v>
      </c>
      <c r="AT43" s="15">
        <f t="shared" si="42"/>
        <v>200</v>
      </c>
      <c r="AU43" s="15">
        <f t="shared" si="42"/>
        <v>0</v>
      </c>
      <c r="AV43" s="15">
        <f t="shared" si="42"/>
        <v>4</v>
      </c>
      <c r="AW43" s="15">
        <f t="shared" si="42"/>
        <v>433</v>
      </c>
      <c r="AX43" s="15">
        <f t="shared" si="42"/>
        <v>3482</v>
      </c>
      <c r="AY43" s="15">
        <f t="shared" si="42"/>
        <v>373</v>
      </c>
      <c r="AZ43" s="15">
        <f t="shared" si="42"/>
        <v>9320</v>
      </c>
      <c r="BA43" s="15">
        <f t="shared" si="42"/>
        <v>0</v>
      </c>
      <c r="BB43" s="15">
        <f t="shared" si="42"/>
        <v>4</v>
      </c>
      <c r="BC43" s="15">
        <f t="shared" si="42"/>
        <v>2</v>
      </c>
      <c r="BD43" s="15">
        <f t="shared" si="42"/>
        <v>27</v>
      </c>
      <c r="BE43" s="15">
        <f t="shared" si="42"/>
        <v>48</v>
      </c>
      <c r="BF43" s="15">
        <f t="shared" si="42"/>
        <v>482</v>
      </c>
      <c r="BG43" s="15">
        <f t="shared" si="42"/>
        <v>649</v>
      </c>
      <c r="BH43" s="15">
        <f t="shared" si="42"/>
        <v>658</v>
      </c>
      <c r="BI43" s="15">
        <f t="shared" si="42"/>
        <v>11</v>
      </c>
      <c r="BJ43" s="15">
        <f t="shared" si="42"/>
        <v>5</v>
      </c>
      <c r="BK43" s="53">
        <f t="shared" si="42"/>
        <v>3876</v>
      </c>
      <c r="BL43" s="15">
        <f t="shared" si="42"/>
        <v>14</v>
      </c>
      <c r="BM43" s="15">
        <f t="shared" si="42"/>
        <v>3</v>
      </c>
      <c r="BN43" s="15">
        <f t="shared" si="42"/>
        <v>0</v>
      </c>
      <c r="BO43" s="15">
        <f t="shared" si="42"/>
        <v>684</v>
      </c>
      <c r="BP43" s="15">
        <f t="shared" si="42"/>
        <v>76</v>
      </c>
      <c r="BQ43" s="15">
        <f t="shared" ref="BQ43:BW43" si="43">SUM(BQ44:BQ49)</f>
        <v>1</v>
      </c>
      <c r="BR43" s="15">
        <f t="shared" si="43"/>
        <v>1</v>
      </c>
      <c r="BS43" s="15">
        <f t="shared" si="43"/>
        <v>0</v>
      </c>
      <c r="BT43" s="15">
        <f t="shared" si="43"/>
        <v>146</v>
      </c>
      <c r="BU43" s="15">
        <f t="shared" si="43"/>
        <v>53</v>
      </c>
      <c r="BV43" s="15">
        <f t="shared" si="43"/>
        <v>27</v>
      </c>
      <c r="BW43" s="15">
        <f t="shared" si="43"/>
        <v>0</v>
      </c>
      <c r="BX43" s="15">
        <f t="shared" ref="BX43:CE43" si="44">SUM(BX44:BX49)</f>
        <v>1</v>
      </c>
      <c r="BY43" s="15">
        <f t="shared" si="44"/>
        <v>12</v>
      </c>
      <c r="BZ43" s="15">
        <f t="shared" si="44"/>
        <v>1664</v>
      </c>
      <c r="CA43" s="15">
        <f t="shared" si="44"/>
        <v>2</v>
      </c>
      <c r="CB43" s="15">
        <f t="shared" si="44"/>
        <v>64</v>
      </c>
      <c r="CC43" s="15">
        <f t="shared" si="44"/>
        <v>189</v>
      </c>
      <c r="CD43" s="15">
        <f t="shared" si="44"/>
        <v>939</v>
      </c>
      <c r="CE43" s="65">
        <f t="shared" si="44"/>
        <v>0</v>
      </c>
    </row>
    <row r="44" spans="1:83" s="8" customFormat="1" ht="21.6" customHeight="1">
      <c r="A44" s="5" t="s">
        <v>18</v>
      </c>
      <c r="B44" s="72">
        <f t="shared" ref="B44:B49" si="45">C44+BK44+CE44</f>
        <v>7137</v>
      </c>
      <c r="C44" s="6">
        <f t="shared" ref="C44:C49" si="46">D44+E44+F44+N44+O44+P44+Q44+R44+S44+T44+U44+V44+W44+X44+AC44+AG44+AH44+AL44+AM44+AN44+BH44+BI44+BJ44</f>
        <v>5687</v>
      </c>
      <c r="D44" s="7">
        <v>0</v>
      </c>
      <c r="E44" s="7">
        <v>0</v>
      </c>
      <c r="F44" s="7">
        <f t="shared" ref="F44:F49" si="47">G44+H44+I44+J44+K44+L44+M44</f>
        <v>235</v>
      </c>
      <c r="G44" s="7">
        <v>62</v>
      </c>
      <c r="H44" s="7">
        <v>122</v>
      </c>
      <c r="I44" s="7">
        <v>2</v>
      </c>
      <c r="J44" s="7">
        <v>1</v>
      </c>
      <c r="K44" s="7">
        <v>1</v>
      </c>
      <c r="L44" s="7">
        <v>20</v>
      </c>
      <c r="M44" s="7">
        <v>27</v>
      </c>
      <c r="N44" s="7">
        <v>7</v>
      </c>
      <c r="O44" s="7">
        <v>8</v>
      </c>
      <c r="P44" s="7">
        <v>0</v>
      </c>
      <c r="Q44" s="7">
        <v>48</v>
      </c>
      <c r="R44" s="7">
        <v>27</v>
      </c>
      <c r="S44" s="7">
        <v>547</v>
      </c>
      <c r="T44" s="7">
        <v>9</v>
      </c>
      <c r="U44" s="7">
        <v>6</v>
      </c>
      <c r="V44" s="7">
        <v>20</v>
      </c>
      <c r="W44" s="7">
        <v>3</v>
      </c>
      <c r="X44" s="85">
        <f t="shared" ref="X44:X49" si="48">Y44+Z44+AA44+AB44</f>
        <v>17</v>
      </c>
      <c r="Y44" s="7">
        <v>2</v>
      </c>
      <c r="Z44" s="7">
        <v>0</v>
      </c>
      <c r="AA44" s="7">
        <v>3</v>
      </c>
      <c r="AB44" s="7">
        <v>12</v>
      </c>
      <c r="AC44" s="85">
        <f t="shared" ref="AC44:AC49" si="49">SUM(AD44:AF44)</f>
        <v>496</v>
      </c>
      <c r="AD44" s="7">
        <v>473</v>
      </c>
      <c r="AE44" s="7">
        <v>15</v>
      </c>
      <c r="AF44" s="7">
        <v>8</v>
      </c>
      <c r="AG44" s="85">
        <v>458</v>
      </c>
      <c r="AH44" s="85">
        <f t="shared" ref="AH44:AH49" si="50">SUM(AI44:AK44)</f>
        <v>15</v>
      </c>
      <c r="AI44" s="7">
        <v>3</v>
      </c>
      <c r="AJ44" s="7">
        <v>2</v>
      </c>
      <c r="AK44" s="7">
        <v>10</v>
      </c>
      <c r="AL44" s="7">
        <v>190</v>
      </c>
      <c r="AM44" s="7">
        <v>487</v>
      </c>
      <c r="AN44" s="7">
        <f t="shared" ref="AN44:AN49" si="51">SUM(AO44:BG44)</f>
        <v>3016</v>
      </c>
      <c r="AO44" s="7">
        <v>4</v>
      </c>
      <c r="AP44" s="7">
        <v>13</v>
      </c>
      <c r="AQ44" s="7">
        <v>2</v>
      </c>
      <c r="AR44" s="7">
        <v>14</v>
      </c>
      <c r="AS44" s="7">
        <v>0</v>
      </c>
      <c r="AT44" s="7">
        <v>20</v>
      </c>
      <c r="AU44" s="7">
        <v>0</v>
      </c>
      <c r="AV44" s="7">
        <v>3</v>
      </c>
      <c r="AW44" s="7">
        <v>108</v>
      </c>
      <c r="AX44" s="7">
        <v>839</v>
      </c>
      <c r="AY44" s="7">
        <v>97</v>
      </c>
      <c r="AZ44" s="7">
        <v>1552</v>
      </c>
      <c r="BA44" s="7">
        <v>0</v>
      </c>
      <c r="BB44" s="7">
        <v>0</v>
      </c>
      <c r="BC44" s="7">
        <v>0</v>
      </c>
      <c r="BD44" s="7">
        <v>1</v>
      </c>
      <c r="BE44" s="7">
        <v>2</v>
      </c>
      <c r="BF44" s="7">
        <v>36</v>
      </c>
      <c r="BG44" s="7">
        <v>325</v>
      </c>
      <c r="BH44" s="7">
        <v>83</v>
      </c>
      <c r="BI44" s="7">
        <v>11</v>
      </c>
      <c r="BJ44" s="7">
        <v>4</v>
      </c>
      <c r="BK44" s="52">
        <f>SUM(BL44:CD44)</f>
        <v>1450</v>
      </c>
      <c r="BL44" s="7">
        <v>14</v>
      </c>
      <c r="BM44" s="7">
        <v>3</v>
      </c>
      <c r="BN44" s="7">
        <v>0</v>
      </c>
      <c r="BO44" s="7">
        <v>329</v>
      </c>
      <c r="BP44" s="7">
        <v>1</v>
      </c>
      <c r="BQ44" s="7">
        <v>0</v>
      </c>
      <c r="BR44" s="7">
        <v>0</v>
      </c>
      <c r="BS44" s="7">
        <v>0</v>
      </c>
      <c r="BT44" s="7">
        <v>1</v>
      </c>
      <c r="BU44" s="7">
        <v>44</v>
      </c>
      <c r="BV44" s="7">
        <v>26</v>
      </c>
      <c r="BW44" s="7">
        <v>0</v>
      </c>
      <c r="BX44" s="7">
        <v>1</v>
      </c>
      <c r="BY44" s="7">
        <v>0</v>
      </c>
      <c r="BZ44" s="7">
        <v>71</v>
      </c>
      <c r="CA44" s="7">
        <v>2</v>
      </c>
      <c r="CB44" s="7">
        <v>64</v>
      </c>
      <c r="CC44" s="7">
        <v>2</v>
      </c>
      <c r="CD44" s="7">
        <v>892</v>
      </c>
      <c r="CE44" s="64">
        <v>0</v>
      </c>
    </row>
    <row r="45" spans="1:83" s="8" customFormat="1" ht="21.6" customHeight="1">
      <c r="A45" s="5" t="s">
        <v>116</v>
      </c>
      <c r="B45" s="72">
        <f t="shared" si="45"/>
        <v>18205</v>
      </c>
      <c r="C45" s="6">
        <f t="shared" si="46"/>
        <v>15807</v>
      </c>
      <c r="D45" s="7">
        <v>4</v>
      </c>
      <c r="E45" s="7">
        <v>0</v>
      </c>
      <c r="F45" s="7">
        <f t="shared" si="47"/>
        <v>172</v>
      </c>
      <c r="G45" s="7">
        <v>62</v>
      </c>
      <c r="H45" s="7">
        <v>72</v>
      </c>
      <c r="I45" s="7">
        <v>4</v>
      </c>
      <c r="J45" s="7">
        <v>0</v>
      </c>
      <c r="K45" s="7">
        <v>0</v>
      </c>
      <c r="L45" s="7">
        <v>16</v>
      </c>
      <c r="M45" s="7">
        <v>18</v>
      </c>
      <c r="N45" s="7">
        <v>93</v>
      </c>
      <c r="O45" s="7">
        <v>2</v>
      </c>
      <c r="P45" s="7">
        <v>0</v>
      </c>
      <c r="Q45" s="7">
        <v>2041</v>
      </c>
      <c r="R45" s="7">
        <v>147</v>
      </c>
      <c r="S45" s="7">
        <v>64</v>
      </c>
      <c r="T45" s="7">
        <v>4</v>
      </c>
      <c r="U45" s="7">
        <v>7</v>
      </c>
      <c r="V45" s="7">
        <v>129</v>
      </c>
      <c r="W45" s="7">
        <v>11</v>
      </c>
      <c r="X45" s="85">
        <f t="shared" si="48"/>
        <v>23</v>
      </c>
      <c r="Y45" s="7">
        <v>12</v>
      </c>
      <c r="Z45" s="7">
        <v>7</v>
      </c>
      <c r="AA45" s="7">
        <v>1</v>
      </c>
      <c r="AB45" s="7">
        <v>3</v>
      </c>
      <c r="AC45" s="85">
        <f t="shared" si="49"/>
        <v>78</v>
      </c>
      <c r="AD45" s="7">
        <v>77</v>
      </c>
      <c r="AE45" s="7">
        <v>0</v>
      </c>
      <c r="AF45" s="7">
        <v>1</v>
      </c>
      <c r="AG45" s="85">
        <v>65</v>
      </c>
      <c r="AH45" s="85">
        <f t="shared" si="50"/>
        <v>122</v>
      </c>
      <c r="AI45" s="7">
        <v>1</v>
      </c>
      <c r="AJ45" s="7">
        <v>10</v>
      </c>
      <c r="AK45" s="7">
        <v>111</v>
      </c>
      <c r="AL45" s="7">
        <v>9</v>
      </c>
      <c r="AM45" s="7">
        <v>24</v>
      </c>
      <c r="AN45" s="7">
        <f t="shared" si="51"/>
        <v>12240</v>
      </c>
      <c r="AO45" s="7">
        <v>10</v>
      </c>
      <c r="AP45" s="7">
        <v>87</v>
      </c>
      <c r="AQ45" s="7">
        <v>6</v>
      </c>
      <c r="AR45" s="7">
        <v>130</v>
      </c>
      <c r="AS45" s="7">
        <v>8</v>
      </c>
      <c r="AT45" s="7">
        <v>180</v>
      </c>
      <c r="AU45" s="7">
        <v>0</v>
      </c>
      <c r="AV45" s="7">
        <v>1</v>
      </c>
      <c r="AW45" s="7">
        <v>325</v>
      </c>
      <c r="AX45" s="7">
        <v>2640</v>
      </c>
      <c r="AY45" s="7">
        <v>276</v>
      </c>
      <c r="AZ45" s="7">
        <v>7729</v>
      </c>
      <c r="BA45" s="7">
        <v>0</v>
      </c>
      <c r="BB45" s="7">
        <v>4</v>
      </c>
      <c r="BC45" s="7">
        <v>2</v>
      </c>
      <c r="BD45" s="7">
        <v>26</v>
      </c>
      <c r="BE45" s="7">
        <v>46</v>
      </c>
      <c r="BF45" s="7">
        <v>446</v>
      </c>
      <c r="BG45" s="7">
        <v>324</v>
      </c>
      <c r="BH45" s="7">
        <v>571</v>
      </c>
      <c r="BI45" s="7">
        <v>0</v>
      </c>
      <c r="BJ45" s="7">
        <v>1</v>
      </c>
      <c r="BK45" s="52">
        <f t="shared" ref="BK45:BK49" si="52">SUM(BL45:CD45)</f>
        <v>2398</v>
      </c>
      <c r="BL45" s="7">
        <v>0</v>
      </c>
      <c r="BM45" s="7">
        <v>0</v>
      </c>
      <c r="BN45" s="7">
        <v>0</v>
      </c>
      <c r="BO45" s="7">
        <v>349</v>
      </c>
      <c r="BP45" s="7">
        <v>74</v>
      </c>
      <c r="BQ45" s="7">
        <v>1</v>
      </c>
      <c r="BR45" s="7">
        <v>1</v>
      </c>
      <c r="BS45" s="7">
        <v>0</v>
      </c>
      <c r="BT45" s="7">
        <v>145</v>
      </c>
      <c r="BU45" s="7">
        <v>9</v>
      </c>
      <c r="BV45" s="7">
        <v>1</v>
      </c>
      <c r="BW45" s="7">
        <v>0</v>
      </c>
      <c r="BX45" s="7">
        <v>0</v>
      </c>
      <c r="BY45" s="7">
        <v>12</v>
      </c>
      <c r="BZ45" s="7">
        <v>1588</v>
      </c>
      <c r="CA45" s="7">
        <v>0</v>
      </c>
      <c r="CB45" s="7">
        <v>0</v>
      </c>
      <c r="CC45" s="7">
        <v>187</v>
      </c>
      <c r="CD45" s="7">
        <v>31</v>
      </c>
      <c r="CE45" s="64">
        <v>0</v>
      </c>
    </row>
    <row r="46" spans="1:83" s="8" customFormat="1" ht="21.6" customHeight="1">
      <c r="A46" s="5" t="s">
        <v>19</v>
      </c>
      <c r="B46" s="72">
        <f t="shared" si="45"/>
        <v>3</v>
      </c>
      <c r="C46" s="6">
        <f t="shared" si="46"/>
        <v>3</v>
      </c>
      <c r="D46" s="7">
        <v>0</v>
      </c>
      <c r="E46" s="7">
        <v>0</v>
      </c>
      <c r="F46" s="7">
        <f t="shared" si="47"/>
        <v>2</v>
      </c>
      <c r="G46" s="7">
        <v>1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85">
        <f t="shared" si="48"/>
        <v>0</v>
      </c>
      <c r="Y46" s="7">
        <v>0</v>
      </c>
      <c r="Z46" s="7">
        <v>0</v>
      </c>
      <c r="AA46" s="7">
        <v>0</v>
      </c>
      <c r="AB46" s="7">
        <v>0</v>
      </c>
      <c r="AC46" s="85">
        <f t="shared" si="49"/>
        <v>0</v>
      </c>
      <c r="AD46" s="7">
        <v>0</v>
      </c>
      <c r="AE46" s="7">
        <v>0</v>
      </c>
      <c r="AF46" s="7">
        <v>0</v>
      </c>
      <c r="AG46" s="85">
        <v>0</v>
      </c>
      <c r="AH46" s="85">
        <f t="shared" si="50"/>
        <v>0</v>
      </c>
      <c r="AI46" s="7">
        <v>0</v>
      </c>
      <c r="AJ46" s="7">
        <v>0</v>
      </c>
      <c r="AK46" s="7">
        <v>0</v>
      </c>
      <c r="AL46" s="7">
        <v>0</v>
      </c>
      <c r="AM46" s="7">
        <v>1</v>
      </c>
      <c r="AN46" s="7">
        <f t="shared" si="51"/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52">
        <f t="shared" si="52"/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64">
        <v>0</v>
      </c>
    </row>
    <row r="47" spans="1:83" s="8" customFormat="1" ht="21.6" customHeight="1">
      <c r="A47" s="5" t="s">
        <v>117</v>
      </c>
      <c r="B47" s="72">
        <f t="shared" si="45"/>
        <v>0</v>
      </c>
      <c r="C47" s="6">
        <f t="shared" si="46"/>
        <v>0</v>
      </c>
      <c r="D47" s="7">
        <v>0</v>
      </c>
      <c r="E47" s="7">
        <v>0</v>
      </c>
      <c r="F47" s="7">
        <f t="shared" si="47"/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85">
        <f t="shared" si="48"/>
        <v>0</v>
      </c>
      <c r="Y47" s="7">
        <v>0</v>
      </c>
      <c r="Z47" s="7">
        <v>0</v>
      </c>
      <c r="AA47" s="7">
        <v>0</v>
      </c>
      <c r="AB47" s="7">
        <v>0</v>
      </c>
      <c r="AC47" s="85">
        <f t="shared" si="49"/>
        <v>0</v>
      </c>
      <c r="AD47" s="7">
        <v>0</v>
      </c>
      <c r="AE47" s="7">
        <v>0</v>
      </c>
      <c r="AF47" s="7">
        <v>0</v>
      </c>
      <c r="AG47" s="85">
        <v>0</v>
      </c>
      <c r="AH47" s="85">
        <f t="shared" si="50"/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f t="shared" si="51"/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52">
        <f t="shared" si="52"/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64">
        <v>0</v>
      </c>
    </row>
    <row r="48" spans="1:83" s="8" customFormat="1" ht="21.6" customHeight="1">
      <c r="A48" s="5" t="s">
        <v>118</v>
      </c>
      <c r="B48" s="72">
        <f t="shared" si="45"/>
        <v>93</v>
      </c>
      <c r="C48" s="6">
        <f t="shared" si="46"/>
        <v>80</v>
      </c>
      <c r="D48" s="7">
        <v>0</v>
      </c>
      <c r="E48" s="7">
        <v>0</v>
      </c>
      <c r="F48" s="7">
        <f t="shared" si="47"/>
        <v>8</v>
      </c>
      <c r="G48" s="7">
        <v>1</v>
      </c>
      <c r="H48" s="7">
        <v>2</v>
      </c>
      <c r="I48" s="7">
        <v>0</v>
      </c>
      <c r="J48" s="7">
        <v>0</v>
      </c>
      <c r="K48" s="7">
        <v>0</v>
      </c>
      <c r="L48" s="7">
        <v>5</v>
      </c>
      <c r="M48" s="7">
        <v>0</v>
      </c>
      <c r="N48" s="7">
        <v>1</v>
      </c>
      <c r="O48" s="7">
        <v>0</v>
      </c>
      <c r="P48" s="7">
        <v>0</v>
      </c>
      <c r="Q48" s="7">
        <v>0</v>
      </c>
      <c r="R48" s="7">
        <v>5</v>
      </c>
      <c r="S48" s="7">
        <v>11</v>
      </c>
      <c r="T48" s="7">
        <v>0</v>
      </c>
      <c r="U48" s="7">
        <v>0</v>
      </c>
      <c r="V48" s="7">
        <v>0</v>
      </c>
      <c r="W48" s="7">
        <v>4</v>
      </c>
      <c r="X48" s="85">
        <f t="shared" si="48"/>
        <v>0</v>
      </c>
      <c r="Y48" s="7">
        <v>0</v>
      </c>
      <c r="Z48" s="7">
        <v>0</v>
      </c>
      <c r="AA48" s="7">
        <v>0</v>
      </c>
      <c r="AB48" s="7">
        <v>0</v>
      </c>
      <c r="AC48" s="85">
        <f t="shared" si="49"/>
        <v>0</v>
      </c>
      <c r="AD48" s="7">
        <v>0</v>
      </c>
      <c r="AE48" s="7">
        <v>0</v>
      </c>
      <c r="AF48" s="7">
        <v>0</v>
      </c>
      <c r="AG48" s="85">
        <v>0</v>
      </c>
      <c r="AH48" s="85">
        <f t="shared" si="50"/>
        <v>0</v>
      </c>
      <c r="AI48" s="7">
        <v>0</v>
      </c>
      <c r="AJ48" s="7">
        <v>0</v>
      </c>
      <c r="AK48" s="7">
        <v>0</v>
      </c>
      <c r="AL48" s="7">
        <v>0</v>
      </c>
      <c r="AM48" s="7">
        <v>3</v>
      </c>
      <c r="AN48" s="7">
        <f t="shared" si="51"/>
        <v>45</v>
      </c>
      <c r="AO48" s="7">
        <v>0</v>
      </c>
      <c r="AP48" s="7">
        <v>0</v>
      </c>
      <c r="AQ48" s="7">
        <v>0</v>
      </c>
      <c r="AR48" s="7">
        <v>4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2</v>
      </c>
      <c r="AY48" s="7">
        <v>0</v>
      </c>
      <c r="AZ48" s="7">
        <v>39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3</v>
      </c>
      <c r="BI48" s="7">
        <v>0</v>
      </c>
      <c r="BJ48" s="7">
        <v>0</v>
      </c>
      <c r="BK48" s="52">
        <f t="shared" si="52"/>
        <v>13</v>
      </c>
      <c r="BL48" s="7">
        <v>0</v>
      </c>
      <c r="BM48" s="7">
        <v>0</v>
      </c>
      <c r="BN48" s="7">
        <v>0</v>
      </c>
      <c r="BO48" s="7">
        <v>3</v>
      </c>
      <c r="BP48" s="7">
        <v>1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9</v>
      </c>
      <c r="CE48" s="64">
        <v>0</v>
      </c>
    </row>
    <row r="49" spans="1:83" s="8" customFormat="1" ht="21.6" customHeight="1">
      <c r="A49" s="5" t="s">
        <v>123</v>
      </c>
      <c r="B49" s="72">
        <f t="shared" si="45"/>
        <v>239</v>
      </c>
      <c r="C49" s="6">
        <f t="shared" si="46"/>
        <v>224</v>
      </c>
      <c r="D49" s="7">
        <v>0</v>
      </c>
      <c r="E49" s="7">
        <v>0</v>
      </c>
      <c r="F49" s="7">
        <f t="shared" si="47"/>
        <v>27</v>
      </c>
      <c r="G49" s="7">
        <v>1</v>
      </c>
      <c r="H49" s="7">
        <v>3</v>
      </c>
      <c r="I49" s="7">
        <v>0</v>
      </c>
      <c r="J49" s="7">
        <v>0</v>
      </c>
      <c r="K49" s="7">
        <v>0</v>
      </c>
      <c r="L49" s="7">
        <v>22</v>
      </c>
      <c r="M49" s="7">
        <v>1</v>
      </c>
      <c r="N49" s="7">
        <v>32</v>
      </c>
      <c r="O49" s="7">
        <v>0</v>
      </c>
      <c r="P49" s="7">
        <v>0</v>
      </c>
      <c r="Q49" s="7">
        <v>0</v>
      </c>
      <c r="R49" s="7">
        <v>104</v>
      </c>
      <c r="S49" s="7">
        <v>57</v>
      </c>
      <c r="T49" s="7">
        <v>0</v>
      </c>
      <c r="U49" s="7">
        <v>0</v>
      </c>
      <c r="V49" s="7">
        <v>0</v>
      </c>
      <c r="W49" s="7">
        <v>0</v>
      </c>
      <c r="X49" s="85">
        <f t="shared" si="48"/>
        <v>2</v>
      </c>
      <c r="Y49" s="7">
        <v>0</v>
      </c>
      <c r="Z49" s="7">
        <v>0</v>
      </c>
      <c r="AA49" s="7">
        <v>0</v>
      </c>
      <c r="AB49" s="7">
        <v>2</v>
      </c>
      <c r="AC49" s="85">
        <f t="shared" si="49"/>
        <v>0</v>
      </c>
      <c r="AD49" s="7">
        <v>0</v>
      </c>
      <c r="AE49" s="7">
        <v>0</v>
      </c>
      <c r="AF49" s="7">
        <v>0</v>
      </c>
      <c r="AG49" s="85">
        <v>0</v>
      </c>
      <c r="AH49" s="85">
        <f t="shared" si="50"/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f t="shared" si="51"/>
        <v>1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1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1</v>
      </c>
      <c r="BI49" s="7">
        <v>0</v>
      </c>
      <c r="BJ49" s="7">
        <v>0</v>
      </c>
      <c r="BK49" s="52">
        <f t="shared" si="52"/>
        <v>15</v>
      </c>
      <c r="BL49" s="7">
        <v>0</v>
      </c>
      <c r="BM49" s="7">
        <v>0</v>
      </c>
      <c r="BN49" s="7">
        <v>0</v>
      </c>
      <c r="BO49" s="7">
        <v>3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5</v>
      </c>
      <c r="CA49" s="7">
        <v>0</v>
      </c>
      <c r="CB49" s="7">
        <v>0</v>
      </c>
      <c r="CC49" s="7">
        <v>0</v>
      </c>
      <c r="CD49" s="7">
        <v>7</v>
      </c>
      <c r="CE49" s="64">
        <v>0</v>
      </c>
    </row>
    <row r="50" spans="1:83" s="8" customFormat="1" ht="13.2" customHeight="1">
      <c r="A50" s="11"/>
      <c r="B50" s="50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83"/>
      <c r="Y50" s="13"/>
      <c r="Z50" s="13"/>
      <c r="AA50" s="13"/>
      <c r="AB50" s="13"/>
      <c r="AC50" s="83"/>
      <c r="AD50" s="13"/>
      <c r="AE50" s="13"/>
      <c r="AF50" s="13"/>
      <c r="AG50" s="83"/>
      <c r="AH50" s="8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4"/>
      <c r="BK50" s="50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62"/>
    </row>
    <row r="51" spans="1:83" s="17" customFormat="1" ht="34.799999999999997" customHeight="1">
      <c r="A51" s="16" t="s">
        <v>72</v>
      </c>
      <c r="B51" s="72">
        <f>SUM(B52:B57)</f>
        <v>5071</v>
      </c>
      <c r="C51" s="6">
        <f t="shared" ref="C51:AB51" si="53">SUM(C52:C57)</f>
        <v>3929</v>
      </c>
      <c r="D51" s="6">
        <f t="shared" si="53"/>
        <v>0</v>
      </c>
      <c r="E51" s="6">
        <f t="shared" si="53"/>
        <v>1</v>
      </c>
      <c r="F51" s="6">
        <f t="shared" si="53"/>
        <v>137</v>
      </c>
      <c r="G51" s="6">
        <f t="shared" si="53"/>
        <v>52</v>
      </c>
      <c r="H51" s="6">
        <f t="shared" si="53"/>
        <v>23</v>
      </c>
      <c r="I51" s="6">
        <f t="shared" si="53"/>
        <v>4</v>
      </c>
      <c r="J51" s="6">
        <f t="shared" si="53"/>
        <v>0</v>
      </c>
      <c r="K51" s="6">
        <f t="shared" si="53"/>
        <v>1</v>
      </c>
      <c r="L51" s="6">
        <f t="shared" si="53"/>
        <v>45</v>
      </c>
      <c r="M51" s="6">
        <f t="shared" si="53"/>
        <v>12</v>
      </c>
      <c r="N51" s="6">
        <f t="shared" si="53"/>
        <v>20</v>
      </c>
      <c r="O51" s="6">
        <f t="shared" si="53"/>
        <v>7</v>
      </c>
      <c r="P51" s="6">
        <f t="shared" ref="P51:U51" si="54">SUM(P52:P57)</f>
        <v>0</v>
      </c>
      <c r="Q51" s="6">
        <f t="shared" si="54"/>
        <v>224</v>
      </c>
      <c r="R51" s="6">
        <f t="shared" si="54"/>
        <v>146</v>
      </c>
      <c r="S51" s="6">
        <f t="shared" si="54"/>
        <v>169</v>
      </c>
      <c r="T51" s="6">
        <f t="shared" si="54"/>
        <v>3</v>
      </c>
      <c r="U51" s="6">
        <f t="shared" si="54"/>
        <v>0</v>
      </c>
      <c r="V51" s="6">
        <f t="shared" si="53"/>
        <v>24</v>
      </c>
      <c r="W51" s="6">
        <f t="shared" si="53"/>
        <v>6</v>
      </c>
      <c r="X51" s="86">
        <f t="shared" si="53"/>
        <v>15</v>
      </c>
      <c r="Y51" s="6">
        <f t="shared" si="53"/>
        <v>5</v>
      </c>
      <c r="Z51" s="6">
        <f t="shared" si="53"/>
        <v>2</v>
      </c>
      <c r="AA51" s="6">
        <f t="shared" si="53"/>
        <v>2</v>
      </c>
      <c r="AB51" s="6">
        <f t="shared" si="53"/>
        <v>6</v>
      </c>
      <c r="AC51" s="86">
        <f t="shared" ref="AC51:BN51" si="55">SUM(AC52:AC57)</f>
        <v>264</v>
      </c>
      <c r="AD51" s="86">
        <f t="shared" si="55"/>
        <v>245</v>
      </c>
      <c r="AE51" s="86">
        <f t="shared" si="55"/>
        <v>12</v>
      </c>
      <c r="AF51" s="86">
        <f t="shared" si="55"/>
        <v>7</v>
      </c>
      <c r="AG51" s="86">
        <f t="shared" si="55"/>
        <v>259</v>
      </c>
      <c r="AH51" s="86">
        <f t="shared" si="55"/>
        <v>37</v>
      </c>
      <c r="AI51" s="86">
        <f t="shared" si="55"/>
        <v>1</v>
      </c>
      <c r="AJ51" s="86">
        <f t="shared" si="55"/>
        <v>6</v>
      </c>
      <c r="AK51" s="86">
        <f t="shared" si="55"/>
        <v>30</v>
      </c>
      <c r="AL51" s="6">
        <f t="shared" si="55"/>
        <v>74</v>
      </c>
      <c r="AM51" s="6">
        <f t="shared" si="55"/>
        <v>251</v>
      </c>
      <c r="AN51" s="6">
        <f t="shared" si="55"/>
        <v>2151</v>
      </c>
      <c r="AO51" s="6">
        <f t="shared" si="55"/>
        <v>39</v>
      </c>
      <c r="AP51" s="6">
        <f t="shared" si="55"/>
        <v>105</v>
      </c>
      <c r="AQ51" s="6">
        <f t="shared" si="55"/>
        <v>11</v>
      </c>
      <c r="AR51" s="6">
        <f t="shared" si="55"/>
        <v>53</v>
      </c>
      <c r="AS51" s="6">
        <f t="shared" si="55"/>
        <v>2</v>
      </c>
      <c r="AT51" s="6">
        <f t="shared" si="55"/>
        <v>7</v>
      </c>
      <c r="AU51" s="6">
        <f t="shared" si="55"/>
        <v>0</v>
      </c>
      <c r="AV51" s="6">
        <f t="shared" si="55"/>
        <v>2</v>
      </c>
      <c r="AW51" s="6">
        <f t="shared" si="55"/>
        <v>32</v>
      </c>
      <c r="AX51" s="6">
        <f t="shared" si="55"/>
        <v>269</v>
      </c>
      <c r="AY51" s="6">
        <f t="shared" si="55"/>
        <v>59</v>
      </c>
      <c r="AZ51" s="6">
        <f t="shared" si="55"/>
        <v>1300</v>
      </c>
      <c r="BA51" s="6">
        <f t="shared" si="55"/>
        <v>0</v>
      </c>
      <c r="BB51" s="6">
        <f t="shared" si="55"/>
        <v>0</v>
      </c>
      <c r="BC51" s="6">
        <f t="shared" si="55"/>
        <v>0</v>
      </c>
      <c r="BD51" s="6">
        <f t="shared" si="55"/>
        <v>1</v>
      </c>
      <c r="BE51" s="6">
        <f t="shared" si="55"/>
        <v>5</v>
      </c>
      <c r="BF51" s="6">
        <f t="shared" si="55"/>
        <v>39</v>
      </c>
      <c r="BG51" s="6">
        <f t="shared" si="55"/>
        <v>227</v>
      </c>
      <c r="BH51" s="6">
        <f t="shared" si="55"/>
        <v>131</v>
      </c>
      <c r="BI51" s="6">
        <f t="shared" si="55"/>
        <v>8</v>
      </c>
      <c r="BJ51" s="6">
        <f t="shared" si="55"/>
        <v>2</v>
      </c>
      <c r="BK51" s="52">
        <f t="shared" si="55"/>
        <v>1138</v>
      </c>
      <c r="BL51" s="6">
        <f t="shared" si="55"/>
        <v>0</v>
      </c>
      <c r="BM51" s="6">
        <f t="shared" si="55"/>
        <v>1</v>
      </c>
      <c r="BN51" s="6">
        <f t="shared" si="55"/>
        <v>0</v>
      </c>
      <c r="BO51" s="6">
        <f t="shared" ref="BO51:BW51" si="56">SUM(BO52:BO57)</f>
        <v>314</v>
      </c>
      <c r="BP51" s="6">
        <f t="shared" si="56"/>
        <v>16</v>
      </c>
      <c r="BQ51" s="6">
        <f>SUM(BQ52:BQ57)</f>
        <v>2</v>
      </c>
      <c r="BR51" s="6">
        <f>SUM(BR52:BR57)</f>
        <v>2</v>
      </c>
      <c r="BS51" s="6">
        <f t="shared" si="56"/>
        <v>0</v>
      </c>
      <c r="BT51" s="6">
        <f t="shared" si="56"/>
        <v>15</v>
      </c>
      <c r="BU51" s="6">
        <f t="shared" si="56"/>
        <v>12</v>
      </c>
      <c r="BV51" s="6">
        <f t="shared" si="56"/>
        <v>8</v>
      </c>
      <c r="BW51" s="6">
        <f t="shared" si="56"/>
        <v>0</v>
      </c>
      <c r="BX51" s="6">
        <f t="shared" ref="BX51:CE51" si="57">SUM(BX52:BX57)</f>
        <v>1</v>
      </c>
      <c r="BY51" s="6">
        <f t="shared" si="57"/>
        <v>10</v>
      </c>
      <c r="BZ51" s="6">
        <f t="shared" si="57"/>
        <v>642</v>
      </c>
      <c r="CA51" s="6">
        <f t="shared" si="57"/>
        <v>2</v>
      </c>
      <c r="CB51" s="6">
        <f t="shared" si="57"/>
        <v>12</v>
      </c>
      <c r="CC51" s="6">
        <f t="shared" si="57"/>
        <v>21</v>
      </c>
      <c r="CD51" s="6">
        <f t="shared" si="57"/>
        <v>80</v>
      </c>
      <c r="CE51" s="64">
        <f t="shared" si="57"/>
        <v>4</v>
      </c>
    </row>
    <row r="52" spans="1:83" s="8" customFormat="1" ht="21.6" customHeight="1">
      <c r="A52" s="5" t="s">
        <v>22</v>
      </c>
      <c r="B52" s="72">
        <f t="shared" ref="B52:B57" si="58">C52+BK52+CE52</f>
        <v>864</v>
      </c>
      <c r="C52" s="6">
        <f t="shared" ref="C52:C57" si="59">D52+E52+F52+N52+O52+P52+Q52+R52+S52+T52+U52+V52+W52+X52+AC52+AG52+AH52+AL52+AM52+AN52+BH52+BI52+BJ52</f>
        <v>664</v>
      </c>
      <c r="D52" s="7">
        <v>0</v>
      </c>
      <c r="E52" s="7">
        <v>0</v>
      </c>
      <c r="F52" s="7">
        <f t="shared" ref="F52:F57" si="60">G52+H52+I52+J52+K52+L52+M52</f>
        <v>32</v>
      </c>
      <c r="G52" s="7">
        <v>17</v>
      </c>
      <c r="H52" s="7">
        <v>5</v>
      </c>
      <c r="I52" s="7">
        <v>0</v>
      </c>
      <c r="J52" s="7">
        <v>0</v>
      </c>
      <c r="K52" s="7">
        <v>0</v>
      </c>
      <c r="L52" s="7">
        <v>7</v>
      </c>
      <c r="M52" s="7">
        <v>3</v>
      </c>
      <c r="N52" s="7">
        <v>3</v>
      </c>
      <c r="O52" s="7">
        <v>0</v>
      </c>
      <c r="P52" s="7">
        <v>0</v>
      </c>
      <c r="Q52" s="7">
        <v>38</v>
      </c>
      <c r="R52" s="7">
        <v>43</v>
      </c>
      <c r="S52" s="7">
        <v>40</v>
      </c>
      <c r="T52" s="7">
        <v>1</v>
      </c>
      <c r="U52" s="7">
        <v>0</v>
      </c>
      <c r="V52" s="7">
        <v>2</v>
      </c>
      <c r="W52" s="7">
        <v>2</v>
      </c>
      <c r="X52" s="85">
        <f t="shared" ref="X52:X57" si="61">Y52+Z52+AA52+AB52</f>
        <v>1</v>
      </c>
      <c r="Y52" s="7">
        <v>0</v>
      </c>
      <c r="Z52" s="7">
        <v>0</v>
      </c>
      <c r="AA52" s="7">
        <v>1</v>
      </c>
      <c r="AB52" s="7">
        <v>0</v>
      </c>
      <c r="AC52" s="85">
        <f t="shared" ref="AC52:AC57" si="62">SUM(AD52:AF52)</f>
        <v>46</v>
      </c>
      <c r="AD52" s="7">
        <v>42</v>
      </c>
      <c r="AE52" s="7">
        <v>0</v>
      </c>
      <c r="AF52" s="7">
        <v>4</v>
      </c>
      <c r="AG52" s="85">
        <v>46</v>
      </c>
      <c r="AH52" s="85">
        <f t="shared" ref="AH52:AH57" si="63">SUM(AI52:AK52)</f>
        <v>3</v>
      </c>
      <c r="AI52" s="7">
        <v>0</v>
      </c>
      <c r="AJ52" s="7">
        <v>1</v>
      </c>
      <c r="AK52" s="7">
        <v>2</v>
      </c>
      <c r="AL52" s="7">
        <v>7</v>
      </c>
      <c r="AM52" s="7">
        <v>56</v>
      </c>
      <c r="AN52" s="7">
        <f t="shared" ref="AN52:AN57" si="64">SUM(AO52:BG52)</f>
        <v>311</v>
      </c>
      <c r="AO52" s="7">
        <v>5</v>
      </c>
      <c r="AP52" s="7">
        <v>6</v>
      </c>
      <c r="AQ52" s="7">
        <v>1</v>
      </c>
      <c r="AR52" s="7">
        <v>8</v>
      </c>
      <c r="AS52" s="7">
        <v>0</v>
      </c>
      <c r="AT52" s="7">
        <v>1</v>
      </c>
      <c r="AU52" s="7">
        <v>0</v>
      </c>
      <c r="AV52" s="7">
        <v>1</v>
      </c>
      <c r="AW52" s="7">
        <v>3</v>
      </c>
      <c r="AX52" s="7">
        <v>61</v>
      </c>
      <c r="AY52" s="7">
        <v>5</v>
      </c>
      <c r="AZ52" s="7">
        <v>187</v>
      </c>
      <c r="BA52" s="7">
        <v>0</v>
      </c>
      <c r="BB52" s="7">
        <v>0</v>
      </c>
      <c r="BC52" s="7">
        <v>0</v>
      </c>
      <c r="BD52" s="7">
        <v>1</v>
      </c>
      <c r="BE52" s="7">
        <v>0</v>
      </c>
      <c r="BF52" s="7">
        <v>1</v>
      </c>
      <c r="BG52" s="7">
        <v>31</v>
      </c>
      <c r="BH52" s="7">
        <v>32</v>
      </c>
      <c r="BI52" s="7">
        <v>0</v>
      </c>
      <c r="BJ52" s="7">
        <v>1</v>
      </c>
      <c r="BK52" s="52">
        <f>SUM(BL52:CD52)</f>
        <v>197</v>
      </c>
      <c r="BL52" s="7">
        <v>0</v>
      </c>
      <c r="BM52" s="7">
        <v>0</v>
      </c>
      <c r="BN52" s="7">
        <v>0</v>
      </c>
      <c r="BO52" s="7">
        <v>48</v>
      </c>
      <c r="BP52" s="7">
        <v>1</v>
      </c>
      <c r="BQ52" s="7">
        <v>0</v>
      </c>
      <c r="BR52" s="7">
        <v>0</v>
      </c>
      <c r="BS52" s="7">
        <v>0</v>
      </c>
      <c r="BT52" s="7">
        <v>1</v>
      </c>
      <c r="BU52" s="7">
        <v>4</v>
      </c>
      <c r="BV52" s="7">
        <v>2</v>
      </c>
      <c r="BW52" s="7">
        <v>0</v>
      </c>
      <c r="BX52" s="7">
        <v>0</v>
      </c>
      <c r="BY52" s="7">
        <v>0</v>
      </c>
      <c r="BZ52" s="7">
        <v>128</v>
      </c>
      <c r="CA52" s="7">
        <v>0</v>
      </c>
      <c r="CB52" s="7">
        <v>0</v>
      </c>
      <c r="CC52" s="7">
        <v>0</v>
      </c>
      <c r="CD52" s="7">
        <v>13</v>
      </c>
      <c r="CE52" s="64">
        <v>3</v>
      </c>
    </row>
    <row r="53" spans="1:83" s="8" customFormat="1" ht="21.6" customHeight="1">
      <c r="A53" s="5" t="s">
        <v>29</v>
      </c>
      <c r="B53" s="72">
        <f t="shared" si="58"/>
        <v>779</v>
      </c>
      <c r="C53" s="6">
        <f t="shared" si="59"/>
        <v>551</v>
      </c>
      <c r="D53" s="7">
        <v>0</v>
      </c>
      <c r="E53" s="7">
        <v>0</v>
      </c>
      <c r="F53" s="7">
        <f t="shared" si="60"/>
        <v>16</v>
      </c>
      <c r="G53" s="7">
        <v>5</v>
      </c>
      <c r="H53" s="7">
        <v>7</v>
      </c>
      <c r="I53" s="7">
        <v>0</v>
      </c>
      <c r="J53" s="7">
        <v>0</v>
      </c>
      <c r="K53" s="7">
        <v>0</v>
      </c>
      <c r="L53" s="7">
        <v>3</v>
      </c>
      <c r="M53" s="7">
        <v>1</v>
      </c>
      <c r="N53" s="7">
        <v>2</v>
      </c>
      <c r="O53" s="7">
        <v>1</v>
      </c>
      <c r="P53" s="7">
        <v>0</v>
      </c>
      <c r="Q53" s="7">
        <v>25</v>
      </c>
      <c r="R53" s="7">
        <v>10</v>
      </c>
      <c r="S53" s="7">
        <v>18</v>
      </c>
      <c r="T53" s="7">
        <v>2</v>
      </c>
      <c r="U53" s="7">
        <v>0</v>
      </c>
      <c r="V53" s="7">
        <v>2</v>
      </c>
      <c r="W53" s="7">
        <v>0</v>
      </c>
      <c r="X53" s="85">
        <f t="shared" si="61"/>
        <v>1</v>
      </c>
      <c r="Y53" s="7">
        <v>0</v>
      </c>
      <c r="Z53" s="7">
        <v>1</v>
      </c>
      <c r="AA53" s="7">
        <v>0</v>
      </c>
      <c r="AB53" s="7">
        <v>0</v>
      </c>
      <c r="AC53" s="85">
        <f t="shared" si="62"/>
        <v>45</v>
      </c>
      <c r="AD53" s="7">
        <v>40</v>
      </c>
      <c r="AE53" s="7">
        <v>3</v>
      </c>
      <c r="AF53" s="7">
        <v>2</v>
      </c>
      <c r="AG53" s="85">
        <v>50</v>
      </c>
      <c r="AH53" s="85">
        <f t="shared" si="63"/>
        <v>5</v>
      </c>
      <c r="AI53" s="7">
        <v>1</v>
      </c>
      <c r="AJ53" s="7">
        <v>0</v>
      </c>
      <c r="AK53" s="7">
        <v>4</v>
      </c>
      <c r="AL53" s="7">
        <v>25</v>
      </c>
      <c r="AM53" s="7">
        <v>38</v>
      </c>
      <c r="AN53" s="7">
        <f t="shared" si="64"/>
        <v>283</v>
      </c>
      <c r="AO53" s="7">
        <v>4</v>
      </c>
      <c r="AP53" s="7">
        <v>10</v>
      </c>
      <c r="AQ53" s="7">
        <v>0</v>
      </c>
      <c r="AR53" s="7">
        <v>9</v>
      </c>
      <c r="AS53" s="7">
        <v>0</v>
      </c>
      <c r="AT53" s="7">
        <v>0</v>
      </c>
      <c r="AU53" s="7">
        <v>0</v>
      </c>
      <c r="AV53" s="7">
        <v>1</v>
      </c>
      <c r="AW53" s="7">
        <v>8</v>
      </c>
      <c r="AX53" s="7">
        <v>50</v>
      </c>
      <c r="AY53" s="7">
        <v>4</v>
      </c>
      <c r="AZ53" s="7">
        <v>148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4</v>
      </c>
      <c r="BG53" s="7">
        <v>45</v>
      </c>
      <c r="BH53" s="7">
        <v>27</v>
      </c>
      <c r="BI53" s="7">
        <v>1</v>
      </c>
      <c r="BJ53" s="7">
        <v>0</v>
      </c>
      <c r="BK53" s="52">
        <f t="shared" ref="BK53:BK57" si="65">SUM(BL53:CD53)</f>
        <v>228</v>
      </c>
      <c r="BL53" s="7">
        <v>0</v>
      </c>
      <c r="BM53" s="7">
        <v>0</v>
      </c>
      <c r="BN53" s="7">
        <v>0</v>
      </c>
      <c r="BO53" s="7">
        <v>40</v>
      </c>
      <c r="BP53" s="7">
        <v>3</v>
      </c>
      <c r="BQ53" s="7">
        <v>0</v>
      </c>
      <c r="BR53" s="7">
        <v>0</v>
      </c>
      <c r="BS53" s="7">
        <v>0</v>
      </c>
      <c r="BT53" s="7">
        <v>6</v>
      </c>
      <c r="BU53" s="7">
        <v>1</v>
      </c>
      <c r="BV53" s="7">
        <v>2</v>
      </c>
      <c r="BW53" s="7">
        <v>0</v>
      </c>
      <c r="BX53" s="7">
        <v>0</v>
      </c>
      <c r="BY53" s="7">
        <v>4</v>
      </c>
      <c r="BZ53" s="7">
        <v>163</v>
      </c>
      <c r="CA53" s="7">
        <v>1</v>
      </c>
      <c r="CB53" s="7">
        <v>0</v>
      </c>
      <c r="CC53" s="7">
        <v>3</v>
      </c>
      <c r="CD53" s="7">
        <v>5</v>
      </c>
      <c r="CE53" s="64">
        <v>0</v>
      </c>
    </row>
    <row r="54" spans="1:83" s="8" customFormat="1" ht="21.6" customHeight="1">
      <c r="A54" s="5" t="s">
        <v>37</v>
      </c>
      <c r="B54" s="72">
        <f t="shared" si="58"/>
        <v>1075</v>
      </c>
      <c r="C54" s="6">
        <f t="shared" si="59"/>
        <v>887</v>
      </c>
      <c r="D54" s="7">
        <v>0</v>
      </c>
      <c r="E54" s="7">
        <v>0</v>
      </c>
      <c r="F54" s="7">
        <f t="shared" si="60"/>
        <v>11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  <c r="L54" s="7">
        <v>6</v>
      </c>
      <c r="M54" s="7">
        <v>3</v>
      </c>
      <c r="N54" s="7">
        <v>6</v>
      </c>
      <c r="O54" s="7">
        <v>0</v>
      </c>
      <c r="P54" s="7">
        <v>0</v>
      </c>
      <c r="Q54" s="7">
        <v>101</v>
      </c>
      <c r="R54" s="7">
        <v>71</v>
      </c>
      <c r="S54" s="7">
        <v>24</v>
      </c>
      <c r="T54" s="7">
        <v>0</v>
      </c>
      <c r="U54" s="7">
        <v>0</v>
      </c>
      <c r="V54" s="7">
        <v>5</v>
      </c>
      <c r="W54" s="7">
        <v>1</v>
      </c>
      <c r="X54" s="85">
        <f t="shared" si="61"/>
        <v>1</v>
      </c>
      <c r="Y54" s="7">
        <v>1</v>
      </c>
      <c r="Z54" s="7">
        <v>0</v>
      </c>
      <c r="AA54" s="7">
        <v>0</v>
      </c>
      <c r="AB54" s="7">
        <v>0</v>
      </c>
      <c r="AC54" s="85">
        <f t="shared" si="62"/>
        <v>27</v>
      </c>
      <c r="AD54" s="7">
        <v>25</v>
      </c>
      <c r="AE54" s="7">
        <v>2</v>
      </c>
      <c r="AF54" s="7">
        <v>0</v>
      </c>
      <c r="AG54" s="85">
        <v>22</v>
      </c>
      <c r="AH54" s="85">
        <f t="shared" si="63"/>
        <v>14</v>
      </c>
      <c r="AI54" s="7">
        <v>0</v>
      </c>
      <c r="AJ54" s="7">
        <v>1</v>
      </c>
      <c r="AK54" s="7">
        <v>13</v>
      </c>
      <c r="AL54" s="7">
        <v>18</v>
      </c>
      <c r="AM54" s="7">
        <v>24</v>
      </c>
      <c r="AN54" s="7">
        <f t="shared" si="64"/>
        <v>524</v>
      </c>
      <c r="AO54" s="7">
        <v>15</v>
      </c>
      <c r="AP54" s="7">
        <v>32</v>
      </c>
      <c r="AQ54" s="7">
        <v>4</v>
      </c>
      <c r="AR54" s="7">
        <v>18</v>
      </c>
      <c r="AS54" s="7">
        <v>0</v>
      </c>
      <c r="AT54" s="7">
        <v>2</v>
      </c>
      <c r="AU54" s="7">
        <v>0</v>
      </c>
      <c r="AV54" s="7">
        <v>0</v>
      </c>
      <c r="AW54" s="7">
        <v>7</v>
      </c>
      <c r="AX54" s="7">
        <v>48</v>
      </c>
      <c r="AY54" s="7">
        <v>16</v>
      </c>
      <c r="AZ54" s="7">
        <v>318</v>
      </c>
      <c r="BA54" s="7">
        <v>0</v>
      </c>
      <c r="BB54" s="7">
        <v>0</v>
      </c>
      <c r="BC54" s="7">
        <v>0</v>
      </c>
      <c r="BD54" s="7">
        <v>0</v>
      </c>
      <c r="BE54" s="7">
        <v>1</v>
      </c>
      <c r="BF54" s="7">
        <v>12</v>
      </c>
      <c r="BG54" s="7">
        <v>51</v>
      </c>
      <c r="BH54" s="7">
        <v>32</v>
      </c>
      <c r="BI54" s="7">
        <v>6</v>
      </c>
      <c r="BJ54" s="7">
        <v>0</v>
      </c>
      <c r="BK54" s="52">
        <f t="shared" si="65"/>
        <v>188</v>
      </c>
      <c r="BL54" s="7">
        <v>0</v>
      </c>
      <c r="BM54" s="7">
        <v>0</v>
      </c>
      <c r="BN54" s="7">
        <v>0</v>
      </c>
      <c r="BO54" s="7">
        <v>41</v>
      </c>
      <c r="BP54" s="7">
        <v>4</v>
      </c>
      <c r="BQ54" s="7">
        <v>0</v>
      </c>
      <c r="BR54" s="7">
        <v>0</v>
      </c>
      <c r="BS54" s="7">
        <v>0</v>
      </c>
      <c r="BT54" s="7">
        <v>1</v>
      </c>
      <c r="BU54" s="7">
        <v>1</v>
      </c>
      <c r="BV54" s="7">
        <v>0</v>
      </c>
      <c r="BW54" s="7">
        <v>0</v>
      </c>
      <c r="BX54" s="7">
        <v>0</v>
      </c>
      <c r="BY54" s="7">
        <v>5</v>
      </c>
      <c r="BZ54" s="7">
        <v>114</v>
      </c>
      <c r="CA54" s="7">
        <v>0</v>
      </c>
      <c r="CB54" s="7">
        <v>1</v>
      </c>
      <c r="CC54" s="7">
        <v>5</v>
      </c>
      <c r="CD54" s="7">
        <v>16</v>
      </c>
      <c r="CE54" s="64">
        <v>0</v>
      </c>
    </row>
    <row r="55" spans="1:83" s="8" customFormat="1" ht="21.6" customHeight="1">
      <c r="A55" s="5" t="s">
        <v>53</v>
      </c>
      <c r="B55" s="72">
        <f t="shared" si="58"/>
        <v>908</v>
      </c>
      <c r="C55" s="6">
        <f t="shared" si="59"/>
        <v>684</v>
      </c>
      <c r="D55" s="7">
        <v>0</v>
      </c>
      <c r="E55" s="7">
        <v>0</v>
      </c>
      <c r="F55" s="7">
        <f t="shared" si="60"/>
        <v>16</v>
      </c>
      <c r="G55" s="7">
        <v>8</v>
      </c>
      <c r="H55" s="7">
        <v>3</v>
      </c>
      <c r="I55" s="7">
        <v>0</v>
      </c>
      <c r="J55" s="7">
        <v>0</v>
      </c>
      <c r="K55" s="7">
        <v>0</v>
      </c>
      <c r="L55" s="7">
        <v>2</v>
      </c>
      <c r="M55" s="7">
        <v>3</v>
      </c>
      <c r="N55" s="7">
        <v>3</v>
      </c>
      <c r="O55" s="7">
        <v>4</v>
      </c>
      <c r="P55" s="7">
        <v>0</v>
      </c>
      <c r="Q55" s="7">
        <v>18</v>
      </c>
      <c r="R55" s="7">
        <v>8</v>
      </c>
      <c r="S55" s="7">
        <v>30</v>
      </c>
      <c r="T55" s="7">
        <v>0</v>
      </c>
      <c r="U55" s="7">
        <v>0</v>
      </c>
      <c r="V55" s="7">
        <v>9</v>
      </c>
      <c r="W55" s="7">
        <v>1</v>
      </c>
      <c r="X55" s="85">
        <f t="shared" si="61"/>
        <v>7</v>
      </c>
      <c r="Y55" s="7">
        <v>1</v>
      </c>
      <c r="Z55" s="7">
        <v>0</v>
      </c>
      <c r="AA55" s="7">
        <v>1</v>
      </c>
      <c r="AB55" s="7">
        <v>5</v>
      </c>
      <c r="AC55" s="85">
        <f t="shared" si="62"/>
        <v>58</v>
      </c>
      <c r="AD55" s="7">
        <v>55</v>
      </c>
      <c r="AE55" s="7">
        <v>3</v>
      </c>
      <c r="AF55" s="7">
        <v>0</v>
      </c>
      <c r="AG55" s="85">
        <v>48</v>
      </c>
      <c r="AH55" s="85">
        <f t="shared" si="63"/>
        <v>9</v>
      </c>
      <c r="AI55" s="7">
        <v>0</v>
      </c>
      <c r="AJ55" s="7">
        <v>4</v>
      </c>
      <c r="AK55" s="7">
        <v>5</v>
      </c>
      <c r="AL55" s="7">
        <v>8</v>
      </c>
      <c r="AM55" s="7">
        <v>43</v>
      </c>
      <c r="AN55" s="7">
        <f t="shared" si="64"/>
        <v>410</v>
      </c>
      <c r="AO55" s="7">
        <v>0</v>
      </c>
      <c r="AP55" s="7">
        <v>2</v>
      </c>
      <c r="AQ55" s="7">
        <v>0</v>
      </c>
      <c r="AR55" s="7">
        <v>5</v>
      </c>
      <c r="AS55" s="7">
        <v>1</v>
      </c>
      <c r="AT55" s="7">
        <v>4</v>
      </c>
      <c r="AU55" s="7">
        <v>0</v>
      </c>
      <c r="AV55" s="7">
        <v>0</v>
      </c>
      <c r="AW55" s="7">
        <v>4</v>
      </c>
      <c r="AX55" s="7">
        <v>9</v>
      </c>
      <c r="AY55" s="7">
        <v>13</v>
      </c>
      <c r="AZ55" s="7">
        <v>321</v>
      </c>
      <c r="BA55" s="7">
        <v>0</v>
      </c>
      <c r="BB55" s="7">
        <v>0</v>
      </c>
      <c r="BC55" s="7">
        <v>0</v>
      </c>
      <c r="BD55" s="7">
        <v>0</v>
      </c>
      <c r="BE55" s="7">
        <v>3</v>
      </c>
      <c r="BF55" s="7">
        <v>9</v>
      </c>
      <c r="BG55" s="7">
        <v>39</v>
      </c>
      <c r="BH55" s="7">
        <v>12</v>
      </c>
      <c r="BI55" s="7">
        <v>0</v>
      </c>
      <c r="BJ55" s="7">
        <v>0</v>
      </c>
      <c r="BK55" s="52">
        <f t="shared" si="65"/>
        <v>223</v>
      </c>
      <c r="BL55" s="7">
        <v>0</v>
      </c>
      <c r="BM55" s="7">
        <v>0</v>
      </c>
      <c r="BN55" s="7">
        <v>0</v>
      </c>
      <c r="BO55" s="7">
        <v>109</v>
      </c>
      <c r="BP55" s="7">
        <v>3</v>
      </c>
      <c r="BQ55" s="7">
        <v>1</v>
      </c>
      <c r="BR55" s="7">
        <v>1</v>
      </c>
      <c r="BS55" s="7">
        <v>0</v>
      </c>
      <c r="BT55" s="7">
        <v>1</v>
      </c>
      <c r="BU55" s="7">
        <v>2</v>
      </c>
      <c r="BV55" s="7">
        <v>1</v>
      </c>
      <c r="BW55" s="7">
        <v>0</v>
      </c>
      <c r="BX55" s="7">
        <v>0</v>
      </c>
      <c r="BY55" s="7">
        <v>0</v>
      </c>
      <c r="BZ55" s="7">
        <v>77</v>
      </c>
      <c r="CA55" s="7">
        <v>0</v>
      </c>
      <c r="CB55" s="7">
        <v>7</v>
      </c>
      <c r="CC55" s="7">
        <v>10</v>
      </c>
      <c r="CD55" s="7">
        <v>11</v>
      </c>
      <c r="CE55" s="64">
        <v>1</v>
      </c>
    </row>
    <row r="56" spans="1:83" s="8" customFormat="1" ht="21.6" customHeight="1">
      <c r="A56" s="5" t="s">
        <v>54</v>
      </c>
      <c r="B56" s="72">
        <f t="shared" si="58"/>
        <v>444</v>
      </c>
      <c r="C56" s="6">
        <f t="shared" si="59"/>
        <v>347</v>
      </c>
      <c r="D56" s="7">
        <v>0</v>
      </c>
      <c r="E56" s="7">
        <v>0</v>
      </c>
      <c r="F56" s="7">
        <f t="shared" si="60"/>
        <v>18</v>
      </c>
      <c r="G56" s="7">
        <v>8</v>
      </c>
      <c r="H56" s="7">
        <v>4</v>
      </c>
      <c r="I56" s="7">
        <v>0</v>
      </c>
      <c r="J56" s="7">
        <v>0</v>
      </c>
      <c r="K56" s="7">
        <v>0</v>
      </c>
      <c r="L56" s="7">
        <v>6</v>
      </c>
      <c r="M56" s="7">
        <v>0</v>
      </c>
      <c r="N56" s="7">
        <v>2</v>
      </c>
      <c r="O56" s="7">
        <v>1</v>
      </c>
      <c r="P56" s="7">
        <v>0</v>
      </c>
      <c r="Q56" s="7">
        <v>7</v>
      </c>
      <c r="R56" s="7">
        <v>8</v>
      </c>
      <c r="S56" s="7">
        <v>38</v>
      </c>
      <c r="T56" s="7">
        <v>0</v>
      </c>
      <c r="U56" s="7">
        <v>0</v>
      </c>
      <c r="V56" s="7">
        <v>0</v>
      </c>
      <c r="W56" s="7">
        <v>1</v>
      </c>
      <c r="X56" s="85">
        <f t="shared" si="61"/>
        <v>2</v>
      </c>
      <c r="Y56" s="7">
        <v>2</v>
      </c>
      <c r="Z56" s="7">
        <v>0</v>
      </c>
      <c r="AA56" s="7">
        <v>0</v>
      </c>
      <c r="AB56" s="7">
        <v>0</v>
      </c>
      <c r="AC56" s="85">
        <f t="shared" si="62"/>
        <v>36</v>
      </c>
      <c r="AD56" s="7">
        <v>35</v>
      </c>
      <c r="AE56" s="7">
        <v>1</v>
      </c>
      <c r="AF56" s="7">
        <v>0</v>
      </c>
      <c r="AG56" s="85">
        <v>36</v>
      </c>
      <c r="AH56" s="85">
        <f t="shared" si="63"/>
        <v>2</v>
      </c>
      <c r="AI56" s="7">
        <v>0</v>
      </c>
      <c r="AJ56" s="7">
        <v>0</v>
      </c>
      <c r="AK56" s="7">
        <v>2</v>
      </c>
      <c r="AL56" s="7">
        <v>2</v>
      </c>
      <c r="AM56" s="7">
        <v>46</v>
      </c>
      <c r="AN56" s="7">
        <f t="shared" si="64"/>
        <v>138</v>
      </c>
      <c r="AO56" s="7">
        <v>0</v>
      </c>
      <c r="AP56" s="7">
        <v>8</v>
      </c>
      <c r="AQ56" s="7">
        <v>0</v>
      </c>
      <c r="AR56" s="7">
        <v>1</v>
      </c>
      <c r="AS56" s="7">
        <v>0</v>
      </c>
      <c r="AT56" s="7">
        <v>0</v>
      </c>
      <c r="AU56" s="7">
        <v>0</v>
      </c>
      <c r="AV56" s="7">
        <v>0</v>
      </c>
      <c r="AW56" s="7">
        <v>6</v>
      </c>
      <c r="AX56" s="7">
        <v>52</v>
      </c>
      <c r="AY56" s="7">
        <v>2</v>
      </c>
      <c r="AZ56" s="7">
        <v>45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2</v>
      </c>
      <c r="BG56" s="7">
        <v>22</v>
      </c>
      <c r="BH56" s="7">
        <v>9</v>
      </c>
      <c r="BI56" s="7">
        <v>0</v>
      </c>
      <c r="BJ56" s="7">
        <v>1</v>
      </c>
      <c r="BK56" s="52">
        <f t="shared" si="65"/>
        <v>97</v>
      </c>
      <c r="BL56" s="7">
        <v>0</v>
      </c>
      <c r="BM56" s="7">
        <v>0</v>
      </c>
      <c r="BN56" s="7">
        <v>0</v>
      </c>
      <c r="BO56" s="7">
        <v>22</v>
      </c>
      <c r="BP56" s="7">
        <v>1</v>
      </c>
      <c r="BQ56" s="7">
        <v>1</v>
      </c>
      <c r="BR56" s="7">
        <v>1</v>
      </c>
      <c r="BS56" s="7">
        <v>0</v>
      </c>
      <c r="BT56" s="7">
        <v>2</v>
      </c>
      <c r="BU56" s="7">
        <v>0</v>
      </c>
      <c r="BV56" s="7">
        <v>0</v>
      </c>
      <c r="BW56" s="7">
        <v>0</v>
      </c>
      <c r="BX56" s="7">
        <v>1</v>
      </c>
      <c r="BY56" s="7">
        <v>0</v>
      </c>
      <c r="BZ56" s="7">
        <v>56</v>
      </c>
      <c r="CA56" s="7">
        <v>0</v>
      </c>
      <c r="CB56" s="7">
        <v>0</v>
      </c>
      <c r="CC56" s="7">
        <v>0</v>
      </c>
      <c r="CD56" s="7">
        <v>13</v>
      </c>
      <c r="CE56" s="64">
        <v>0</v>
      </c>
    </row>
    <row r="57" spans="1:83" s="8" customFormat="1" ht="21.6" customHeight="1">
      <c r="A57" s="5" t="s">
        <v>59</v>
      </c>
      <c r="B57" s="72">
        <f t="shared" si="58"/>
        <v>1001</v>
      </c>
      <c r="C57" s="6">
        <f t="shared" si="59"/>
        <v>796</v>
      </c>
      <c r="D57" s="7">
        <v>0</v>
      </c>
      <c r="E57" s="7">
        <v>1</v>
      </c>
      <c r="F57" s="7">
        <f t="shared" si="60"/>
        <v>44</v>
      </c>
      <c r="G57" s="7">
        <v>13</v>
      </c>
      <c r="H57" s="7">
        <v>3</v>
      </c>
      <c r="I57" s="7">
        <v>4</v>
      </c>
      <c r="J57" s="7">
        <v>0</v>
      </c>
      <c r="K57" s="7">
        <v>1</v>
      </c>
      <c r="L57" s="7">
        <v>21</v>
      </c>
      <c r="M57" s="7">
        <v>2</v>
      </c>
      <c r="N57" s="7">
        <v>4</v>
      </c>
      <c r="O57" s="7">
        <v>1</v>
      </c>
      <c r="P57" s="7">
        <v>0</v>
      </c>
      <c r="Q57" s="7">
        <v>35</v>
      </c>
      <c r="R57" s="7">
        <v>6</v>
      </c>
      <c r="S57" s="7">
        <v>19</v>
      </c>
      <c r="T57" s="7">
        <v>0</v>
      </c>
      <c r="U57" s="7">
        <v>0</v>
      </c>
      <c r="V57" s="7">
        <v>6</v>
      </c>
      <c r="W57" s="7">
        <v>1</v>
      </c>
      <c r="X57" s="85">
        <f t="shared" si="61"/>
        <v>3</v>
      </c>
      <c r="Y57" s="7">
        <v>1</v>
      </c>
      <c r="Z57" s="7">
        <v>1</v>
      </c>
      <c r="AA57" s="7">
        <v>0</v>
      </c>
      <c r="AB57" s="7">
        <v>1</v>
      </c>
      <c r="AC57" s="85">
        <f t="shared" si="62"/>
        <v>52</v>
      </c>
      <c r="AD57" s="7">
        <v>48</v>
      </c>
      <c r="AE57" s="7">
        <v>3</v>
      </c>
      <c r="AF57" s="7">
        <v>1</v>
      </c>
      <c r="AG57" s="85">
        <v>57</v>
      </c>
      <c r="AH57" s="85">
        <f t="shared" si="63"/>
        <v>4</v>
      </c>
      <c r="AI57" s="7">
        <v>0</v>
      </c>
      <c r="AJ57" s="7">
        <v>0</v>
      </c>
      <c r="AK57" s="7">
        <v>4</v>
      </c>
      <c r="AL57" s="7">
        <v>14</v>
      </c>
      <c r="AM57" s="7">
        <v>44</v>
      </c>
      <c r="AN57" s="7">
        <f t="shared" si="64"/>
        <v>485</v>
      </c>
      <c r="AO57" s="7">
        <v>15</v>
      </c>
      <c r="AP57" s="7">
        <v>47</v>
      </c>
      <c r="AQ57" s="7">
        <v>6</v>
      </c>
      <c r="AR57" s="7">
        <v>12</v>
      </c>
      <c r="AS57" s="7">
        <v>1</v>
      </c>
      <c r="AT57" s="7">
        <v>0</v>
      </c>
      <c r="AU57" s="7">
        <v>0</v>
      </c>
      <c r="AV57" s="7">
        <v>0</v>
      </c>
      <c r="AW57" s="7">
        <v>4</v>
      </c>
      <c r="AX57" s="7">
        <v>49</v>
      </c>
      <c r="AY57" s="7">
        <v>19</v>
      </c>
      <c r="AZ57" s="7">
        <v>281</v>
      </c>
      <c r="BA57" s="7">
        <v>0</v>
      </c>
      <c r="BB57" s="7">
        <v>0</v>
      </c>
      <c r="BC57" s="7">
        <v>0</v>
      </c>
      <c r="BD57" s="7">
        <v>0</v>
      </c>
      <c r="BE57" s="7">
        <v>1</v>
      </c>
      <c r="BF57" s="7">
        <v>11</v>
      </c>
      <c r="BG57" s="7">
        <v>39</v>
      </c>
      <c r="BH57" s="7">
        <v>19</v>
      </c>
      <c r="BI57" s="7">
        <v>1</v>
      </c>
      <c r="BJ57" s="7">
        <v>0</v>
      </c>
      <c r="BK57" s="52">
        <f t="shared" si="65"/>
        <v>205</v>
      </c>
      <c r="BL57" s="7">
        <v>0</v>
      </c>
      <c r="BM57" s="7">
        <v>1</v>
      </c>
      <c r="BN57" s="7">
        <v>0</v>
      </c>
      <c r="BO57" s="7">
        <v>54</v>
      </c>
      <c r="BP57" s="7">
        <v>4</v>
      </c>
      <c r="BQ57" s="7">
        <v>0</v>
      </c>
      <c r="BR57" s="7">
        <v>0</v>
      </c>
      <c r="BS57" s="7">
        <v>0</v>
      </c>
      <c r="BT57" s="7">
        <v>4</v>
      </c>
      <c r="BU57" s="7">
        <v>4</v>
      </c>
      <c r="BV57" s="7">
        <v>3</v>
      </c>
      <c r="BW57" s="7">
        <v>0</v>
      </c>
      <c r="BX57" s="7">
        <v>0</v>
      </c>
      <c r="BY57" s="7">
        <v>1</v>
      </c>
      <c r="BZ57" s="7">
        <v>104</v>
      </c>
      <c r="CA57" s="7">
        <v>1</v>
      </c>
      <c r="CB57" s="7">
        <v>4</v>
      </c>
      <c r="CC57" s="7">
        <v>3</v>
      </c>
      <c r="CD57" s="7">
        <v>22</v>
      </c>
      <c r="CE57" s="64">
        <v>0</v>
      </c>
    </row>
    <row r="58" spans="1:83" s="8" customFormat="1" ht="13.2" customHeight="1">
      <c r="A58" s="11"/>
      <c r="B58" s="50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83"/>
      <c r="Y58" s="13"/>
      <c r="Z58" s="13"/>
      <c r="AA58" s="13"/>
      <c r="AB58" s="13"/>
      <c r="AC58" s="83"/>
      <c r="AD58" s="13"/>
      <c r="AE58" s="13"/>
      <c r="AF58" s="13"/>
      <c r="AG58" s="83"/>
      <c r="AH58" s="8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4"/>
      <c r="BK58" s="50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62"/>
    </row>
    <row r="59" spans="1:83" s="17" customFormat="1" ht="33.6" customHeight="1">
      <c r="A59" s="16" t="s">
        <v>73</v>
      </c>
      <c r="B59" s="72">
        <f>SUM(B60:B65)</f>
        <v>8043</v>
      </c>
      <c r="C59" s="6">
        <f t="shared" ref="C59:AB59" si="66">SUM(C60:C65)</f>
        <v>5940</v>
      </c>
      <c r="D59" s="6">
        <f t="shared" si="66"/>
        <v>1</v>
      </c>
      <c r="E59" s="6">
        <f t="shared" si="66"/>
        <v>0</v>
      </c>
      <c r="F59" s="6">
        <f t="shared" si="66"/>
        <v>377</v>
      </c>
      <c r="G59" s="6">
        <f t="shared" si="66"/>
        <v>46</v>
      </c>
      <c r="H59" s="6">
        <f t="shared" si="66"/>
        <v>39</v>
      </c>
      <c r="I59" s="6">
        <f t="shared" si="66"/>
        <v>7</v>
      </c>
      <c r="J59" s="6">
        <f t="shared" si="66"/>
        <v>1</v>
      </c>
      <c r="K59" s="6">
        <f t="shared" si="66"/>
        <v>1</v>
      </c>
      <c r="L59" s="6">
        <f t="shared" si="66"/>
        <v>248</v>
      </c>
      <c r="M59" s="6">
        <f t="shared" si="66"/>
        <v>35</v>
      </c>
      <c r="N59" s="6">
        <f t="shared" si="66"/>
        <v>25</v>
      </c>
      <c r="O59" s="6">
        <f t="shared" si="66"/>
        <v>13</v>
      </c>
      <c r="P59" s="6">
        <f t="shared" ref="P59:U59" si="67">SUM(P60:P65)</f>
        <v>0</v>
      </c>
      <c r="Q59" s="6">
        <f t="shared" si="67"/>
        <v>145</v>
      </c>
      <c r="R59" s="6">
        <f t="shared" si="67"/>
        <v>105</v>
      </c>
      <c r="S59" s="6">
        <f t="shared" si="67"/>
        <v>235</v>
      </c>
      <c r="T59" s="6">
        <f t="shared" si="67"/>
        <v>0</v>
      </c>
      <c r="U59" s="6">
        <f t="shared" si="67"/>
        <v>0</v>
      </c>
      <c r="V59" s="6">
        <f t="shared" si="66"/>
        <v>16</v>
      </c>
      <c r="W59" s="6">
        <f t="shared" si="66"/>
        <v>26</v>
      </c>
      <c r="X59" s="86">
        <f t="shared" si="66"/>
        <v>19</v>
      </c>
      <c r="Y59" s="6">
        <f t="shared" si="66"/>
        <v>5</v>
      </c>
      <c r="Z59" s="6">
        <f t="shared" si="66"/>
        <v>8</v>
      </c>
      <c r="AA59" s="6">
        <f t="shared" si="66"/>
        <v>1</v>
      </c>
      <c r="AB59" s="6">
        <f t="shared" si="66"/>
        <v>5</v>
      </c>
      <c r="AC59" s="86">
        <f t="shared" ref="AC59:BN59" si="68">SUM(AC60:AC65)</f>
        <v>367</v>
      </c>
      <c r="AD59" s="86">
        <f t="shared" si="68"/>
        <v>354</v>
      </c>
      <c r="AE59" s="86">
        <f t="shared" si="68"/>
        <v>7</v>
      </c>
      <c r="AF59" s="86">
        <f t="shared" si="68"/>
        <v>6</v>
      </c>
      <c r="AG59" s="86">
        <f t="shared" si="68"/>
        <v>384</v>
      </c>
      <c r="AH59" s="86">
        <f t="shared" si="68"/>
        <v>52</v>
      </c>
      <c r="AI59" s="86">
        <f t="shared" si="68"/>
        <v>3</v>
      </c>
      <c r="AJ59" s="86">
        <f t="shared" si="68"/>
        <v>9</v>
      </c>
      <c r="AK59" s="86">
        <f t="shared" si="68"/>
        <v>40</v>
      </c>
      <c r="AL59" s="6">
        <f t="shared" si="68"/>
        <v>91</v>
      </c>
      <c r="AM59" s="6">
        <f t="shared" si="68"/>
        <v>394</v>
      </c>
      <c r="AN59" s="6">
        <f t="shared" si="68"/>
        <v>3445</v>
      </c>
      <c r="AO59" s="6">
        <f t="shared" si="68"/>
        <v>2</v>
      </c>
      <c r="AP59" s="6">
        <f t="shared" si="68"/>
        <v>98</v>
      </c>
      <c r="AQ59" s="6">
        <f t="shared" si="68"/>
        <v>1</v>
      </c>
      <c r="AR59" s="6">
        <f t="shared" si="68"/>
        <v>40</v>
      </c>
      <c r="AS59" s="6">
        <f t="shared" si="68"/>
        <v>3</v>
      </c>
      <c r="AT59" s="6">
        <f t="shared" si="68"/>
        <v>15</v>
      </c>
      <c r="AU59" s="6">
        <f t="shared" si="68"/>
        <v>0</v>
      </c>
      <c r="AV59" s="6">
        <f t="shared" si="68"/>
        <v>0</v>
      </c>
      <c r="AW59" s="6">
        <f t="shared" si="68"/>
        <v>67</v>
      </c>
      <c r="AX59" s="6">
        <f t="shared" si="68"/>
        <v>760</v>
      </c>
      <c r="AY59" s="6">
        <f t="shared" si="68"/>
        <v>76</v>
      </c>
      <c r="AZ59" s="6">
        <f t="shared" si="68"/>
        <v>2062</v>
      </c>
      <c r="BA59" s="6">
        <f t="shared" si="68"/>
        <v>0</v>
      </c>
      <c r="BB59" s="6">
        <f t="shared" si="68"/>
        <v>2</v>
      </c>
      <c r="BC59" s="6">
        <f t="shared" si="68"/>
        <v>0</v>
      </c>
      <c r="BD59" s="6">
        <f t="shared" si="68"/>
        <v>1</v>
      </c>
      <c r="BE59" s="6">
        <f t="shared" si="68"/>
        <v>7</v>
      </c>
      <c r="BF59" s="6">
        <f t="shared" si="68"/>
        <v>58</v>
      </c>
      <c r="BG59" s="6">
        <f t="shared" si="68"/>
        <v>253</v>
      </c>
      <c r="BH59" s="6">
        <f t="shared" si="68"/>
        <v>244</v>
      </c>
      <c r="BI59" s="6">
        <f t="shared" si="68"/>
        <v>0</v>
      </c>
      <c r="BJ59" s="6">
        <f t="shared" si="68"/>
        <v>1</v>
      </c>
      <c r="BK59" s="52">
        <f t="shared" si="68"/>
        <v>2103</v>
      </c>
      <c r="BL59" s="6">
        <f t="shared" si="68"/>
        <v>3</v>
      </c>
      <c r="BM59" s="6">
        <f t="shared" si="68"/>
        <v>0</v>
      </c>
      <c r="BN59" s="6">
        <f t="shared" si="68"/>
        <v>0</v>
      </c>
      <c r="BO59" s="6">
        <f t="shared" ref="BO59:CE59" si="69">SUM(BO60:BO65)</f>
        <v>407</v>
      </c>
      <c r="BP59" s="6">
        <f t="shared" si="69"/>
        <v>28</v>
      </c>
      <c r="BQ59" s="6">
        <f>SUM(BQ60:BQ65)</f>
        <v>2</v>
      </c>
      <c r="BR59" s="6">
        <f>SUM(BR60:BR65)</f>
        <v>2</v>
      </c>
      <c r="BS59" s="6">
        <f t="shared" si="69"/>
        <v>5</v>
      </c>
      <c r="BT59" s="6">
        <f t="shared" si="69"/>
        <v>43</v>
      </c>
      <c r="BU59" s="6">
        <f t="shared" si="69"/>
        <v>65</v>
      </c>
      <c r="BV59" s="6">
        <f t="shared" si="69"/>
        <v>18</v>
      </c>
      <c r="BW59" s="6">
        <f t="shared" si="69"/>
        <v>0</v>
      </c>
      <c r="BX59" s="6">
        <f t="shared" si="69"/>
        <v>6</v>
      </c>
      <c r="BY59" s="6">
        <f t="shared" si="69"/>
        <v>15</v>
      </c>
      <c r="BZ59" s="6">
        <f t="shared" si="69"/>
        <v>1167</v>
      </c>
      <c r="CA59" s="6">
        <f t="shared" si="69"/>
        <v>20</v>
      </c>
      <c r="CB59" s="6">
        <f t="shared" si="69"/>
        <v>25</v>
      </c>
      <c r="CC59" s="6">
        <f t="shared" si="69"/>
        <v>11</v>
      </c>
      <c r="CD59" s="6">
        <f t="shared" si="69"/>
        <v>286</v>
      </c>
      <c r="CE59" s="64">
        <f t="shared" si="69"/>
        <v>0</v>
      </c>
    </row>
    <row r="60" spans="1:83" s="8" customFormat="1" ht="21.6" customHeight="1">
      <c r="A60" s="5" t="s">
        <v>119</v>
      </c>
      <c r="B60" s="72">
        <f t="shared" ref="B60:B65" si="70">C60+BK60+CE60</f>
        <v>922</v>
      </c>
      <c r="C60" s="6">
        <f t="shared" ref="C60:C65" si="71">D60+E60+F60+N60+O60+P60+Q60+R60+S60+T60+U60+V60+W60+X60+AC60+AG60+AH60+AL60+AM60+AN60+BH60+BI60+BJ60</f>
        <v>619</v>
      </c>
      <c r="D60" s="7">
        <v>0</v>
      </c>
      <c r="E60" s="7">
        <v>0</v>
      </c>
      <c r="F60" s="7">
        <f t="shared" ref="F60:F65" si="72">G60+H60+I60+J60+K60+L60+M60</f>
        <v>14</v>
      </c>
      <c r="G60" s="7">
        <v>7</v>
      </c>
      <c r="H60" s="7">
        <v>5</v>
      </c>
      <c r="I60" s="7">
        <v>0</v>
      </c>
      <c r="J60" s="7">
        <v>0</v>
      </c>
      <c r="K60" s="7">
        <v>0</v>
      </c>
      <c r="L60" s="7">
        <v>0</v>
      </c>
      <c r="M60" s="7">
        <v>2</v>
      </c>
      <c r="N60" s="7">
        <v>5</v>
      </c>
      <c r="O60" s="7">
        <v>3</v>
      </c>
      <c r="P60" s="7">
        <v>0</v>
      </c>
      <c r="Q60" s="7">
        <v>12</v>
      </c>
      <c r="R60" s="7">
        <v>6</v>
      </c>
      <c r="S60" s="7">
        <v>32</v>
      </c>
      <c r="T60" s="7">
        <v>0</v>
      </c>
      <c r="U60" s="7">
        <v>0</v>
      </c>
      <c r="V60" s="7">
        <v>4</v>
      </c>
      <c r="W60" s="7">
        <v>2</v>
      </c>
      <c r="X60" s="85">
        <f t="shared" ref="X60:X65" si="73">Y60+Z60+AA60+AB60</f>
        <v>0</v>
      </c>
      <c r="Y60" s="7">
        <v>0</v>
      </c>
      <c r="Z60" s="7">
        <v>0</v>
      </c>
      <c r="AA60" s="7">
        <v>0</v>
      </c>
      <c r="AB60" s="7">
        <v>0</v>
      </c>
      <c r="AC60" s="85">
        <f t="shared" ref="AC60:AC65" si="74">SUM(AD60:AF60)</f>
        <v>37</v>
      </c>
      <c r="AD60" s="7">
        <v>37</v>
      </c>
      <c r="AE60" s="7">
        <v>0</v>
      </c>
      <c r="AF60" s="7">
        <v>0</v>
      </c>
      <c r="AG60" s="85">
        <v>62</v>
      </c>
      <c r="AH60" s="85">
        <f t="shared" ref="AH60:AH65" si="75">SUM(AI60:AK60)</f>
        <v>5</v>
      </c>
      <c r="AI60" s="7">
        <v>0</v>
      </c>
      <c r="AJ60" s="7">
        <v>2</v>
      </c>
      <c r="AK60" s="7">
        <v>3</v>
      </c>
      <c r="AL60" s="7">
        <v>10</v>
      </c>
      <c r="AM60" s="7">
        <v>52</v>
      </c>
      <c r="AN60" s="7">
        <f t="shared" ref="AN60:AN65" si="76">SUM(AO60:BG60)</f>
        <v>344</v>
      </c>
      <c r="AO60" s="7">
        <v>1</v>
      </c>
      <c r="AP60" s="7">
        <v>18</v>
      </c>
      <c r="AQ60" s="7">
        <v>0</v>
      </c>
      <c r="AR60" s="7">
        <v>7</v>
      </c>
      <c r="AS60" s="7">
        <v>0</v>
      </c>
      <c r="AT60" s="7">
        <v>4</v>
      </c>
      <c r="AU60" s="7">
        <v>0</v>
      </c>
      <c r="AV60" s="7">
        <v>0</v>
      </c>
      <c r="AW60" s="7">
        <v>12</v>
      </c>
      <c r="AX60" s="7">
        <v>74</v>
      </c>
      <c r="AY60" s="7">
        <v>11</v>
      </c>
      <c r="AZ60" s="7">
        <v>190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6</v>
      </c>
      <c r="BG60" s="7">
        <v>21</v>
      </c>
      <c r="BH60" s="7">
        <v>31</v>
      </c>
      <c r="BI60" s="7">
        <v>0</v>
      </c>
      <c r="BJ60" s="7">
        <v>0</v>
      </c>
      <c r="BK60" s="52">
        <f>SUM(BL60:CD60)</f>
        <v>303</v>
      </c>
      <c r="BL60" s="7">
        <v>0</v>
      </c>
      <c r="BM60" s="7">
        <v>0</v>
      </c>
      <c r="BN60" s="7">
        <v>0</v>
      </c>
      <c r="BO60" s="7">
        <v>53</v>
      </c>
      <c r="BP60" s="7">
        <v>4</v>
      </c>
      <c r="BQ60" s="7">
        <v>0</v>
      </c>
      <c r="BR60" s="7">
        <v>0</v>
      </c>
      <c r="BS60" s="7">
        <v>1</v>
      </c>
      <c r="BT60" s="7">
        <v>5</v>
      </c>
      <c r="BU60" s="7">
        <v>2</v>
      </c>
      <c r="BV60" s="7">
        <v>0</v>
      </c>
      <c r="BW60" s="7">
        <v>0</v>
      </c>
      <c r="BX60" s="7">
        <v>1</v>
      </c>
      <c r="BY60" s="7">
        <v>1</v>
      </c>
      <c r="BZ60" s="7">
        <v>219</v>
      </c>
      <c r="CA60" s="7">
        <v>0</v>
      </c>
      <c r="CB60" s="7">
        <v>1</v>
      </c>
      <c r="CC60" s="7">
        <v>7</v>
      </c>
      <c r="CD60" s="7">
        <v>9</v>
      </c>
      <c r="CE60" s="64">
        <v>0</v>
      </c>
    </row>
    <row r="61" spans="1:83" s="8" customFormat="1" ht="21.6" customHeight="1">
      <c r="A61" s="5" t="s">
        <v>42</v>
      </c>
      <c r="B61" s="72">
        <f t="shared" si="70"/>
        <v>843</v>
      </c>
      <c r="C61" s="6">
        <f t="shared" si="71"/>
        <v>633</v>
      </c>
      <c r="D61" s="7">
        <v>0</v>
      </c>
      <c r="E61" s="7">
        <v>0</v>
      </c>
      <c r="F61" s="7">
        <f t="shared" si="72"/>
        <v>221</v>
      </c>
      <c r="G61" s="7">
        <v>6</v>
      </c>
      <c r="H61" s="7">
        <v>8</v>
      </c>
      <c r="I61" s="7">
        <v>0</v>
      </c>
      <c r="J61" s="7">
        <v>0</v>
      </c>
      <c r="K61" s="7">
        <v>0</v>
      </c>
      <c r="L61" s="7">
        <v>207</v>
      </c>
      <c r="M61" s="7">
        <v>0</v>
      </c>
      <c r="N61" s="7">
        <v>4</v>
      </c>
      <c r="O61" s="7">
        <v>1</v>
      </c>
      <c r="P61" s="7">
        <v>0</v>
      </c>
      <c r="Q61" s="7">
        <v>3</v>
      </c>
      <c r="R61" s="7">
        <v>24</v>
      </c>
      <c r="S61" s="7">
        <v>18</v>
      </c>
      <c r="T61" s="7">
        <v>0</v>
      </c>
      <c r="U61" s="7">
        <v>0</v>
      </c>
      <c r="V61" s="7">
        <v>1</v>
      </c>
      <c r="W61" s="7">
        <v>8</v>
      </c>
      <c r="X61" s="85">
        <f t="shared" si="73"/>
        <v>0</v>
      </c>
      <c r="Y61" s="7">
        <v>0</v>
      </c>
      <c r="Z61" s="7">
        <v>0</v>
      </c>
      <c r="AA61" s="7">
        <v>0</v>
      </c>
      <c r="AB61" s="7">
        <v>0</v>
      </c>
      <c r="AC61" s="85">
        <f t="shared" si="74"/>
        <v>37</v>
      </c>
      <c r="AD61" s="7">
        <v>35</v>
      </c>
      <c r="AE61" s="7">
        <v>1</v>
      </c>
      <c r="AF61" s="7">
        <v>1</v>
      </c>
      <c r="AG61" s="85">
        <v>23</v>
      </c>
      <c r="AH61" s="85">
        <f t="shared" si="75"/>
        <v>0</v>
      </c>
      <c r="AI61" s="7">
        <v>0</v>
      </c>
      <c r="AJ61" s="7">
        <v>0</v>
      </c>
      <c r="AK61" s="7">
        <v>0</v>
      </c>
      <c r="AL61" s="7">
        <v>8</v>
      </c>
      <c r="AM61" s="7">
        <v>28</v>
      </c>
      <c r="AN61" s="7">
        <f t="shared" si="76"/>
        <v>234</v>
      </c>
      <c r="AO61" s="7">
        <v>0</v>
      </c>
      <c r="AP61" s="7">
        <v>3</v>
      </c>
      <c r="AQ61" s="7">
        <v>0</v>
      </c>
      <c r="AR61" s="7">
        <v>4</v>
      </c>
      <c r="AS61" s="7">
        <v>0</v>
      </c>
      <c r="AT61" s="7">
        <v>1</v>
      </c>
      <c r="AU61" s="7">
        <v>0</v>
      </c>
      <c r="AV61" s="7">
        <v>0</v>
      </c>
      <c r="AW61" s="7">
        <v>3</v>
      </c>
      <c r="AX61" s="7">
        <v>41</v>
      </c>
      <c r="AY61" s="7">
        <v>7</v>
      </c>
      <c r="AZ61" s="7">
        <v>149</v>
      </c>
      <c r="BA61" s="7">
        <v>0</v>
      </c>
      <c r="BB61" s="7">
        <v>0</v>
      </c>
      <c r="BC61" s="7">
        <v>0</v>
      </c>
      <c r="BD61" s="7">
        <v>0</v>
      </c>
      <c r="BE61" s="7">
        <v>1</v>
      </c>
      <c r="BF61" s="7">
        <v>10</v>
      </c>
      <c r="BG61" s="7">
        <v>15</v>
      </c>
      <c r="BH61" s="7">
        <v>23</v>
      </c>
      <c r="BI61" s="7">
        <v>0</v>
      </c>
      <c r="BJ61" s="7">
        <v>0</v>
      </c>
      <c r="BK61" s="52">
        <f t="shared" ref="BK61:BK65" si="77">SUM(BL61:CD61)</f>
        <v>210</v>
      </c>
      <c r="BL61" s="7">
        <v>0</v>
      </c>
      <c r="BM61" s="7">
        <v>0</v>
      </c>
      <c r="BN61" s="7">
        <v>0</v>
      </c>
      <c r="BO61" s="7">
        <v>52</v>
      </c>
      <c r="BP61" s="7">
        <v>3</v>
      </c>
      <c r="BQ61" s="7">
        <v>0</v>
      </c>
      <c r="BR61" s="7">
        <v>0</v>
      </c>
      <c r="BS61" s="7">
        <v>1</v>
      </c>
      <c r="BT61" s="7">
        <v>0</v>
      </c>
      <c r="BU61" s="7">
        <v>12</v>
      </c>
      <c r="BV61" s="7">
        <v>1</v>
      </c>
      <c r="BW61" s="7">
        <v>0</v>
      </c>
      <c r="BX61" s="7">
        <v>0</v>
      </c>
      <c r="BY61" s="7">
        <v>1</v>
      </c>
      <c r="BZ61" s="7">
        <v>103</v>
      </c>
      <c r="CA61" s="7">
        <v>10</v>
      </c>
      <c r="CB61" s="7">
        <v>1</v>
      </c>
      <c r="CC61" s="7">
        <v>1</v>
      </c>
      <c r="CD61" s="7">
        <v>25</v>
      </c>
      <c r="CE61" s="64">
        <v>0</v>
      </c>
    </row>
    <row r="62" spans="1:83" s="8" customFormat="1" ht="21.6" customHeight="1">
      <c r="A62" s="5" t="s">
        <v>55</v>
      </c>
      <c r="B62" s="72">
        <f t="shared" si="70"/>
        <v>1371</v>
      </c>
      <c r="C62" s="6">
        <f t="shared" si="71"/>
        <v>839</v>
      </c>
      <c r="D62" s="7">
        <v>0</v>
      </c>
      <c r="E62" s="7">
        <v>0</v>
      </c>
      <c r="F62" s="7">
        <f t="shared" si="72"/>
        <v>20</v>
      </c>
      <c r="G62" s="7">
        <v>10</v>
      </c>
      <c r="H62" s="7">
        <v>6</v>
      </c>
      <c r="I62" s="7">
        <v>1</v>
      </c>
      <c r="J62" s="7">
        <v>1</v>
      </c>
      <c r="K62" s="7">
        <v>0</v>
      </c>
      <c r="L62" s="7">
        <v>0</v>
      </c>
      <c r="M62" s="7">
        <v>2</v>
      </c>
      <c r="N62" s="7">
        <v>6</v>
      </c>
      <c r="O62" s="7">
        <v>0</v>
      </c>
      <c r="P62" s="7">
        <v>0</v>
      </c>
      <c r="Q62" s="7">
        <v>9</v>
      </c>
      <c r="R62" s="7">
        <v>12</v>
      </c>
      <c r="S62" s="7">
        <v>45</v>
      </c>
      <c r="T62" s="7">
        <v>0</v>
      </c>
      <c r="U62" s="7">
        <v>0</v>
      </c>
      <c r="V62" s="7">
        <v>0</v>
      </c>
      <c r="W62" s="7">
        <v>0</v>
      </c>
      <c r="X62" s="85">
        <f t="shared" si="73"/>
        <v>4</v>
      </c>
      <c r="Y62" s="7">
        <v>2</v>
      </c>
      <c r="Z62" s="7">
        <v>2</v>
      </c>
      <c r="AA62" s="7">
        <v>0</v>
      </c>
      <c r="AB62" s="7">
        <v>0</v>
      </c>
      <c r="AC62" s="85">
        <f t="shared" si="74"/>
        <v>76</v>
      </c>
      <c r="AD62" s="7">
        <v>75</v>
      </c>
      <c r="AE62" s="7">
        <v>0</v>
      </c>
      <c r="AF62" s="7">
        <v>1</v>
      </c>
      <c r="AG62" s="85">
        <v>77</v>
      </c>
      <c r="AH62" s="85">
        <f t="shared" si="75"/>
        <v>8</v>
      </c>
      <c r="AI62" s="7">
        <v>1</v>
      </c>
      <c r="AJ62" s="7">
        <v>0</v>
      </c>
      <c r="AK62" s="7">
        <v>7</v>
      </c>
      <c r="AL62" s="7">
        <v>29</v>
      </c>
      <c r="AM62" s="7">
        <v>96</v>
      </c>
      <c r="AN62" s="7">
        <f t="shared" si="76"/>
        <v>400</v>
      </c>
      <c r="AO62" s="7">
        <v>0</v>
      </c>
      <c r="AP62" s="7">
        <v>27</v>
      </c>
      <c r="AQ62" s="7">
        <v>0</v>
      </c>
      <c r="AR62" s="7">
        <v>1</v>
      </c>
      <c r="AS62" s="7">
        <v>0</v>
      </c>
      <c r="AT62" s="7">
        <v>1</v>
      </c>
      <c r="AU62" s="7">
        <v>0</v>
      </c>
      <c r="AV62" s="7">
        <v>0</v>
      </c>
      <c r="AW62" s="7">
        <v>7</v>
      </c>
      <c r="AX62" s="7">
        <v>82</v>
      </c>
      <c r="AY62" s="7">
        <v>5</v>
      </c>
      <c r="AZ62" s="7">
        <v>232</v>
      </c>
      <c r="BA62" s="7">
        <v>0</v>
      </c>
      <c r="BB62" s="7">
        <v>1</v>
      </c>
      <c r="BC62" s="7">
        <v>0</v>
      </c>
      <c r="BD62" s="7">
        <v>1</v>
      </c>
      <c r="BE62" s="7">
        <v>2</v>
      </c>
      <c r="BF62" s="7">
        <v>7</v>
      </c>
      <c r="BG62" s="7">
        <v>34</v>
      </c>
      <c r="BH62" s="7">
        <v>57</v>
      </c>
      <c r="BI62" s="7">
        <v>0</v>
      </c>
      <c r="BJ62" s="7">
        <v>0</v>
      </c>
      <c r="BK62" s="52">
        <f t="shared" si="77"/>
        <v>532</v>
      </c>
      <c r="BL62" s="7">
        <v>3</v>
      </c>
      <c r="BM62" s="7">
        <v>0</v>
      </c>
      <c r="BN62" s="7">
        <v>0</v>
      </c>
      <c r="BO62" s="7">
        <v>104</v>
      </c>
      <c r="BP62" s="7">
        <v>1</v>
      </c>
      <c r="BQ62" s="7">
        <v>0</v>
      </c>
      <c r="BR62" s="7">
        <v>0</v>
      </c>
      <c r="BS62" s="7">
        <v>1</v>
      </c>
      <c r="BT62" s="7">
        <v>25</v>
      </c>
      <c r="BU62" s="7">
        <v>5</v>
      </c>
      <c r="BV62" s="7">
        <v>1</v>
      </c>
      <c r="BW62" s="7">
        <v>0</v>
      </c>
      <c r="BX62" s="7">
        <v>2</v>
      </c>
      <c r="BY62" s="7">
        <v>8</v>
      </c>
      <c r="BZ62" s="7">
        <v>326</v>
      </c>
      <c r="CA62" s="7">
        <v>0</v>
      </c>
      <c r="CB62" s="7">
        <v>0</v>
      </c>
      <c r="CC62" s="7">
        <v>2</v>
      </c>
      <c r="CD62" s="7">
        <v>54</v>
      </c>
      <c r="CE62" s="64">
        <v>0</v>
      </c>
    </row>
    <row r="63" spans="1:83" s="8" customFormat="1" ht="21.6" customHeight="1">
      <c r="A63" s="5" t="s">
        <v>56</v>
      </c>
      <c r="B63" s="72">
        <f t="shared" si="70"/>
        <v>939</v>
      </c>
      <c r="C63" s="6">
        <f t="shared" si="71"/>
        <v>577</v>
      </c>
      <c r="D63" s="7">
        <v>0</v>
      </c>
      <c r="E63" s="7">
        <v>0</v>
      </c>
      <c r="F63" s="7">
        <f t="shared" si="72"/>
        <v>15</v>
      </c>
      <c r="G63" s="7">
        <v>4</v>
      </c>
      <c r="H63" s="7">
        <v>4</v>
      </c>
      <c r="I63" s="7">
        <v>0</v>
      </c>
      <c r="J63" s="7">
        <v>0</v>
      </c>
      <c r="K63" s="7">
        <v>0</v>
      </c>
      <c r="L63" s="7">
        <v>4</v>
      </c>
      <c r="M63" s="7">
        <v>3</v>
      </c>
      <c r="N63" s="7">
        <v>2</v>
      </c>
      <c r="O63" s="7">
        <v>1</v>
      </c>
      <c r="P63" s="7">
        <v>0</v>
      </c>
      <c r="Q63" s="7">
        <v>29</v>
      </c>
      <c r="R63" s="7">
        <v>7</v>
      </c>
      <c r="S63" s="7">
        <v>21</v>
      </c>
      <c r="T63" s="7">
        <v>0</v>
      </c>
      <c r="U63" s="7">
        <v>0</v>
      </c>
      <c r="V63" s="7">
        <v>0</v>
      </c>
      <c r="W63" s="7">
        <v>4</v>
      </c>
      <c r="X63" s="85">
        <f t="shared" si="73"/>
        <v>6</v>
      </c>
      <c r="Y63" s="7">
        <v>1</v>
      </c>
      <c r="Z63" s="7">
        <v>1</v>
      </c>
      <c r="AA63" s="7">
        <v>1</v>
      </c>
      <c r="AB63" s="7">
        <v>3</v>
      </c>
      <c r="AC63" s="85">
        <f t="shared" si="74"/>
        <v>43</v>
      </c>
      <c r="AD63" s="7">
        <v>42</v>
      </c>
      <c r="AE63" s="7">
        <v>0</v>
      </c>
      <c r="AF63" s="7">
        <v>1</v>
      </c>
      <c r="AG63" s="85">
        <v>37</v>
      </c>
      <c r="AH63" s="85">
        <f t="shared" si="75"/>
        <v>17</v>
      </c>
      <c r="AI63" s="7">
        <v>1</v>
      </c>
      <c r="AJ63" s="7">
        <v>3</v>
      </c>
      <c r="AK63" s="7">
        <v>13</v>
      </c>
      <c r="AL63" s="7">
        <v>2</v>
      </c>
      <c r="AM63" s="7">
        <v>37</v>
      </c>
      <c r="AN63" s="7">
        <f t="shared" si="76"/>
        <v>330</v>
      </c>
      <c r="AO63" s="7">
        <v>0</v>
      </c>
      <c r="AP63" s="7">
        <v>8</v>
      </c>
      <c r="AQ63" s="7">
        <v>0</v>
      </c>
      <c r="AR63" s="7">
        <v>4</v>
      </c>
      <c r="AS63" s="7">
        <v>2</v>
      </c>
      <c r="AT63" s="7">
        <v>3</v>
      </c>
      <c r="AU63" s="7">
        <v>0</v>
      </c>
      <c r="AV63" s="7">
        <v>0</v>
      </c>
      <c r="AW63" s="7">
        <v>10</v>
      </c>
      <c r="AX63" s="7">
        <v>56</v>
      </c>
      <c r="AY63" s="7">
        <v>8</v>
      </c>
      <c r="AZ63" s="7">
        <v>215</v>
      </c>
      <c r="BA63" s="7">
        <v>0</v>
      </c>
      <c r="BB63" s="7">
        <v>0</v>
      </c>
      <c r="BC63" s="7">
        <v>0</v>
      </c>
      <c r="BD63" s="7">
        <v>0</v>
      </c>
      <c r="BE63" s="7">
        <v>2</v>
      </c>
      <c r="BF63" s="7">
        <v>6</v>
      </c>
      <c r="BG63" s="7">
        <v>16</v>
      </c>
      <c r="BH63" s="7">
        <v>26</v>
      </c>
      <c r="BI63" s="7">
        <v>0</v>
      </c>
      <c r="BJ63" s="7">
        <v>0</v>
      </c>
      <c r="BK63" s="52">
        <f t="shared" si="77"/>
        <v>362</v>
      </c>
      <c r="BL63" s="7">
        <v>0</v>
      </c>
      <c r="BM63" s="7">
        <v>0</v>
      </c>
      <c r="BN63" s="7">
        <v>0</v>
      </c>
      <c r="BO63" s="7">
        <v>42</v>
      </c>
      <c r="BP63" s="7">
        <v>3</v>
      </c>
      <c r="BQ63" s="7">
        <v>0</v>
      </c>
      <c r="BR63" s="7">
        <v>0</v>
      </c>
      <c r="BS63" s="7">
        <v>0</v>
      </c>
      <c r="BT63" s="7">
        <v>12</v>
      </c>
      <c r="BU63" s="7">
        <v>0</v>
      </c>
      <c r="BV63" s="7">
        <v>1</v>
      </c>
      <c r="BW63" s="7">
        <v>0</v>
      </c>
      <c r="BX63" s="7">
        <v>0</v>
      </c>
      <c r="BY63" s="7">
        <v>1</v>
      </c>
      <c r="BZ63" s="7">
        <v>144</v>
      </c>
      <c r="CA63" s="7">
        <v>6</v>
      </c>
      <c r="CB63" s="7">
        <v>10</v>
      </c>
      <c r="CC63" s="7">
        <v>1</v>
      </c>
      <c r="CD63" s="7">
        <v>142</v>
      </c>
      <c r="CE63" s="64">
        <v>0</v>
      </c>
    </row>
    <row r="64" spans="1:83" s="8" customFormat="1" ht="21.6" customHeight="1">
      <c r="A64" s="5" t="s">
        <v>61</v>
      </c>
      <c r="B64" s="72">
        <f t="shared" si="70"/>
        <v>1741</v>
      </c>
      <c r="C64" s="6">
        <f t="shared" si="71"/>
        <v>1438</v>
      </c>
      <c r="D64" s="7">
        <v>1</v>
      </c>
      <c r="E64" s="7">
        <v>0</v>
      </c>
      <c r="F64" s="7">
        <f t="shared" si="72"/>
        <v>54</v>
      </c>
      <c r="G64" s="7">
        <v>5</v>
      </c>
      <c r="H64" s="7">
        <v>6</v>
      </c>
      <c r="I64" s="7">
        <v>2</v>
      </c>
      <c r="J64" s="7">
        <v>0</v>
      </c>
      <c r="K64" s="7">
        <v>1</v>
      </c>
      <c r="L64" s="7">
        <v>34</v>
      </c>
      <c r="M64" s="7">
        <v>6</v>
      </c>
      <c r="N64" s="7">
        <v>2</v>
      </c>
      <c r="O64" s="7">
        <v>2</v>
      </c>
      <c r="P64" s="7">
        <v>0</v>
      </c>
      <c r="Q64" s="7">
        <v>50</v>
      </c>
      <c r="R64" s="7">
        <v>46</v>
      </c>
      <c r="S64" s="7">
        <v>68</v>
      </c>
      <c r="T64" s="7">
        <v>0</v>
      </c>
      <c r="U64" s="7">
        <v>0</v>
      </c>
      <c r="V64" s="7">
        <v>3</v>
      </c>
      <c r="W64" s="7">
        <v>3</v>
      </c>
      <c r="X64" s="85">
        <f t="shared" si="73"/>
        <v>6</v>
      </c>
      <c r="Y64" s="7">
        <v>1</v>
      </c>
      <c r="Z64" s="7">
        <v>4</v>
      </c>
      <c r="AA64" s="7">
        <v>0</v>
      </c>
      <c r="AB64" s="7">
        <v>1</v>
      </c>
      <c r="AC64" s="85">
        <f t="shared" si="74"/>
        <v>72</v>
      </c>
      <c r="AD64" s="7">
        <v>67</v>
      </c>
      <c r="AE64" s="7">
        <v>2</v>
      </c>
      <c r="AF64" s="7">
        <v>3</v>
      </c>
      <c r="AG64" s="85">
        <v>80</v>
      </c>
      <c r="AH64" s="85">
        <f t="shared" si="75"/>
        <v>11</v>
      </c>
      <c r="AI64" s="7">
        <v>1</v>
      </c>
      <c r="AJ64" s="7">
        <v>3</v>
      </c>
      <c r="AK64" s="7">
        <v>7</v>
      </c>
      <c r="AL64" s="7">
        <v>25</v>
      </c>
      <c r="AM64" s="7">
        <v>75</v>
      </c>
      <c r="AN64" s="7">
        <f t="shared" si="76"/>
        <v>865</v>
      </c>
      <c r="AO64" s="7">
        <v>0</v>
      </c>
      <c r="AP64" s="7">
        <v>25</v>
      </c>
      <c r="AQ64" s="7">
        <v>1</v>
      </c>
      <c r="AR64" s="7">
        <v>17</v>
      </c>
      <c r="AS64" s="7">
        <v>1</v>
      </c>
      <c r="AT64" s="7">
        <v>3</v>
      </c>
      <c r="AU64" s="7">
        <v>0</v>
      </c>
      <c r="AV64" s="7">
        <v>0</v>
      </c>
      <c r="AW64" s="7">
        <v>16</v>
      </c>
      <c r="AX64" s="7">
        <v>168</v>
      </c>
      <c r="AY64" s="7">
        <v>26</v>
      </c>
      <c r="AZ64" s="7">
        <v>544</v>
      </c>
      <c r="BA64" s="7">
        <v>0</v>
      </c>
      <c r="BB64" s="7">
        <v>0</v>
      </c>
      <c r="BC64" s="7">
        <v>0</v>
      </c>
      <c r="BD64" s="7">
        <v>0</v>
      </c>
      <c r="BE64" s="7">
        <v>1</v>
      </c>
      <c r="BF64" s="7">
        <v>14</v>
      </c>
      <c r="BG64" s="7">
        <v>49</v>
      </c>
      <c r="BH64" s="7">
        <v>75</v>
      </c>
      <c r="BI64" s="7">
        <v>0</v>
      </c>
      <c r="BJ64" s="7">
        <v>0</v>
      </c>
      <c r="BK64" s="52">
        <f t="shared" si="77"/>
        <v>303</v>
      </c>
      <c r="BL64" s="7">
        <v>0</v>
      </c>
      <c r="BM64" s="7">
        <v>0</v>
      </c>
      <c r="BN64" s="7">
        <v>0</v>
      </c>
      <c r="BO64" s="7">
        <v>79</v>
      </c>
      <c r="BP64" s="7">
        <v>12</v>
      </c>
      <c r="BQ64" s="7">
        <v>0</v>
      </c>
      <c r="BR64" s="7">
        <v>0</v>
      </c>
      <c r="BS64" s="7">
        <v>0</v>
      </c>
      <c r="BT64" s="7">
        <v>0</v>
      </c>
      <c r="BU64" s="7">
        <v>13</v>
      </c>
      <c r="BV64" s="7">
        <v>3</v>
      </c>
      <c r="BW64" s="7">
        <v>0</v>
      </c>
      <c r="BX64" s="7">
        <v>3</v>
      </c>
      <c r="BY64" s="7">
        <v>3</v>
      </c>
      <c r="BZ64" s="7">
        <v>167</v>
      </c>
      <c r="CA64" s="7">
        <v>4</v>
      </c>
      <c r="CB64" s="7">
        <v>3</v>
      </c>
      <c r="CC64" s="7">
        <v>0</v>
      </c>
      <c r="CD64" s="7">
        <v>16</v>
      </c>
      <c r="CE64" s="64">
        <v>0</v>
      </c>
    </row>
    <row r="65" spans="1:83" s="8" customFormat="1" ht="21.6" customHeight="1">
      <c r="A65" s="5" t="s">
        <v>66</v>
      </c>
      <c r="B65" s="72">
        <f t="shared" si="70"/>
        <v>2227</v>
      </c>
      <c r="C65" s="6">
        <f t="shared" si="71"/>
        <v>1834</v>
      </c>
      <c r="D65" s="7">
        <v>0</v>
      </c>
      <c r="E65" s="7">
        <v>0</v>
      </c>
      <c r="F65" s="7">
        <f t="shared" si="72"/>
        <v>53</v>
      </c>
      <c r="G65" s="7">
        <v>14</v>
      </c>
      <c r="H65" s="7">
        <v>10</v>
      </c>
      <c r="I65" s="7">
        <v>4</v>
      </c>
      <c r="J65" s="7">
        <v>0</v>
      </c>
      <c r="K65" s="7">
        <v>0</v>
      </c>
      <c r="L65" s="7">
        <v>3</v>
      </c>
      <c r="M65" s="7">
        <v>22</v>
      </c>
      <c r="N65" s="7">
        <v>6</v>
      </c>
      <c r="O65" s="7">
        <v>6</v>
      </c>
      <c r="P65" s="7">
        <v>0</v>
      </c>
      <c r="Q65" s="7">
        <v>42</v>
      </c>
      <c r="R65" s="7">
        <v>10</v>
      </c>
      <c r="S65" s="7">
        <v>51</v>
      </c>
      <c r="T65" s="7">
        <v>0</v>
      </c>
      <c r="U65" s="7">
        <v>0</v>
      </c>
      <c r="V65" s="7">
        <v>8</v>
      </c>
      <c r="W65" s="7">
        <v>9</v>
      </c>
      <c r="X65" s="85">
        <f t="shared" si="73"/>
        <v>3</v>
      </c>
      <c r="Y65" s="7">
        <v>1</v>
      </c>
      <c r="Z65" s="7">
        <v>1</v>
      </c>
      <c r="AA65" s="7">
        <v>0</v>
      </c>
      <c r="AB65" s="7">
        <v>1</v>
      </c>
      <c r="AC65" s="85">
        <f t="shared" si="74"/>
        <v>102</v>
      </c>
      <c r="AD65" s="7">
        <v>98</v>
      </c>
      <c r="AE65" s="7">
        <v>4</v>
      </c>
      <c r="AF65" s="7">
        <v>0</v>
      </c>
      <c r="AG65" s="85">
        <v>105</v>
      </c>
      <c r="AH65" s="85">
        <f t="shared" si="75"/>
        <v>11</v>
      </c>
      <c r="AI65" s="7">
        <v>0</v>
      </c>
      <c r="AJ65" s="7">
        <v>1</v>
      </c>
      <c r="AK65" s="7">
        <v>10</v>
      </c>
      <c r="AL65" s="7">
        <v>17</v>
      </c>
      <c r="AM65" s="7">
        <v>106</v>
      </c>
      <c r="AN65" s="7">
        <f t="shared" si="76"/>
        <v>1272</v>
      </c>
      <c r="AO65" s="7">
        <v>1</v>
      </c>
      <c r="AP65" s="7">
        <v>17</v>
      </c>
      <c r="AQ65" s="7">
        <v>0</v>
      </c>
      <c r="AR65" s="7">
        <v>7</v>
      </c>
      <c r="AS65" s="7">
        <v>0</v>
      </c>
      <c r="AT65" s="7">
        <v>3</v>
      </c>
      <c r="AU65" s="7">
        <v>0</v>
      </c>
      <c r="AV65" s="7">
        <v>0</v>
      </c>
      <c r="AW65" s="7">
        <v>19</v>
      </c>
      <c r="AX65" s="7">
        <v>339</v>
      </c>
      <c r="AY65" s="7">
        <v>19</v>
      </c>
      <c r="AZ65" s="7">
        <v>732</v>
      </c>
      <c r="BA65" s="7">
        <v>0</v>
      </c>
      <c r="BB65" s="7">
        <v>1</v>
      </c>
      <c r="BC65" s="7">
        <v>0</v>
      </c>
      <c r="BD65" s="7">
        <v>0</v>
      </c>
      <c r="BE65" s="7">
        <v>1</v>
      </c>
      <c r="BF65" s="7">
        <v>15</v>
      </c>
      <c r="BG65" s="7">
        <v>118</v>
      </c>
      <c r="BH65" s="7">
        <v>32</v>
      </c>
      <c r="BI65" s="7">
        <v>0</v>
      </c>
      <c r="BJ65" s="7">
        <v>1</v>
      </c>
      <c r="BK65" s="52">
        <f t="shared" si="77"/>
        <v>393</v>
      </c>
      <c r="BL65" s="7">
        <v>0</v>
      </c>
      <c r="BM65" s="7">
        <v>0</v>
      </c>
      <c r="BN65" s="7">
        <v>0</v>
      </c>
      <c r="BO65" s="7">
        <v>77</v>
      </c>
      <c r="BP65" s="7">
        <v>5</v>
      </c>
      <c r="BQ65" s="7">
        <v>2</v>
      </c>
      <c r="BR65" s="7">
        <v>2</v>
      </c>
      <c r="BS65" s="7">
        <v>2</v>
      </c>
      <c r="BT65" s="7">
        <v>1</v>
      </c>
      <c r="BU65" s="7">
        <v>33</v>
      </c>
      <c r="BV65" s="7">
        <v>12</v>
      </c>
      <c r="BW65" s="7">
        <v>0</v>
      </c>
      <c r="BX65" s="7">
        <v>0</v>
      </c>
      <c r="BY65" s="7">
        <v>1</v>
      </c>
      <c r="BZ65" s="7">
        <v>208</v>
      </c>
      <c r="CA65" s="7">
        <v>0</v>
      </c>
      <c r="CB65" s="7">
        <v>10</v>
      </c>
      <c r="CC65" s="7">
        <v>0</v>
      </c>
      <c r="CD65" s="7">
        <v>40</v>
      </c>
      <c r="CE65" s="64">
        <v>0</v>
      </c>
    </row>
    <row r="66" spans="1:83" s="8" customFormat="1" ht="13.2" customHeight="1">
      <c r="A66" s="11"/>
      <c r="B66" s="50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83"/>
      <c r="Y66" s="13"/>
      <c r="Z66" s="13"/>
      <c r="AA66" s="13"/>
      <c r="AB66" s="13"/>
      <c r="AC66" s="83"/>
      <c r="AD66" s="13"/>
      <c r="AE66" s="13"/>
      <c r="AF66" s="13"/>
      <c r="AG66" s="83"/>
      <c r="AH66" s="8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4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62"/>
    </row>
    <row r="67" spans="1:83" s="17" customFormat="1" ht="33.6" customHeight="1">
      <c r="A67" s="16" t="s">
        <v>74</v>
      </c>
      <c r="B67" s="72">
        <f>SUM(B68:B71)</f>
        <v>1727</v>
      </c>
      <c r="C67" s="6">
        <f t="shared" ref="C67:AK67" si="78">SUM(C68:C71)</f>
        <v>1172</v>
      </c>
      <c r="D67" s="6">
        <f t="shared" si="78"/>
        <v>0</v>
      </c>
      <c r="E67" s="6">
        <f t="shared" si="78"/>
        <v>0</v>
      </c>
      <c r="F67" s="6">
        <f t="shared" si="78"/>
        <v>88</v>
      </c>
      <c r="G67" s="6">
        <f t="shared" si="78"/>
        <v>16</v>
      </c>
      <c r="H67" s="6">
        <f t="shared" si="78"/>
        <v>18</v>
      </c>
      <c r="I67" s="6">
        <f t="shared" si="78"/>
        <v>3</v>
      </c>
      <c r="J67" s="6">
        <f t="shared" si="78"/>
        <v>0</v>
      </c>
      <c r="K67" s="6">
        <f t="shared" si="78"/>
        <v>0</v>
      </c>
      <c r="L67" s="6">
        <f t="shared" si="78"/>
        <v>47</v>
      </c>
      <c r="M67" s="6">
        <f t="shared" si="78"/>
        <v>4</v>
      </c>
      <c r="N67" s="6">
        <f t="shared" si="78"/>
        <v>8</v>
      </c>
      <c r="O67" s="6">
        <f t="shared" si="78"/>
        <v>9</v>
      </c>
      <c r="P67" s="6">
        <f t="shared" ref="P67:U67" si="79">SUM(P68:P71)</f>
        <v>0</v>
      </c>
      <c r="Q67" s="6">
        <f t="shared" si="79"/>
        <v>13</v>
      </c>
      <c r="R67" s="6">
        <f t="shared" si="79"/>
        <v>59</v>
      </c>
      <c r="S67" s="6">
        <f t="shared" si="79"/>
        <v>115</v>
      </c>
      <c r="T67" s="6">
        <f t="shared" si="79"/>
        <v>3</v>
      </c>
      <c r="U67" s="6">
        <f t="shared" si="79"/>
        <v>2</v>
      </c>
      <c r="V67" s="6">
        <f t="shared" si="78"/>
        <v>9</v>
      </c>
      <c r="W67" s="6">
        <f t="shared" si="78"/>
        <v>0</v>
      </c>
      <c r="X67" s="86">
        <f t="shared" si="78"/>
        <v>5</v>
      </c>
      <c r="Y67" s="6">
        <f t="shared" si="78"/>
        <v>0</v>
      </c>
      <c r="Z67" s="6">
        <f t="shared" si="78"/>
        <v>1</v>
      </c>
      <c r="AA67" s="6">
        <f t="shared" si="78"/>
        <v>1</v>
      </c>
      <c r="AB67" s="6">
        <f t="shared" si="78"/>
        <v>3</v>
      </c>
      <c r="AC67" s="86">
        <f t="shared" si="78"/>
        <v>110</v>
      </c>
      <c r="AD67" s="86">
        <f t="shared" si="78"/>
        <v>104</v>
      </c>
      <c r="AE67" s="86">
        <f t="shared" si="78"/>
        <v>4</v>
      </c>
      <c r="AF67" s="86">
        <f t="shared" si="78"/>
        <v>2</v>
      </c>
      <c r="AG67" s="86">
        <f t="shared" si="78"/>
        <v>108</v>
      </c>
      <c r="AH67" s="86">
        <f t="shared" si="78"/>
        <v>11</v>
      </c>
      <c r="AI67" s="86">
        <f t="shared" si="78"/>
        <v>1</v>
      </c>
      <c r="AJ67" s="86">
        <f t="shared" si="78"/>
        <v>1</v>
      </c>
      <c r="AK67" s="86">
        <f t="shared" si="78"/>
        <v>9</v>
      </c>
      <c r="AL67" s="6">
        <f t="shared" ref="AL67:BZ67" si="80">SUM(AL68:AL71)</f>
        <v>30</v>
      </c>
      <c r="AM67" s="6">
        <f t="shared" si="80"/>
        <v>132</v>
      </c>
      <c r="AN67" s="6">
        <f t="shared" si="80"/>
        <v>411</v>
      </c>
      <c r="AO67" s="6">
        <f t="shared" si="80"/>
        <v>4</v>
      </c>
      <c r="AP67" s="6">
        <f t="shared" si="80"/>
        <v>8</v>
      </c>
      <c r="AQ67" s="6">
        <f t="shared" si="80"/>
        <v>1</v>
      </c>
      <c r="AR67" s="6">
        <f t="shared" si="80"/>
        <v>12</v>
      </c>
      <c r="AS67" s="6">
        <f t="shared" si="80"/>
        <v>0</v>
      </c>
      <c r="AT67" s="6">
        <f t="shared" si="80"/>
        <v>1</v>
      </c>
      <c r="AU67" s="6">
        <f t="shared" si="80"/>
        <v>0</v>
      </c>
      <c r="AV67" s="6">
        <f t="shared" si="80"/>
        <v>0</v>
      </c>
      <c r="AW67" s="6">
        <f t="shared" si="80"/>
        <v>19</v>
      </c>
      <c r="AX67" s="6">
        <f t="shared" si="80"/>
        <v>62</v>
      </c>
      <c r="AY67" s="6">
        <f t="shared" si="80"/>
        <v>9</v>
      </c>
      <c r="AZ67" s="6">
        <f t="shared" si="80"/>
        <v>231</v>
      </c>
      <c r="BA67" s="6">
        <f t="shared" si="80"/>
        <v>0</v>
      </c>
      <c r="BB67" s="6">
        <f t="shared" si="80"/>
        <v>0</v>
      </c>
      <c r="BC67" s="6">
        <f t="shared" si="80"/>
        <v>0</v>
      </c>
      <c r="BD67" s="6">
        <f t="shared" si="80"/>
        <v>0</v>
      </c>
      <c r="BE67" s="6">
        <f t="shared" si="80"/>
        <v>0</v>
      </c>
      <c r="BF67" s="6">
        <f t="shared" si="80"/>
        <v>8</v>
      </c>
      <c r="BG67" s="6">
        <f t="shared" si="80"/>
        <v>56</v>
      </c>
      <c r="BH67" s="6">
        <f t="shared" si="80"/>
        <v>59</v>
      </c>
      <c r="BI67" s="6">
        <f t="shared" si="80"/>
        <v>0</v>
      </c>
      <c r="BJ67" s="6">
        <f t="shared" si="80"/>
        <v>0</v>
      </c>
      <c r="BK67" s="52">
        <f t="shared" si="80"/>
        <v>555</v>
      </c>
      <c r="BL67" s="6">
        <f t="shared" si="80"/>
        <v>0</v>
      </c>
      <c r="BM67" s="6">
        <f t="shared" si="80"/>
        <v>3</v>
      </c>
      <c r="BN67" s="6">
        <f t="shared" si="80"/>
        <v>0</v>
      </c>
      <c r="BO67" s="6">
        <f t="shared" si="80"/>
        <v>134</v>
      </c>
      <c r="BP67" s="6">
        <f t="shared" si="80"/>
        <v>5</v>
      </c>
      <c r="BQ67" s="6">
        <f>SUM(BQ68:BQ71)</f>
        <v>2</v>
      </c>
      <c r="BR67" s="6">
        <f>SUM(BR68:BR71)</f>
        <v>2</v>
      </c>
      <c r="BS67" s="6">
        <f t="shared" si="80"/>
        <v>0</v>
      </c>
      <c r="BT67" s="6">
        <f t="shared" si="80"/>
        <v>9</v>
      </c>
      <c r="BU67" s="6">
        <f t="shared" si="80"/>
        <v>1</v>
      </c>
      <c r="BV67" s="6">
        <f t="shared" si="80"/>
        <v>3</v>
      </c>
      <c r="BW67" s="6">
        <f t="shared" si="80"/>
        <v>4</v>
      </c>
      <c r="BX67" s="6">
        <f t="shared" si="80"/>
        <v>7</v>
      </c>
      <c r="BY67" s="6">
        <f t="shared" si="80"/>
        <v>6</v>
      </c>
      <c r="BZ67" s="6">
        <f t="shared" si="80"/>
        <v>289</v>
      </c>
      <c r="CA67" s="6">
        <f>SUM(CA68:CA71)</f>
        <v>16</v>
      </c>
      <c r="CB67" s="6">
        <f>SUM(CB68:CB71)</f>
        <v>8</v>
      </c>
      <c r="CC67" s="6">
        <f>SUM(CC68:CC71)</f>
        <v>1</v>
      </c>
      <c r="CD67" s="6">
        <f>SUM(CD68:CD71)</f>
        <v>65</v>
      </c>
      <c r="CE67" s="64">
        <f>SUM(CE68:CE71)</f>
        <v>0</v>
      </c>
    </row>
    <row r="68" spans="1:83" s="8" customFormat="1" ht="21.6" customHeight="1">
      <c r="A68" s="5" t="s">
        <v>28</v>
      </c>
      <c r="B68" s="72">
        <f>C68+BK68+CE68</f>
        <v>244</v>
      </c>
      <c r="C68" s="6">
        <f t="shared" ref="C68:C71" si="81">D68+E68+F68+N68+O68+P68+Q68+R68+S68+T68+U68+V68+W68+X68+AC68+AG68+AH68+AL68+AM68+AN68+BH68+BI68+BJ68</f>
        <v>157</v>
      </c>
      <c r="D68" s="7">
        <v>0</v>
      </c>
      <c r="E68" s="7">
        <v>0</v>
      </c>
      <c r="F68" s="7">
        <f t="shared" ref="F68:F71" si="82">G68+H68+I68+J68+K68+L68+M68</f>
        <v>32</v>
      </c>
      <c r="G68" s="7">
        <v>2</v>
      </c>
      <c r="H68" s="7">
        <v>0</v>
      </c>
      <c r="I68" s="7">
        <v>0</v>
      </c>
      <c r="J68" s="7">
        <v>0</v>
      </c>
      <c r="K68" s="7">
        <v>0</v>
      </c>
      <c r="L68" s="7">
        <v>30</v>
      </c>
      <c r="M68" s="7">
        <v>0</v>
      </c>
      <c r="N68" s="7">
        <v>0</v>
      </c>
      <c r="O68" s="7">
        <v>1</v>
      </c>
      <c r="P68" s="7">
        <v>0</v>
      </c>
      <c r="Q68" s="7">
        <v>3</v>
      </c>
      <c r="R68" s="7">
        <v>1</v>
      </c>
      <c r="S68" s="7">
        <v>19</v>
      </c>
      <c r="T68" s="7">
        <v>0</v>
      </c>
      <c r="U68" s="7">
        <v>0</v>
      </c>
      <c r="V68" s="7">
        <v>0</v>
      </c>
      <c r="W68" s="7">
        <v>0</v>
      </c>
      <c r="X68" s="85">
        <f t="shared" ref="X68:X71" si="83">Y68+Z68+AA68+AB68</f>
        <v>1</v>
      </c>
      <c r="Y68" s="7">
        <v>0</v>
      </c>
      <c r="Z68" s="7">
        <v>0</v>
      </c>
      <c r="AA68" s="7">
        <v>0</v>
      </c>
      <c r="AB68" s="7">
        <v>1</v>
      </c>
      <c r="AC68" s="85">
        <f t="shared" ref="AC68:AC71" si="84">SUM(AD68:AF68)</f>
        <v>9</v>
      </c>
      <c r="AD68" s="7">
        <v>9</v>
      </c>
      <c r="AE68" s="7">
        <v>0</v>
      </c>
      <c r="AF68" s="7">
        <v>0</v>
      </c>
      <c r="AG68" s="85">
        <v>11</v>
      </c>
      <c r="AH68" s="85">
        <f t="shared" ref="AH68:AH71" si="85">SUM(AI68:AK68)</f>
        <v>3</v>
      </c>
      <c r="AI68" s="7">
        <v>1</v>
      </c>
      <c r="AJ68" s="7">
        <v>1</v>
      </c>
      <c r="AK68" s="7">
        <v>1</v>
      </c>
      <c r="AL68" s="7">
        <v>2</v>
      </c>
      <c r="AM68" s="7">
        <v>15</v>
      </c>
      <c r="AN68" s="7">
        <f t="shared" ref="AN68:AN71" si="86">SUM(AO68:BG68)</f>
        <v>50</v>
      </c>
      <c r="AO68" s="7">
        <v>3</v>
      </c>
      <c r="AP68" s="7">
        <v>1</v>
      </c>
      <c r="AQ68" s="7">
        <v>1</v>
      </c>
      <c r="AR68" s="7">
        <v>2</v>
      </c>
      <c r="AS68" s="7">
        <v>0</v>
      </c>
      <c r="AT68" s="7">
        <v>0</v>
      </c>
      <c r="AU68" s="7">
        <v>0</v>
      </c>
      <c r="AV68" s="7">
        <v>0</v>
      </c>
      <c r="AW68" s="7">
        <v>2</v>
      </c>
      <c r="AX68" s="7">
        <v>5</v>
      </c>
      <c r="AY68" s="7">
        <v>1</v>
      </c>
      <c r="AZ68" s="7">
        <v>27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8</v>
      </c>
      <c r="BH68" s="7">
        <v>10</v>
      </c>
      <c r="BI68" s="7">
        <v>0</v>
      </c>
      <c r="BJ68" s="7">
        <v>0</v>
      </c>
      <c r="BK68" s="52">
        <f>SUM(BL68:CD68)</f>
        <v>87</v>
      </c>
      <c r="BL68" s="7">
        <v>0</v>
      </c>
      <c r="BM68" s="7">
        <v>0</v>
      </c>
      <c r="BN68" s="7">
        <v>0</v>
      </c>
      <c r="BO68" s="7">
        <v>16</v>
      </c>
      <c r="BP68" s="7">
        <v>2</v>
      </c>
      <c r="BQ68" s="7">
        <v>0</v>
      </c>
      <c r="BR68" s="7">
        <v>0</v>
      </c>
      <c r="BS68" s="7">
        <v>0</v>
      </c>
      <c r="BT68" s="7">
        <v>1</v>
      </c>
      <c r="BU68" s="7">
        <v>0</v>
      </c>
      <c r="BV68" s="7">
        <v>0</v>
      </c>
      <c r="BW68" s="7">
        <v>0</v>
      </c>
      <c r="BX68" s="7">
        <v>0</v>
      </c>
      <c r="BY68" s="7">
        <v>2</v>
      </c>
      <c r="BZ68" s="7">
        <v>58</v>
      </c>
      <c r="CA68" s="7">
        <v>0</v>
      </c>
      <c r="CB68" s="7">
        <v>2</v>
      </c>
      <c r="CC68" s="7">
        <v>0</v>
      </c>
      <c r="CD68" s="7">
        <v>6</v>
      </c>
      <c r="CE68" s="64">
        <v>0</v>
      </c>
    </row>
    <row r="69" spans="1:83" s="8" customFormat="1" ht="21.6" customHeight="1">
      <c r="A69" s="5" t="s">
        <v>39</v>
      </c>
      <c r="B69" s="72">
        <f>C69+BK69+CE69</f>
        <v>309</v>
      </c>
      <c r="C69" s="6">
        <f t="shared" si="81"/>
        <v>196</v>
      </c>
      <c r="D69" s="7">
        <v>0</v>
      </c>
      <c r="E69" s="7">
        <v>0</v>
      </c>
      <c r="F69" s="7">
        <f t="shared" si="82"/>
        <v>18</v>
      </c>
      <c r="G69" s="7">
        <v>3</v>
      </c>
      <c r="H69" s="7">
        <v>2</v>
      </c>
      <c r="I69" s="7">
        <v>1</v>
      </c>
      <c r="J69" s="7">
        <v>0</v>
      </c>
      <c r="K69" s="7">
        <v>0</v>
      </c>
      <c r="L69" s="7">
        <v>8</v>
      </c>
      <c r="M69" s="7">
        <v>4</v>
      </c>
      <c r="N69" s="7">
        <v>1</v>
      </c>
      <c r="O69" s="7">
        <v>1</v>
      </c>
      <c r="P69" s="7">
        <v>0</v>
      </c>
      <c r="Q69" s="7">
        <v>0</v>
      </c>
      <c r="R69" s="7">
        <v>21</v>
      </c>
      <c r="S69" s="7">
        <v>9</v>
      </c>
      <c r="T69" s="7">
        <v>0</v>
      </c>
      <c r="U69" s="7">
        <v>0</v>
      </c>
      <c r="V69" s="7">
        <v>1</v>
      </c>
      <c r="W69" s="7">
        <v>0</v>
      </c>
      <c r="X69" s="85">
        <f t="shared" si="83"/>
        <v>0</v>
      </c>
      <c r="Y69" s="7">
        <v>0</v>
      </c>
      <c r="Z69" s="7">
        <v>0</v>
      </c>
      <c r="AA69" s="7">
        <v>0</v>
      </c>
      <c r="AB69" s="7">
        <v>0</v>
      </c>
      <c r="AC69" s="85">
        <f t="shared" si="84"/>
        <v>25</v>
      </c>
      <c r="AD69" s="7">
        <v>23</v>
      </c>
      <c r="AE69" s="7">
        <v>1</v>
      </c>
      <c r="AF69" s="7">
        <v>1</v>
      </c>
      <c r="AG69" s="85">
        <v>30</v>
      </c>
      <c r="AH69" s="85">
        <f t="shared" si="85"/>
        <v>0</v>
      </c>
      <c r="AI69" s="7">
        <v>0</v>
      </c>
      <c r="AJ69" s="7">
        <v>0</v>
      </c>
      <c r="AK69" s="7">
        <v>0</v>
      </c>
      <c r="AL69" s="7">
        <v>1</v>
      </c>
      <c r="AM69" s="7">
        <v>26</v>
      </c>
      <c r="AN69" s="7">
        <f t="shared" si="86"/>
        <v>60</v>
      </c>
      <c r="AO69" s="7">
        <v>1</v>
      </c>
      <c r="AP69" s="7">
        <v>2</v>
      </c>
      <c r="AQ69" s="7">
        <v>0</v>
      </c>
      <c r="AR69" s="7">
        <v>1</v>
      </c>
      <c r="AS69" s="7">
        <v>0</v>
      </c>
      <c r="AT69" s="7">
        <v>0</v>
      </c>
      <c r="AU69" s="7">
        <v>0</v>
      </c>
      <c r="AV69" s="7">
        <v>0</v>
      </c>
      <c r="AW69" s="7">
        <v>1</v>
      </c>
      <c r="AX69" s="7">
        <v>10</v>
      </c>
      <c r="AY69" s="7">
        <v>2</v>
      </c>
      <c r="AZ69" s="7">
        <v>35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1</v>
      </c>
      <c r="BG69" s="7">
        <v>7</v>
      </c>
      <c r="BH69" s="7">
        <v>3</v>
      </c>
      <c r="BI69" s="7">
        <v>0</v>
      </c>
      <c r="BJ69" s="7">
        <v>0</v>
      </c>
      <c r="BK69" s="52">
        <f t="shared" ref="BK69:BK71" si="87">SUM(BL69:CD69)</f>
        <v>113</v>
      </c>
      <c r="BL69" s="7">
        <v>0</v>
      </c>
      <c r="BM69" s="7">
        <v>1</v>
      </c>
      <c r="BN69" s="7">
        <v>0</v>
      </c>
      <c r="BO69" s="7">
        <v>32</v>
      </c>
      <c r="BP69" s="7">
        <v>1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4</v>
      </c>
      <c r="BX69" s="7">
        <v>0</v>
      </c>
      <c r="BY69" s="7">
        <v>0</v>
      </c>
      <c r="BZ69" s="7">
        <v>50</v>
      </c>
      <c r="CA69" s="7">
        <v>8</v>
      </c>
      <c r="CB69" s="7">
        <v>3</v>
      </c>
      <c r="CC69" s="7">
        <v>0</v>
      </c>
      <c r="CD69" s="7">
        <v>14</v>
      </c>
      <c r="CE69" s="64">
        <v>0</v>
      </c>
    </row>
    <row r="70" spans="1:83" s="8" customFormat="1" ht="21.6" customHeight="1">
      <c r="A70" s="5" t="s">
        <v>43</v>
      </c>
      <c r="B70" s="72">
        <f>C70+BK70+CE70</f>
        <v>779</v>
      </c>
      <c r="C70" s="6">
        <f t="shared" si="81"/>
        <v>578</v>
      </c>
      <c r="D70" s="7">
        <v>0</v>
      </c>
      <c r="E70" s="7">
        <v>0</v>
      </c>
      <c r="F70" s="7">
        <f t="shared" si="82"/>
        <v>21</v>
      </c>
      <c r="G70" s="7">
        <v>8</v>
      </c>
      <c r="H70" s="7">
        <v>11</v>
      </c>
      <c r="I70" s="7">
        <v>0</v>
      </c>
      <c r="J70" s="7">
        <v>0</v>
      </c>
      <c r="K70" s="7">
        <v>0</v>
      </c>
      <c r="L70" s="7">
        <v>2</v>
      </c>
      <c r="M70" s="7">
        <v>0</v>
      </c>
      <c r="N70" s="7">
        <v>6</v>
      </c>
      <c r="O70" s="7">
        <v>6</v>
      </c>
      <c r="P70" s="7">
        <v>0</v>
      </c>
      <c r="Q70" s="7">
        <v>6</v>
      </c>
      <c r="R70" s="7">
        <v>10</v>
      </c>
      <c r="S70" s="7">
        <v>62</v>
      </c>
      <c r="T70" s="7">
        <v>0</v>
      </c>
      <c r="U70" s="7">
        <v>1</v>
      </c>
      <c r="V70" s="7">
        <v>3</v>
      </c>
      <c r="W70" s="7">
        <v>0</v>
      </c>
      <c r="X70" s="85">
        <f t="shared" si="83"/>
        <v>2</v>
      </c>
      <c r="Y70" s="7">
        <v>0</v>
      </c>
      <c r="Z70" s="7">
        <v>1</v>
      </c>
      <c r="AA70" s="7">
        <v>0</v>
      </c>
      <c r="AB70" s="7">
        <v>1</v>
      </c>
      <c r="AC70" s="85">
        <f t="shared" si="84"/>
        <v>53</v>
      </c>
      <c r="AD70" s="7">
        <v>51</v>
      </c>
      <c r="AE70" s="7">
        <v>2</v>
      </c>
      <c r="AF70" s="7">
        <v>0</v>
      </c>
      <c r="AG70" s="85">
        <v>44</v>
      </c>
      <c r="AH70" s="85">
        <f t="shared" si="85"/>
        <v>7</v>
      </c>
      <c r="AI70" s="7">
        <v>0</v>
      </c>
      <c r="AJ70" s="7">
        <v>0</v>
      </c>
      <c r="AK70" s="7">
        <v>7</v>
      </c>
      <c r="AL70" s="7">
        <v>22</v>
      </c>
      <c r="AM70" s="7">
        <v>63</v>
      </c>
      <c r="AN70" s="7">
        <f t="shared" si="86"/>
        <v>237</v>
      </c>
      <c r="AO70" s="7">
        <v>0</v>
      </c>
      <c r="AP70" s="7">
        <v>5</v>
      </c>
      <c r="AQ70" s="7">
        <v>0</v>
      </c>
      <c r="AR70" s="7">
        <v>6</v>
      </c>
      <c r="AS70" s="7">
        <v>0</v>
      </c>
      <c r="AT70" s="7">
        <v>0</v>
      </c>
      <c r="AU70" s="7">
        <v>0</v>
      </c>
      <c r="AV70" s="7">
        <v>0</v>
      </c>
      <c r="AW70" s="7">
        <v>15</v>
      </c>
      <c r="AX70" s="7">
        <v>42</v>
      </c>
      <c r="AY70" s="7">
        <v>5</v>
      </c>
      <c r="AZ70" s="7">
        <v>134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6</v>
      </c>
      <c r="BG70" s="7">
        <v>24</v>
      </c>
      <c r="BH70" s="7">
        <v>35</v>
      </c>
      <c r="BI70" s="7">
        <v>0</v>
      </c>
      <c r="BJ70" s="7">
        <v>0</v>
      </c>
      <c r="BK70" s="52">
        <f t="shared" si="87"/>
        <v>201</v>
      </c>
      <c r="BL70" s="7">
        <v>0</v>
      </c>
      <c r="BM70" s="7">
        <v>2</v>
      </c>
      <c r="BN70" s="7">
        <v>0</v>
      </c>
      <c r="BO70" s="7">
        <v>59</v>
      </c>
      <c r="BP70" s="7">
        <v>1</v>
      </c>
      <c r="BQ70" s="7">
        <v>2</v>
      </c>
      <c r="BR70" s="7">
        <v>2</v>
      </c>
      <c r="BS70" s="7">
        <v>0</v>
      </c>
      <c r="BT70" s="7">
        <v>4</v>
      </c>
      <c r="BU70" s="7">
        <v>0</v>
      </c>
      <c r="BV70" s="7">
        <v>2</v>
      </c>
      <c r="BW70" s="7">
        <v>0</v>
      </c>
      <c r="BX70" s="7">
        <v>0</v>
      </c>
      <c r="BY70" s="7">
        <v>3</v>
      </c>
      <c r="BZ70" s="7">
        <v>105</v>
      </c>
      <c r="CA70" s="7">
        <v>0</v>
      </c>
      <c r="CB70" s="7">
        <v>2</v>
      </c>
      <c r="CC70" s="7">
        <v>0</v>
      </c>
      <c r="CD70" s="7">
        <v>19</v>
      </c>
      <c r="CE70" s="64">
        <v>0</v>
      </c>
    </row>
    <row r="71" spans="1:83" s="8" customFormat="1" ht="21.6" customHeight="1">
      <c r="A71" s="5" t="s">
        <v>64</v>
      </c>
      <c r="B71" s="72">
        <f>C71+BK71+CE71</f>
        <v>395</v>
      </c>
      <c r="C71" s="6">
        <f t="shared" si="81"/>
        <v>241</v>
      </c>
      <c r="D71" s="7">
        <v>0</v>
      </c>
      <c r="E71" s="7">
        <v>0</v>
      </c>
      <c r="F71" s="7">
        <f t="shared" si="82"/>
        <v>17</v>
      </c>
      <c r="G71" s="7">
        <v>3</v>
      </c>
      <c r="H71" s="7">
        <v>5</v>
      </c>
      <c r="I71" s="7">
        <v>2</v>
      </c>
      <c r="J71" s="7">
        <v>0</v>
      </c>
      <c r="K71" s="7">
        <v>0</v>
      </c>
      <c r="L71" s="7">
        <v>7</v>
      </c>
      <c r="M71" s="7">
        <v>0</v>
      </c>
      <c r="N71" s="7">
        <v>1</v>
      </c>
      <c r="O71" s="7">
        <v>1</v>
      </c>
      <c r="P71" s="7">
        <v>0</v>
      </c>
      <c r="Q71" s="7">
        <v>4</v>
      </c>
      <c r="R71" s="7">
        <v>27</v>
      </c>
      <c r="S71" s="7">
        <v>25</v>
      </c>
      <c r="T71" s="7">
        <v>3</v>
      </c>
      <c r="U71" s="7">
        <v>1</v>
      </c>
      <c r="V71" s="7">
        <v>5</v>
      </c>
      <c r="W71" s="7">
        <v>0</v>
      </c>
      <c r="X71" s="85">
        <f t="shared" si="83"/>
        <v>2</v>
      </c>
      <c r="Y71" s="7">
        <v>0</v>
      </c>
      <c r="Z71" s="7">
        <v>0</v>
      </c>
      <c r="AA71" s="7">
        <v>1</v>
      </c>
      <c r="AB71" s="7">
        <v>1</v>
      </c>
      <c r="AC71" s="85">
        <f t="shared" si="84"/>
        <v>23</v>
      </c>
      <c r="AD71" s="7">
        <v>21</v>
      </c>
      <c r="AE71" s="7">
        <v>1</v>
      </c>
      <c r="AF71" s="7">
        <v>1</v>
      </c>
      <c r="AG71" s="85">
        <v>23</v>
      </c>
      <c r="AH71" s="85">
        <f t="shared" si="85"/>
        <v>1</v>
      </c>
      <c r="AI71" s="7">
        <v>0</v>
      </c>
      <c r="AJ71" s="7">
        <v>0</v>
      </c>
      <c r="AK71" s="7">
        <v>1</v>
      </c>
      <c r="AL71" s="7">
        <v>5</v>
      </c>
      <c r="AM71" s="7">
        <v>28</v>
      </c>
      <c r="AN71" s="7">
        <f t="shared" si="86"/>
        <v>64</v>
      </c>
      <c r="AO71" s="7">
        <v>0</v>
      </c>
      <c r="AP71" s="7">
        <v>0</v>
      </c>
      <c r="AQ71" s="7">
        <v>0</v>
      </c>
      <c r="AR71" s="7">
        <v>3</v>
      </c>
      <c r="AS71" s="7">
        <v>0</v>
      </c>
      <c r="AT71" s="7">
        <v>1</v>
      </c>
      <c r="AU71" s="7">
        <v>0</v>
      </c>
      <c r="AV71" s="7">
        <v>0</v>
      </c>
      <c r="AW71" s="7">
        <v>1</v>
      </c>
      <c r="AX71" s="7">
        <v>5</v>
      </c>
      <c r="AY71" s="7">
        <v>1</v>
      </c>
      <c r="AZ71" s="7">
        <v>35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1</v>
      </c>
      <c r="BG71" s="7">
        <v>17</v>
      </c>
      <c r="BH71" s="7">
        <v>11</v>
      </c>
      <c r="BI71" s="7">
        <v>0</v>
      </c>
      <c r="BJ71" s="7">
        <v>0</v>
      </c>
      <c r="BK71" s="52">
        <f t="shared" si="87"/>
        <v>154</v>
      </c>
      <c r="BL71" s="7">
        <v>0</v>
      </c>
      <c r="BM71" s="7">
        <v>0</v>
      </c>
      <c r="BN71" s="7">
        <v>0</v>
      </c>
      <c r="BO71" s="7">
        <v>27</v>
      </c>
      <c r="BP71" s="7">
        <v>1</v>
      </c>
      <c r="BQ71" s="7">
        <v>0</v>
      </c>
      <c r="BR71" s="7">
        <v>0</v>
      </c>
      <c r="BS71" s="7">
        <v>0</v>
      </c>
      <c r="BT71" s="7">
        <v>4</v>
      </c>
      <c r="BU71" s="7">
        <v>1</v>
      </c>
      <c r="BV71" s="7">
        <v>1</v>
      </c>
      <c r="BW71" s="7">
        <v>0</v>
      </c>
      <c r="BX71" s="7">
        <v>7</v>
      </c>
      <c r="BY71" s="7">
        <v>1</v>
      </c>
      <c r="BZ71" s="7">
        <v>76</v>
      </c>
      <c r="CA71" s="7">
        <v>8</v>
      </c>
      <c r="CB71" s="7">
        <v>1</v>
      </c>
      <c r="CC71" s="7">
        <v>1</v>
      </c>
      <c r="CD71" s="7">
        <v>26</v>
      </c>
      <c r="CE71" s="64">
        <v>0</v>
      </c>
    </row>
    <row r="72" spans="1:83" s="8" customFormat="1" ht="13.2" customHeight="1">
      <c r="A72" s="11"/>
      <c r="B72" s="50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83"/>
      <c r="Y72" s="13"/>
      <c r="Z72" s="13"/>
      <c r="AA72" s="13"/>
      <c r="AB72" s="13"/>
      <c r="AC72" s="83"/>
      <c r="AD72" s="13"/>
      <c r="AE72" s="13"/>
      <c r="AF72" s="13"/>
      <c r="AG72" s="83"/>
      <c r="AH72" s="8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4"/>
      <c r="BK72" s="54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62"/>
    </row>
    <row r="73" spans="1:83" s="8" customFormat="1" ht="26.4" customHeight="1">
      <c r="A73" s="28" t="s">
        <v>76</v>
      </c>
      <c r="B73" s="72">
        <f>SUM(B74:B77)</f>
        <v>3186</v>
      </c>
      <c r="C73" s="6">
        <f t="shared" ref="C73:AM73" si="88">SUM(C74:C77)</f>
        <v>2568</v>
      </c>
      <c r="D73" s="6">
        <f t="shared" si="88"/>
        <v>0</v>
      </c>
      <c r="E73" s="6">
        <f t="shared" si="88"/>
        <v>0</v>
      </c>
      <c r="F73" s="6">
        <f t="shared" si="88"/>
        <v>138</v>
      </c>
      <c r="G73" s="6">
        <f t="shared" si="88"/>
        <v>35</v>
      </c>
      <c r="H73" s="6">
        <f t="shared" si="88"/>
        <v>22</v>
      </c>
      <c r="I73" s="6">
        <f t="shared" si="88"/>
        <v>1</v>
      </c>
      <c r="J73" s="6">
        <f t="shared" si="88"/>
        <v>1</v>
      </c>
      <c r="K73" s="6">
        <f t="shared" si="88"/>
        <v>1</v>
      </c>
      <c r="L73" s="6">
        <f t="shared" si="88"/>
        <v>75</v>
      </c>
      <c r="M73" s="6">
        <f t="shared" si="88"/>
        <v>3</v>
      </c>
      <c r="N73" s="6">
        <f t="shared" si="88"/>
        <v>8</v>
      </c>
      <c r="O73" s="6">
        <f t="shared" si="88"/>
        <v>11</v>
      </c>
      <c r="P73" s="6">
        <f t="shared" ref="P73:U73" si="89">SUM(P74:P77)</f>
        <v>0</v>
      </c>
      <c r="Q73" s="6">
        <f t="shared" si="89"/>
        <v>85</v>
      </c>
      <c r="R73" s="6">
        <f t="shared" si="89"/>
        <v>49</v>
      </c>
      <c r="S73" s="6">
        <f t="shared" si="89"/>
        <v>141</v>
      </c>
      <c r="T73" s="6">
        <f t="shared" si="89"/>
        <v>2</v>
      </c>
      <c r="U73" s="6">
        <f t="shared" si="89"/>
        <v>0</v>
      </c>
      <c r="V73" s="6">
        <f t="shared" si="88"/>
        <v>10</v>
      </c>
      <c r="W73" s="6">
        <f t="shared" si="88"/>
        <v>7</v>
      </c>
      <c r="X73" s="86">
        <f t="shared" si="88"/>
        <v>14</v>
      </c>
      <c r="Y73" s="6">
        <f t="shared" si="88"/>
        <v>5</v>
      </c>
      <c r="Z73" s="6">
        <f t="shared" si="88"/>
        <v>3</v>
      </c>
      <c r="AA73" s="6">
        <f t="shared" si="88"/>
        <v>0</v>
      </c>
      <c r="AB73" s="6">
        <f t="shared" si="88"/>
        <v>6</v>
      </c>
      <c r="AC73" s="86">
        <f t="shared" si="88"/>
        <v>142</v>
      </c>
      <c r="AD73" s="86">
        <f t="shared" si="88"/>
        <v>133</v>
      </c>
      <c r="AE73" s="86">
        <f t="shared" si="88"/>
        <v>9</v>
      </c>
      <c r="AF73" s="86">
        <f t="shared" si="88"/>
        <v>0</v>
      </c>
      <c r="AG73" s="86">
        <f t="shared" si="88"/>
        <v>167</v>
      </c>
      <c r="AH73" s="86">
        <f t="shared" si="88"/>
        <v>16</v>
      </c>
      <c r="AI73" s="86">
        <f t="shared" si="88"/>
        <v>0</v>
      </c>
      <c r="AJ73" s="86">
        <f t="shared" si="88"/>
        <v>2</v>
      </c>
      <c r="AK73" s="86">
        <f t="shared" si="88"/>
        <v>14</v>
      </c>
      <c r="AL73" s="6">
        <f t="shared" si="88"/>
        <v>61</v>
      </c>
      <c r="AM73" s="6">
        <f t="shared" si="88"/>
        <v>192</v>
      </c>
      <c r="AN73" s="6">
        <f t="shared" ref="AN73:BN73" si="90">SUM(AN74:AN77)</f>
        <v>1404</v>
      </c>
      <c r="AO73" s="6">
        <f t="shared" si="90"/>
        <v>1</v>
      </c>
      <c r="AP73" s="6">
        <f t="shared" si="90"/>
        <v>27</v>
      </c>
      <c r="AQ73" s="6">
        <f t="shared" si="90"/>
        <v>0</v>
      </c>
      <c r="AR73" s="6">
        <f t="shared" si="90"/>
        <v>25</v>
      </c>
      <c r="AS73" s="6">
        <f t="shared" si="90"/>
        <v>0</v>
      </c>
      <c r="AT73" s="6">
        <f t="shared" si="90"/>
        <v>8</v>
      </c>
      <c r="AU73" s="6">
        <f t="shared" si="90"/>
        <v>0</v>
      </c>
      <c r="AV73" s="6">
        <f t="shared" si="90"/>
        <v>2</v>
      </c>
      <c r="AW73" s="6">
        <f t="shared" si="90"/>
        <v>43</v>
      </c>
      <c r="AX73" s="6">
        <f t="shared" si="90"/>
        <v>370</v>
      </c>
      <c r="AY73" s="6">
        <f t="shared" si="90"/>
        <v>29</v>
      </c>
      <c r="AZ73" s="6">
        <f t="shared" si="90"/>
        <v>757</v>
      </c>
      <c r="BA73" s="6">
        <f t="shared" si="90"/>
        <v>0</v>
      </c>
      <c r="BB73" s="6">
        <f t="shared" si="90"/>
        <v>3</v>
      </c>
      <c r="BC73" s="6">
        <f t="shared" si="90"/>
        <v>0</v>
      </c>
      <c r="BD73" s="6">
        <f t="shared" si="90"/>
        <v>1</v>
      </c>
      <c r="BE73" s="6">
        <f t="shared" si="90"/>
        <v>6</v>
      </c>
      <c r="BF73" s="6">
        <f t="shared" si="90"/>
        <v>19</v>
      </c>
      <c r="BG73" s="6">
        <f t="shared" si="90"/>
        <v>113</v>
      </c>
      <c r="BH73" s="6">
        <f t="shared" si="90"/>
        <v>118</v>
      </c>
      <c r="BI73" s="6">
        <f t="shared" si="90"/>
        <v>3</v>
      </c>
      <c r="BJ73" s="6">
        <f t="shared" si="90"/>
        <v>0</v>
      </c>
      <c r="BK73" s="52">
        <f t="shared" si="90"/>
        <v>618</v>
      </c>
      <c r="BL73" s="6">
        <f t="shared" si="90"/>
        <v>0</v>
      </c>
      <c r="BM73" s="6">
        <f t="shared" si="90"/>
        <v>1</v>
      </c>
      <c r="BN73" s="6">
        <f t="shared" si="90"/>
        <v>0</v>
      </c>
      <c r="BO73" s="6">
        <f t="shared" ref="BO73:BW73" si="91">SUM(BO74:BO77)</f>
        <v>145</v>
      </c>
      <c r="BP73" s="6">
        <f t="shared" si="91"/>
        <v>12</v>
      </c>
      <c r="BQ73" s="6">
        <f>SUM(BQ74:BQ77)</f>
        <v>1</v>
      </c>
      <c r="BR73" s="6">
        <f>SUM(BR74:BR77)</f>
        <v>1</v>
      </c>
      <c r="BS73" s="6">
        <f t="shared" si="91"/>
        <v>1</v>
      </c>
      <c r="BT73" s="6">
        <f t="shared" si="91"/>
        <v>17</v>
      </c>
      <c r="BU73" s="6">
        <f t="shared" si="91"/>
        <v>20</v>
      </c>
      <c r="BV73" s="6">
        <f t="shared" si="91"/>
        <v>3</v>
      </c>
      <c r="BW73" s="6">
        <f t="shared" si="91"/>
        <v>0</v>
      </c>
      <c r="BX73" s="6">
        <f t="shared" ref="BX73:CE73" si="92">SUM(BX74:BX77)</f>
        <v>4</v>
      </c>
      <c r="BY73" s="6">
        <f t="shared" si="92"/>
        <v>3</v>
      </c>
      <c r="BZ73" s="6">
        <f t="shared" si="92"/>
        <v>324</v>
      </c>
      <c r="CA73" s="6">
        <f t="shared" si="92"/>
        <v>8</v>
      </c>
      <c r="CB73" s="6">
        <f t="shared" si="92"/>
        <v>12</v>
      </c>
      <c r="CC73" s="6">
        <f t="shared" si="92"/>
        <v>3</v>
      </c>
      <c r="CD73" s="6">
        <f t="shared" si="92"/>
        <v>63</v>
      </c>
      <c r="CE73" s="64">
        <f t="shared" si="92"/>
        <v>0</v>
      </c>
    </row>
    <row r="74" spans="1:83" s="8" customFormat="1" ht="21.6" customHeight="1">
      <c r="A74" s="5" t="s">
        <v>25</v>
      </c>
      <c r="B74" s="72">
        <f>C74+BK74+CE74</f>
        <v>731</v>
      </c>
      <c r="C74" s="6">
        <f t="shared" ref="C74:C77" si="93">D74+E74+F74+N74+O74+P74+Q74+R74+S74+T74+U74+V74+W74+X74+AC74+AG74+AH74+AL74+AM74+AN74+BH74+BI74+BJ74</f>
        <v>551</v>
      </c>
      <c r="D74" s="7">
        <v>0</v>
      </c>
      <c r="E74" s="7">
        <v>0</v>
      </c>
      <c r="F74" s="7">
        <f t="shared" ref="F74:F77" si="94">G74+H74+I74+J74+K74+L74+M74</f>
        <v>17</v>
      </c>
      <c r="G74" s="7">
        <v>10</v>
      </c>
      <c r="H74" s="7">
        <v>5</v>
      </c>
      <c r="I74" s="7">
        <v>0</v>
      </c>
      <c r="J74" s="7">
        <v>0</v>
      </c>
      <c r="K74" s="7">
        <v>0</v>
      </c>
      <c r="L74" s="7">
        <v>1</v>
      </c>
      <c r="M74" s="7">
        <v>1</v>
      </c>
      <c r="N74" s="7">
        <v>2</v>
      </c>
      <c r="O74" s="7">
        <v>7</v>
      </c>
      <c r="P74" s="7">
        <v>0</v>
      </c>
      <c r="Q74" s="7">
        <v>24</v>
      </c>
      <c r="R74" s="7">
        <v>3</v>
      </c>
      <c r="S74" s="7">
        <v>39</v>
      </c>
      <c r="T74" s="7">
        <v>0</v>
      </c>
      <c r="U74" s="7">
        <v>0</v>
      </c>
      <c r="V74" s="7">
        <v>2</v>
      </c>
      <c r="W74" s="7">
        <v>1</v>
      </c>
      <c r="X74" s="85">
        <f t="shared" ref="X74:X77" si="95">Y74+Z74+AA74+AB74</f>
        <v>2</v>
      </c>
      <c r="Y74" s="7">
        <v>2</v>
      </c>
      <c r="Z74" s="7">
        <v>0</v>
      </c>
      <c r="AA74" s="7">
        <v>0</v>
      </c>
      <c r="AB74" s="7">
        <v>0</v>
      </c>
      <c r="AC74" s="85">
        <f t="shared" ref="AC74:AC77" si="96">SUM(AD74:AF74)</f>
        <v>48</v>
      </c>
      <c r="AD74" s="7">
        <v>46</v>
      </c>
      <c r="AE74" s="7">
        <v>2</v>
      </c>
      <c r="AF74" s="7">
        <v>0</v>
      </c>
      <c r="AG74" s="85">
        <v>66</v>
      </c>
      <c r="AH74" s="85">
        <f t="shared" ref="AH74:AH77" si="97">SUM(AI74:AK74)</f>
        <v>7</v>
      </c>
      <c r="AI74" s="7">
        <v>0</v>
      </c>
      <c r="AJ74" s="7">
        <v>1</v>
      </c>
      <c r="AK74" s="7">
        <v>6</v>
      </c>
      <c r="AL74" s="7">
        <v>26</v>
      </c>
      <c r="AM74" s="7">
        <v>68</v>
      </c>
      <c r="AN74" s="7">
        <f t="shared" ref="AN74:AN77" si="98">SUM(AO74:BG74)</f>
        <v>207</v>
      </c>
      <c r="AO74" s="7">
        <v>0</v>
      </c>
      <c r="AP74" s="7">
        <v>0</v>
      </c>
      <c r="AQ74" s="7">
        <v>0</v>
      </c>
      <c r="AR74" s="7">
        <v>2</v>
      </c>
      <c r="AS74" s="7">
        <v>0</v>
      </c>
      <c r="AT74" s="7">
        <v>0</v>
      </c>
      <c r="AU74" s="7">
        <v>0</v>
      </c>
      <c r="AV74" s="7">
        <v>0</v>
      </c>
      <c r="AW74" s="7">
        <v>1</v>
      </c>
      <c r="AX74" s="7">
        <v>33</v>
      </c>
      <c r="AY74" s="7">
        <v>6</v>
      </c>
      <c r="AZ74" s="7">
        <v>123</v>
      </c>
      <c r="BA74" s="7">
        <v>0</v>
      </c>
      <c r="BB74" s="7">
        <v>3</v>
      </c>
      <c r="BC74" s="7">
        <v>0</v>
      </c>
      <c r="BD74" s="7">
        <v>0</v>
      </c>
      <c r="BE74" s="7">
        <v>4</v>
      </c>
      <c r="BF74" s="7">
        <v>5</v>
      </c>
      <c r="BG74" s="7">
        <v>30</v>
      </c>
      <c r="BH74" s="7">
        <v>32</v>
      </c>
      <c r="BI74" s="7">
        <v>0</v>
      </c>
      <c r="BJ74" s="7">
        <v>0</v>
      </c>
      <c r="BK74" s="52">
        <f>SUM(BL74:CD74)</f>
        <v>180</v>
      </c>
      <c r="BL74" s="7">
        <v>0</v>
      </c>
      <c r="BM74" s="7">
        <v>1</v>
      </c>
      <c r="BN74" s="7">
        <v>0</v>
      </c>
      <c r="BO74" s="7">
        <v>41</v>
      </c>
      <c r="BP74" s="7">
        <v>4</v>
      </c>
      <c r="BQ74" s="7">
        <v>1</v>
      </c>
      <c r="BR74" s="7">
        <v>1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1</v>
      </c>
      <c r="BZ74" s="7">
        <v>95</v>
      </c>
      <c r="CA74" s="7">
        <v>5</v>
      </c>
      <c r="CB74" s="7">
        <v>4</v>
      </c>
      <c r="CC74" s="7">
        <v>0</v>
      </c>
      <c r="CD74" s="7">
        <v>27</v>
      </c>
      <c r="CE74" s="64">
        <v>0</v>
      </c>
    </row>
    <row r="75" spans="1:83" s="8" customFormat="1" ht="21.6" customHeight="1">
      <c r="A75" s="5" t="s">
        <v>35</v>
      </c>
      <c r="B75" s="72">
        <f>C75+BK75+CE75</f>
        <v>443</v>
      </c>
      <c r="C75" s="6">
        <f t="shared" si="93"/>
        <v>359</v>
      </c>
      <c r="D75" s="7">
        <v>0</v>
      </c>
      <c r="E75" s="7">
        <v>0</v>
      </c>
      <c r="F75" s="7">
        <f t="shared" si="94"/>
        <v>39</v>
      </c>
      <c r="G75" s="7">
        <v>3</v>
      </c>
      <c r="H75" s="7">
        <v>1</v>
      </c>
      <c r="I75" s="7">
        <v>0</v>
      </c>
      <c r="J75" s="7">
        <v>1</v>
      </c>
      <c r="K75" s="7">
        <v>0</v>
      </c>
      <c r="L75" s="7">
        <v>33</v>
      </c>
      <c r="M75" s="7">
        <v>1</v>
      </c>
      <c r="N75" s="7">
        <v>1</v>
      </c>
      <c r="O75" s="7">
        <v>0</v>
      </c>
      <c r="P75" s="7">
        <v>0</v>
      </c>
      <c r="Q75" s="7">
        <v>5</v>
      </c>
      <c r="R75" s="7">
        <v>24</v>
      </c>
      <c r="S75" s="7">
        <v>33</v>
      </c>
      <c r="T75" s="7">
        <v>0</v>
      </c>
      <c r="U75" s="7">
        <v>0</v>
      </c>
      <c r="V75" s="7">
        <v>0</v>
      </c>
      <c r="W75" s="7">
        <v>1</v>
      </c>
      <c r="X75" s="85">
        <f t="shared" si="95"/>
        <v>0</v>
      </c>
      <c r="Y75" s="7">
        <v>0</v>
      </c>
      <c r="Z75" s="7">
        <v>0</v>
      </c>
      <c r="AA75" s="7">
        <v>0</v>
      </c>
      <c r="AB75" s="7">
        <v>0</v>
      </c>
      <c r="AC75" s="85">
        <f t="shared" si="96"/>
        <v>21</v>
      </c>
      <c r="AD75" s="7">
        <v>21</v>
      </c>
      <c r="AE75" s="7">
        <v>0</v>
      </c>
      <c r="AF75" s="7">
        <v>0</v>
      </c>
      <c r="AG75" s="85">
        <v>30</v>
      </c>
      <c r="AH75" s="85">
        <f t="shared" si="97"/>
        <v>2</v>
      </c>
      <c r="AI75" s="7">
        <v>0</v>
      </c>
      <c r="AJ75" s="7">
        <v>0</v>
      </c>
      <c r="AK75" s="7">
        <v>2</v>
      </c>
      <c r="AL75" s="7">
        <v>6</v>
      </c>
      <c r="AM75" s="7">
        <v>34</v>
      </c>
      <c r="AN75" s="7">
        <f t="shared" si="98"/>
        <v>136</v>
      </c>
      <c r="AO75" s="7">
        <v>0</v>
      </c>
      <c r="AP75" s="7">
        <v>2</v>
      </c>
      <c r="AQ75" s="7">
        <v>0</v>
      </c>
      <c r="AR75" s="7">
        <v>2</v>
      </c>
      <c r="AS75" s="7">
        <v>0</v>
      </c>
      <c r="AT75" s="7">
        <v>0</v>
      </c>
      <c r="AU75" s="7">
        <v>0</v>
      </c>
      <c r="AV75" s="7">
        <v>0</v>
      </c>
      <c r="AW75" s="7">
        <v>1</v>
      </c>
      <c r="AX75" s="7">
        <v>28</v>
      </c>
      <c r="AY75" s="7">
        <v>2</v>
      </c>
      <c r="AZ75" s="7">
        <v>75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1</v>
      </c>
      <c r="BG75" s="7">
        <v>25</v>
      </c>
      <c r="BH75" s="7">
        <v>27</v>
      </c>
      <c r="BI75" s="7">
        <v>0</v>
      </c>
      <c r="BJ75" s="7">
        <v>0</v>
      </c>
      <c r="BK75" s="52">
        <f t="shared" ref="BK75:BK77" si="99">SUM(BL75:CD75)</f>
        <v>84</v>
      </c>
      <c r="BL75" s="7">
        <v>0</v>
      </c>
      <c r="BM75" s="7">
        <v>0</v>
      </c>
      <c r="BN75" s="7">
        <v>0</v>
      </c>
      <c r="BO75" s="7">
        <v>23</v>
      </c>
      <c r="BP75" s="7">
        <v>1</v>
      </c>
      <c r="BQ75" s="7">
        <v>0</v>
      </c>
      <c r="BR75" s="7">
        <v>0</v>
      </c>
      <c r="BS75" s="7">
        <v>0</v>
      </c>
      <c r="BT75" s="7">
        <v>1</v>
      </c>
      <c r="BU75" s="7">
        <v>2</v>
      </c>
      <c r="BV75" s="7">
        <v>0</v>
      </c>
      <c r="BW75" s="7">
        <v>0</v>
      </c>
      <c r="BX75" s="7">
        <v>0</v>
      </c>
      <c r="BY75" s="7">
        <v>0</v>
      </c>
      <c r="BZ75" s="7">
        <v>42</v>
      </c>
      <c r="CA75" s="7">
        <v>0</v>
      </c>
      <c r="CB75" s="7">
        <v>5</v>
      </c>
      <c r="CC75" s="7">
        <v>0</v>
      </c>
      <c r="CD75" s="7">
        <v>10</v>
      </c>
      <c r="CE75" s="64">
        <v>0</v>
      </c>
    </row>
    <row r="76" spans="1:83" s="8" customFormat="1" ht="21.6" customHeight="1">
      <c r="A76" s="5" t="s">
        <v>36</v>
      </c>
      <c r="B76" s="72">
        <f>C76+BK76+CE76</f>
        <v>1549</v>
      </c>
      <c r="C76" s="6">
        <f t="shared" si="93"/>
        <v>1305</v>
      </c>
      <c r="D76" s="7">
        <v>0</v>
      </c>
      <c r="E76" s="7">
        <v>0</v>
      </c>
      <c r="F76" s="7">
        <f t="shared" si="94"/>
        <v>72</v>
      </c>
      <c r="G76" s="7">
        <v>16</v>
      </c>
      <c r="H76" s="7">
        <v>15</v>
      </c>
      <c r="I76" s="7">
        <v>0</v>
      </c>
      <c r="J76" s="7">
        <v>0</v>
      </c>
      <c r="K76" s="7">
        <v>0</v>
      </c>
      <c r="L76" s="7">
        <v>41</v>
      </c>
      <c r="M76" s="7">
        <v>0</v>
      </c>
      <c r="N76" s="7">
        <v>5</v>
      </c>
      <c r="O76" s="7">
        <v>3</v>
      </c>
      <c r="P76" s="7">
        <v>0</v>
      </c>
      <c r="Q76" s="7">
        <v>51</v>
      </c>
      <c r="R76" s="7">
        <v>18</v>
      </c>
      <c r="S76" s="7">
        <v>63</v>
      </c>
      <c r="T76" s="7">
        <v>2</v>
      </c>
      <c r="U76" s="7">
        <v>0</v>
      </c>
      <c r="V76" s="7">
        <v>5</v>
      </c>
      <c r="W76" s="7">
        <v>4</v>
      </c>
      <c r="X76" s="85">
        <f t="shared" si="95"/>
        <v>8</v>
      </c>
      <c r="Y76" s="7">
        <v>1</v>
      </c>
      <c r="Z76" s="7">
        <v>2</v>
      </c>
      <c r="AA76" s="7">
        <v>0</v>
      </c>
      <c r="AB76" s="7">
        <v>5</v>
      </c>
      <c r="AC76" s="85">
        <f t="shared" si="96"/>
        <v>50</v>
      </c>
      <c r="AD76" s="7">
        <v>44</v>
      </c>
      <c r="AE76" s="7">
        <v>6</v>
      </c>
      <c r="AF76" s="7">
        <v>0</v>
      </c>
      <c r="AG76" s="85">
        <v>55</v>
      </c>
      <c r="AH76" s="85">
        <f t="shared" si="97"/>
        <v>4</v>
      </c>
      <c r="AI76" s="7">
        <v>0</v>
      </c>
      <c r="AJ76" s="7">
        <v>1</v>
      </c>
      <c r="AK76" s="7">
        <v>3</v>
      </c>
      <c r="AL76" s="7">
        <v>26</v>
      </c>
      <c r="AM76" s="7">
        <v>67</v>
      </c>
      <c r="AN76" s="7">
        <f t="shared" si="98"/>
        <v>820</v>
      </c>
      <c r="AO76" s="7">
        <v>1</v>
      </c>
      <c r="AP76" s="7">
        <v>22</v>
      </c>
      <c r="AQ76" s="7">
        <v>0</v>
      </c>
      <c r="AR76" s="7">
        <v>15</v>
      </c>
      <c r="AS76" s="7">
        <v>0</v>
      </c>
      <c r="AT76" s="7">
        <v>7</v>
      </c>
      <c r="AU76" s="7">
        <v>0</v>
      </c>
      <c r="AV76" s="7">
        <v>2</v>
      </c>
      <c r="AW76" s="7">
        <v>38</v>
      </c>
      <c r="AX76" s="7">
        <v>233</v>
      </c>
      <c r="AY76" s="7">
        <v>15</v>
      </c>
      <c r="AZ76" s="7">
        <v>445</v>
      </c>
      <c r="BA76" s="7">
        <v>0</v>
      </c>
      <c r="BB76" s="7">
        <v>0</v>
      </c>
      <c r="BC76" s="7">
        <v>0</v>
      </c>
      <c r="BD76" s="7">
        <v>1</v>
      </c>
      <c r="BE76" s="7">
        <v>2</v>
      </c>
      <c r="BF76" s="7">
        <v>8</v>
      </c>
      <c r="BG76" s="7">
        <v>31</v>
      </c>
      <c r="BH76" s="7">
        <v>49</v>
      </c>
      <c r="BI76" s="7">
        <v>3</v>
      </c>
      <c r="BJ76" s="7">
        <v>0</v>
      </c>
      <c r="BK76" s="52">
        <f t="shared" si="99"/>
        <v>244</v>
      </c>
      <c r="BL76" s="7">
        <v>0</v>
      </c>
      <c r="BM76" s="7">
        <v>0</v>
      </c>
      <c r="BN76" s="7">
        <v>0</v>
      </c>
      <c r="BO76" s="7">
        <v>67</v>
      </c>
      <c r="BP76" s="7">
        <v>0</v>
      </c>
      <c r="BQ76" s="7">
        <v>0</v>
      </c>
      <c r="BR76" s="7">
        <v>0</v>
      </c>
      <c r="BS76" s="7">
        <v>1</v>
      </c>
      <c r="BT76" s="7">
        <v>15</v>
      </c>
      <c r="BU76" s="7">
        <v>16</v>
      </c>
      <c r="BV76" s="7">
        <v>2</v>
      </c>
      <c r="BW76" s="7">
        <v>0</v>
      </c>
      <c r="BX76" s="7">
        <v>0</v>
      </c>
      <c r="BY76" s="7">
        <v>2</v>
      </c>
      <c r="BZ76" s="7">
        <v>119</v>
      </c>
      <c r="CA76" s="7">
        <v>0</v>
      </c>
      <c r="CB76" s="7">
        <v>1</v>
      </c>
      <c r="CC76" s="7">
        <v>0</v>
      </c>
      <c r="CD76" s="7">
        <v>21</v>
      </c>
      <c r="CE76" s="64">
        <v>0</v>
      </c>
    </row>
    <row r="77" spans="1:83" s="8" customFormat="1" ht="21.6" customHeight="1">
      <c r="A77" s="5" t="s">
        <v>57</v>
      </c>
      <c r="B77" s="72">
        <f>C77+BK77+CE77</f>
        <v>463</v>
      </c>
      <c r="C77" s="6">
        <f t="shared" si="93"/>
        <v>353</v>
      </c>
      <c r="D77" s="7">
        <v>0</v>
      </c>
      <c r="E77" s="7">
        <v>0</v>
      </c>
      <c r="F77" s="7">
        <f t="shared" si="94"/>
        <v>10</v>
      </c>
      <c r="G77" s="7">
        <v>6</v>
      </c>
      <c r="H77" s="7">
        <v>1</v>
      </c>
      <c r="I77" s="7">
        <v>1</v>
      </c>
      <c r="J77" s="7">
        <v>0</v>
      </c>
      <c r="K77" s="7">
        <v>1</v>
      </c>
      <c r="L77" s="7">
        <v>0</v>
      </c>
      <c r="M77" s="7">
        <v>1</v>
      </c>
      <c r="N77" s="7">
        <v>0</v>
      </c>
      <c r="O77" s="7">
        <v>1</v>
      </c>
      <c r="P77" s="7">
        <v>0</v>
      </c>
      <c r="Q77" s="7">
        <v>5</v>
      </c>
      <c r="R77" s="7">
        <v>4</v>
      </c>
      <c r="S77" s="7">
        <v>6</v>
      </c>
      <c r="T77" s="7">
        <v>0</v>
      </c>
      <c r="U77" s="7">
        <v>0</v>
      </c>
      <c r="V77" s="7">
        <v>3</v>
      </c>
      <c r="W77" s="7">
        <v>1</v>
      </c>
      <c r="X77" s="85">
        <f t="shared" si="95"/>
        <v>4</v>
      </c>
      <c r="Y77" s="7">
        <v>2</v>
      </c>
      <c r="Z77" s="7">
        <v>1</v>
      </c>
      <c r="AA77" s="7">
        <v>0</v>
      </c>
      <c r="AB77" s="7">
        <v>1</v>
      </c>
      <c r="AC77" s="85">
        <f t="shared" si="96"/>
        <v>23</v>
      </c>
      <c r="AD77" s="7">
        <v>22</v>
      </c>
      <c r="AE77" s="7">
        <v>1</v>
      </c>
      <c r="AF77" s="7">
        <v>0</v>
      </c>
      <c r="AG77" s="85">
        <v>16</v>
      </c>
      <c r="AH77" s="85">
        <f t="shared" si="97"/>
        <v>3</v>
      </c>
      <c r="AI77" s="7">
        <v>0</v>
      </c>
      <c r="AJ77" s="7">
        <v>0</v>
      </c>
      <c r="AK77" s="7">
        <v>3</v>
      </c>
      <c r="AL77" s="7">
        <v>3</v>
      </c>
      <c r="AM77" s="7">
        <v>23</v>
      </c>
      <c r="AN77" s="7">
        <f t="shared" si="98"/>
        <v>241</v>
      </c>
      <c r="AO77" s="7">
        <v>0</v>
      </c>
      <c r="AP77" s="7">
        <v>3</v>
      </c>
      <c r="AQ77" s="7">
        <v>0</v>
      </c>
      <c r="AR77" s="7">
        <v>6</v>
      </c>
      <c r="AS77" s="7">
        <v>0</v>
      </c>
      <c r="AT77" s="7">
        <v>1</v>
      </c>
      <c r="AU77" s="7">
        <v>0</v>
      </c>
      <c r="AV77" s="7">
        <v>0</v>
      </c>
      <c r="AW77" s="7">
        <v>3</v>
      </c>
      <c r="AX77" s="7">
        <v>76</v>
      </c>
      <c r="AY77" s="7">
        <v>6</v>
      </c>
      <c r="AZ77" s="7">
        <v>114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5</v>
      </c>
      <c r="BG77" s="7">
        <v>27</v>
      </c>
      <c r="BH77" s="7">
        <v>10</v>
      </c>
      <c r="BI77" s="7">
        <v>0</v>
      </c>
      <c r="BJ77" s="7">
        <v>0</v>
      </c>
      <c r="BK77" s="52">
        <f t="shared" si="99"/>
        <v>110</v>
      </c>
      <c r="BL77" s="7">
        <v>0</v>
      </c>
      <c r="BM77" s="7">
        <v>0</v>
      </c>
      <c r="BN77" s="7">
        <v>0</v>
      </c>
      <c r="BO77" s="7">
        <v>14</v>
      </c>
      <c r="BP77" s="7">
        <v>7</v>
      </c>
      <c r="BQ77" s="7">
        <v>0</v>
      </c>
      <c r="BR77" s="7">
        <v>0</v>
      </c>
      <c r="BS77" s="7">
        <v>0</v>
      </c>
      <c r="BT77" s="7">
        <v>1</v>
      </c>
      <c r="BU77" s="7">
        <v>2</v>
      </c>
      <c r="BV77" s="7">
        <v>1</v>
      </c>
      <c r="BW77" s="7">
        <v>0</v>
      </c>
      <c r="BX77" s="7">
        <v>4</v>
      </c>
      <c r="BY77" s="7">
        <v>0</v>
      </c>
      <c r="BZ77" s="7">
        <v>68</v>
      </c>
      <c r="CA77" s="7">
        <v>3</v>
      </c>
      <c r="CB77" s="7">
        <v>2</v>
      </c>
      <c r="CC77" s="7">
        <v>3</v>
      </c>
      <c r="CD77" s="7">
        <v>5</v>
      </c>
      <c r="CE77" s="64">
        <v>0</v>
      </c>
    </row>
    <row r="78" spans="1:83" s="8" customFormat="1" ht="9.6" customHeight="1">
      <c r="A78" s="11"/>
      <c r="B78" s="50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83"/>
      <c r="Y78" s="13"/>
      <c r="Z78" s="13"/>
      <c r="AA78" s="13"/>
      <c r="AB78" s="13"/>
      <c r="AC78" s="83"/>
      <c r="AD78" s="13"/>
      <c r="AE78" s="13"/>
      <c r="AF78" s="13"/>
      <c r="AG78" s="83"/>
      <c r="AH78" s="8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4"/>
      <c r="BK78" s="50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62"/>
    </row>
    <row r="79" spans="1:83" s="4" customFormat="1" ht="44.4" customHeight="1">
      <c r="A79" s="42" t="s">
        <v>128</v>
      </c>
      <c r="B79" s="49">
        <f>B81+B87+B93+B99+B106</f>
        <v>39308</v>
      </c>
      <c r="C79" s="43">
        <f t="shared" ref="C79:CE79" si="100">C81+C87+C93+C99+C106</f>
        <v>31409</v>
      </c>
      <c r="D79" s="43">
        <f t="shared" si="100"/>
        <v>0</v>
      </c>
      <c r="E79" s="43">
        <f t="shared" si="100"/>
        <v>13</v>
      </c>
      <c r="F79" s="43">
        <f t="shared" si="100"/>
        <v>696</v>
      </c>
      <c r="G79" s="43">
        <f t="shared" si="100"/>
        <v>171</v>
      </c>
      <c r="H79" s="43">
        <f t="shared" si="100"/>
        <v>189</v>
      </c>
      <c r="I79" s="43">
        <f t="shared" si="100"/>
        <v>27</v>
      </c>
      <c r="J79" s="43">
        <f t="shared" si="100"/>
        <v>0</v>
      </c>
      <c r="K79" s="43">
        <f t="shared" si="100"/>
        <v>5</v>
      </c>
      <c r="L79" s="43">
        <f t="shared" si="100"/>
        <v>207</v>
      </c>
      <c r="M79" s="43">
        <f t="shared" si="100"/>
        <v>97</v>
      </c>
      <c r="N79" s="43">
        <f t="shared" si="100"/>
        <v>138</v>
      </c>
      <c r="O79" s="43">
        <f t="shared" si="100"/>
        <v>128</v>
      </c>
      <c r="P79" s="43">
        <f t="shared" si="100"/>
        <v>0</v>
      </c>
      <c r="Q79" s="43">
        <f t="shared" si="100"/>
        <v>1028</v>
      </c>
      <c r="R79" s="43">
        <f t="shared" si="100"/>
        <v>611</v>
      </c>
      <c r="S79" s="43">
        <f t="shared" si="100"/>
        <v>1250</v>
      </c>
      <c r="T79" s="43">
        <f t="shared" si="100"/>
        <v>19</v>
      </c>
      <c r="U79" s="43">
        <f t="shared" si="100"/>
        <v>6</v>
      </c>
      <c r="V79" s="43">
        <f t="shared" si="100"/>
        <v>102</v>
      </c>
      <c r="W79" s="43">
        <f t="shared" si="100"/>
        <v>62</v>
      </c>
      <c r="X79" s="82">
        <f t="shared" si="100"/>
        <v>133</v>
      </c>
      <c r="Y79" s="43">
        <f t="shared" si="100"/>
        <v>49</v>
      </c>
      <c r="Z79" s="43">
        <f t="shared" si="100"/>
        <v>27</v>
      </c>
      <c r="AA79" s="43">
        <f t="shared" si="100"/>
        <v>13</v>
      </c>
      <c r="AB79" s="43">
        <f t="shared" si="100"/>
        <v>44</v>
      </c>
      <c r="AC79" s="82">
        <f t="shared" si="100"/>
        <v>1613</v>
      </c>
      <c r="AD79" s="82">
        <f t="shared" si="100"/>
        <v>1543</v>
      </c>
      <c r="AE79" s="82">
        <f t="shared" si="100"/>
        <v>54</v>
      </c>
      <c r="AF79" s="82">
        <f t="shared" si="100"/>
        <v>16</v>
      </c>
      <c r="AG79" s="82">
        <f t="shared" si="100"/>
        <v>1790</v>
      </c>
      <c r="AH79" s="82">
        <f t="shared" si="100"/>
        <v>173</v>
      </c>
      <c r="AI79" s="82">
        <f t="shared" si="100"/>
        <v>12</v>
      </c>
      <c r="AJ79" s="82">
        <f t="shared" si="100"/>
        <v>20</v>
      </c>
      <c r="AK79" s="82">
        <f t="shared" si="100"/>
        <v>141</v>
      </c>
      <c r="AL79" s="43">
        <f t="shared" si="100"/>
        <v>706</v>
      </c>
      <c r="AM79" s="43">
        <f t="shared" si="100"/>
        <v>1869</v>
      </c>
      <c r="AN79" s="43">
        <f t="shared" si="100"/>
        <v>20250</v>
      </c>
      <c r="AO79" s="43">
        <f t="shared" si="100"/>
        <v>25</v>
      </c>
      <c r="AP79" s="43">
        <f t="shared" si="100"/>
        <v>220</v>
      </c>
      <c r="AQ79" s="43">
        <f t="shared" si="100"/>
        <v>28</v>
      </c>
      <c r="AR79" s="43">
        <f t="shared" si="100"/>
        <v>281</v>
      </c>
      <c r="AS79" s="43">
        <f t="shared" si="100"/>
        <v>6</v>
      </c>
      <c r="AT79" s="43">
        <f t="shared" si="100"/>
        <v>93</v>
      </c>
      <c r="AU79" s="43">
        <f t="shared" si="100"/>
        <v>0</v>
      </c>
      <c r="AV79" s="43">
        <f t="shared" si="100"/>
        <v>14</v>
      </c>
      <c r="AW79" s="43">
        <f t="shared" si="100"/>
        <v>384</v>
      </c>
      <c r="AX79" s="43">
        <f t="shared" si="100"/>
        <v>3819</v>
      </c>
      <c r="AY79" s="43">
        <f t="shared" si="100"/>
        <v>682</v>
      </c>
      <c r="AZ79" s="43">
        <f t="shared" si="100"/>
        <v>12888</v>
      </c>
      <c r="BA79" s="43">
        <f t="shared" si="100"/>
        <v>0</v>
      </c>
      <c r="BB79" s="43">
        <f t="shared" si="100"/>
        <v>4</v>
      </c>
      <c r="BC79" s="43">
        <f t="shared" si="100"/>
        <v>2</v>
      </c>
      <c r="BD79" s="43">
        <f t="shared" si="100"/>
        <v>7</v>
      </c>
      <c r="BE79" s="43">
        <f t="shared" si="100"/>
        <v>45</v>
      </c>
      <c r="BF79" s="43">
        <f t="shared" si="100"/>
        <v>368</v>
      </c>
      <c r="BG79" s="43">
        <f t="shared" si="100"/>
        <v>1384</v>
      </c>
      <c r="BH79" s="43">
        <f t="shared" si="100"/>
        <v>737</v>
      </c>
      <c r="BI79" s="43">
        <f t="shared" si="100"/>
        <v>66</v>
      </c>
      <c r="BJ79" s="43">
        <f t="shared" si="100"/>
        <v>19</v>
      </c>
      <c r="BK79" s="49">
        <f t="shared" si="100"/>
        <v>7897</v>
      </c>
      <c r="BL79" s="43">
        <f t="shared" si="100"/>
        <v>105</v>
      </c>
      <c r="BM79" s="43">
        <f t="shared" si="100"/>
        <v>30</v>
      </c>
      <c r="BN79" s="43">
        <f t="shared" si="100"/>
        <v>0</v>
      </c>
      <c r="BO79" s="43">
        <f t="shared" si="100"/>
        <v>1767</v>
      </c>
      <c r="BP79" s="43">
        <f t="shared" si="100"/>
        <v>143</v>
      </c>
      <c r="BQ79" s="43">
        <f t="shared" si="100"/>
        <v>21</v>
      </c>
      <c r="BR79" s="43">
        <f t="shared" si="100"/>
        <v>21</v>
      </c>
      <c r="BS79" s="43">
        <f t="shared" si="100"/>
        <v>84</v>
      </c>
      <c r="BT79" s="43">
        <f t="shared" si="100"/>
        <v>62</v>
      </c>
      <c r="BU79" s="43">
        <f t="shared" si="100"/>
        <v>345</v>
      </c>
      <c r="BV79" s="43">
        <f t="shared" si="100"/>
        <v>114</v>
      </c>
      <c r="BW79" s="43">
        <f t="shared" si="100"/>
        <v>3</v>
      </c>
      <c r="BX79" s="43">
        <f t="shared" si="100"/>
        <v>96</v>
      </c>
      <c r="BY79" s="43">
        <f t="shared" si="100"/>
        <v>29</v>
      </c>
      <c r="BZ79" s="43">
        <f t="shared" si="100"/>
        <v>3206</v>
      </c>
      <c r="CA79" s="43">
        <f t="shared" si="100"/>
        <v>51</v>
      </c>
      <c r="CB79" s="43">
        <f t="shared" si="100"/>
        <v>248</v>
      </c>
      <c r="CC79" s="43">
        <f t="shared" si="100"/>
        <v>54</v>
      </c>
      <c r="CD79" s="43">
        <f t="shared" si="100"/>
        <v>1518</v>
      </c>
      <c r="CE79" s="61">
        <f t="shared" si="100"/>
        <v>2</v>
      </c>
    </row>
    <row r="80" spans="1:83" s="8" customFormat="1" ht="13.2" customHeight="1">
      <c r="A80" s="11"/>
      <c r="B80" s="50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83"/>
      <c r="Y80" s="13"/>
      <c r="Z80" s="13"/>
      <c r="AA80" s="13"/>
      <c r="AB80" s="13"/>
      <c r="AC80" s="83"/>
      <c r="AD80" s="13"/>
      <c r="AE80" s="13"/>
      <c r="AF80" s="13"/>
      <c r="AG80" s="83"/>
      <c r="AH80" s="8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4"/>
      <c r="BK80" s="50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62"/>
    </row>
    <row r="81" spans="1:83" s="8" customFormat="1" ht="26.4" customHeight="1">
      <c r="A81" s="16" t="s">
        <v>75</v>
      </c>
      <c r="B81" s="72">
        <f>SUM(B82:B85)</f>
        <v>5251</v>
      </c>
      <c r="C81" s="6">
        <f t="shared" ref="C81:V81" si="101">SUM(C82:C85)</f>
        <v>3682</v>
      </c>
      <c r="D81" s="6">
        <f t="shared" si="101"/>
        <v>0</v>
      </c>
      <c r="E81" s="6">
        <f t="shared" si="101"/>
        <v>3</v>
      </c>
      <c r="F81" s="6">
        <f t="shared" si="101"/>
        <v>239</v>
      </c>
      <c r="G81" s="6">
        <f t="shared" si="101"/>
        <v>39</v>
      </c>
      <c r="H81" s="6">
        <f t="shared" si="101"/>
        <v>32</v>
      </c>
      <c r="I81" s="6">
        <f t="shared" si="101"/>
        <v>7</v>
      </c>
      <c r="J81" s="6">
        <f t="shared" si="101"/>
        <v>0</v>
      </c>
      <c r="K81" s="6">
        <f t="shared" si="101"/>
        <v>1</v>
      </c>
      <c r="L81" s="6">
        <f t="shared" si="101"/>
        <v>142</v>
      </c>
      <c r="M81" s="6">
        <f t="shared" si="101"/>
        <v>18</v>
      </c>
      <c r="N81" s="6">
        <f t="shared" si="101"/>
        <v>32</v>
      </c>
      <c r="O81" s="6">
        <f t="shared" si="101"/>
        <v>10</v>
      </c>
      <c r="P81" s="6">
        <f t="shared" ref="P81:U81" si="102">SUM(P82:P85)</f>
        <v>0</v>
      </c>
      <c r="Q81" s="6">
        <f t="shared" si="102"/>
        <v>260</v>
      </c>
      <c r="R81" s="6">
        <f t="shared" si="102"/>
        <v>73</v>
      </c>
      <c r="S81" s="6">
        <f t="shared" si="102"/>
        <v>189</v>
      </c>
      <c r="T81" s="6">
        <f t="shared" si="102"/>
        <v>2</v>
      </c>
      <c r="U81" s="6">
        <f t="shared" si="102"/>
        <v>0</v>
      </c>
      <c r="V81" s="6">
        <f t="shared" si="101"/>
        <v>38</v>
      </c>
      <c r="W81" s="6">
        <f t="shared" ref="W81:BN81" si="103">SUM(W82:W85)</f>
        <v>8</v>
      </c>
      <c r="X81" s="86">
        <f t="shared" si="103"/>
        <v>25</v>
      </c>
      <c r="Y81" s="6">
        <f t="shared" si="103"/>
        <v>7</v>
      </c>
      <c r="Z81" s="6">
        <f t="shared" si="103"/>
        <v>7</v>
      </c>
      <c r="AA81" s="6">
        <f t="shared" si="103"/>
        <v>5</v>
      </c>
      <c r="AB81" s="6">
        <f t="shared" si="103"/>
        <v>6</v>
      </c>
      <c r="AC81" s="86">
        <f t="shared" si="103"/>
        <v>255</v>
      </c>
      <c r="AD81" s="86">
        <f t="shared" si="103"/>
        <v>241</v>
      </c>
      <c r="AE81" s="86">
        <f t="shared" si="103"/>
        <v>13</v>
      </c>
      <c r="AF81" s="86">
        <f t="shared" si="103"/>
        <v>1</v>
      </c>
      <c r="AG81" s="86">
        <f t="shared" si="103"/>
        <v>242</v>
      </c>
      <c r="AH81" s="86">
        <f t="shared" si="103"/>
        <v>19</v>
      </c>
      <c r="AI81" s="86">
        <f t="shared" si="103"/>
        <v>1</v>
      </c>
      <c r="AJ81" s="86">
        <f t="shared" si="103"/>
        <v>2</v>
      </c>
      <c r="AK81" s="86">
        <f t="shared" si="103"/>
        <v>16</v>
      </c>
      <c r="AL81" s="6">
        <f t="shared" si="103"/>
        <v>78</v>
      </c>
      <c r="AM81" s="6">
        <f t="shared" si="103"/>
        <v>280</v>
      </c>
      <c r="AN81" s="6">
        <f t="shared" si="103"/>
        <v>1789</v>
      </c>
      <c r="AO81" s="6">
        <f t="shared" si="103"/>
        <v>6</v>
      </c>
      <c r="AP81" s="6">
        <f t="shared" si="103"/>
        <v>44</v>
      </c>
      <c r="AQ81" s="6">
        <f t="shared" si="103"/>
        <v>2</v>
      </c>
      <c r="AR81" s="6">
        <f t="shared" si="103"/>
        <v>43</v>
      </c>
      <c r="AS81" s="6">
        <f t="shared" si="103"/>
        <v>2</v>
      </c>
      <c r="AT81" s="6">
        <f t="shared" si="103"/>
        <v>7</v>
      </c>
      <c r="AU81" s="6">
        <f t="shared" si="103"/>
        <v>0</v>
      </c>
      <c r="AV81" s="6">
        <f t="shared" si="103"/>
        <v>2</v>
      </c>
      <c r="AW81" s="6">
        <f t="shared" si="103"/>
        <v>36</v>
      </c>
      <c r="AX81" s="6">
        <f t="shared" si="103"/>
        <v>221</v>
      </c>
      <c r="AY81" s="6">
        <f t="shared" si="103"/>
        <v>48</v>
      </c>
      <c r="AZ81" s="6">
        <f t="shared" si="103"/>
        <v>1214</v>
      </c>
      <c r="BA81" s="6">
        <f t="shared" si="103"/>
        <v>0</v>
      </c>
      <c r="BB81" s="6">
        <f t="shared" si="103"/>
        <v>1</v>
      </c>
      <c r="BC81" s="6">
        <f t="shared" si="103"/>
        <v>0</v>
      </c>
      <c r="BD81" s="6">
        <f t="shared" si="103"/>
        <v>0</v>
      </c>
      <c r="BE81" s="6">
        <f t="shared" si="103"/>
        <v>5</v>
      </c>
      <c r="BF81" s="6">
        <f t="shared" si="103"/>
        <v>47</v>
      </c>
      <c r="BG81" s="6">
        <f t="shared" si="103"/>
        <v>111</v>
      </c>
      <c r="BH81" s="6">
        <f t="shared" si="103"/>
        <v>118</v>
      </c>
      <c r="BI81" s="6">
        <f t="shared" si="103"/>
        <v>21</v>
      </c>
      <c r="BJ81" s="6">
        <f t="shared" si="103"/>
        <v>1</v>
      </c>
      <c r="BK81" s="52">
        <f t="shared" si="103"/>
        <v>1569</v>
      </c>
      <c r="BL81" s="6">
        <f t="shared" si="103"/>
        <v>19</v>
      </c>
      <c r="BM81" s="6">
        <f t="shared" si="103"/>
        <v>0</v>
      </c>
      <c r="BN81" s="6">
        <f t="shared" si="103"/>
        <v>0</v>
      </c>
      <c r="BO81" s="6">
        <f t="shared" ref="BO81:BW81" si="104">SUM(BO82:BO85)</f>
        <v>312</v>
      </c>
      <c r="BP81" s="6">
        <f t="shared" si="104"/>
        <v>26</v>
      </c>
      <c r="BQ81" s="6">
        <f>SUM(BQ82:BQ85)</f>
        <v>4</v>
      </c>
      <c r="BR81" s="6">
        <f>SUM(BR82:BR85)</f>
        <v>4</v>
      </c>
      <c r="BS81" s="6">
        <f t="shared" si="104"/>
        <v>60</v>
      </c>
      <c r="BT81" s="6">
        <f t="shared" si="104"/>
        <v>28</v>
      </c>
      <c r="BU81" s="6">
        <f t="shared" si="104"/>
        <v>24</v>
      </c>
      <c r="BV81" s="6">
        <f t="shared" si="104"/>
        <v>6</v>
      </c>
      <c r="BW81" s="6">
        <f t="shared" si="104"/>
        <v>0</v>
      </c>
      <c r="BX81" s="6">
        <f t="shared" ref="BX81:CE81" si="105">SUM(BX82:BX85)</f>
        <v>14</v>
      </c>
      <c r="BY81" s="6">
        <f t="shared" si="105"/>
        <v>10</v>
      </c>
      <c r="BZ81" s="6">
        <f t="shared" si="105"/>
        <v>740</v>
      </c>
      <c r="CA81" s="6">
        <f t="shared" si="105"/>
        <v>0</v>
      </c>
      <c r="CB81" s="6">
        <f t="shared" si="105"/>
        <v>34</v>
      </c>
      <c r="CC81" s="6">
        <f t="shared" si="105"/>
        <v>7</v>
      </c>
      <c r="CD81" s="6">
        <f t="shared" si="105"/>
        <v>281</v>
      </c>
      <c r="CE81" s="64">
        <f t="shared" si="105"/>
        <v>0</v>
      </c>
    </row>
    <row r="82" spans="1:83" s="8" customFormat="1" ht="21.6" customHeight="1">
      <c r="A82" s="5" t="s">
        <v>38</v>
      </c>
      <c r="B82" s="72">
        <f>C82+BK82+CE82</f>
        <v>687</v>
      </c>
      <c r="C82" s="6">
        <f t="shared" ref="C82:C85" si="106">D82+E82+F82+N82+O82+P82+Q82+R82+S82+T82+U82+V82+W82+X82+AC82+AG82+AH82+AL82+AM82+AN82+BH82+BI82+BJ82</f>
        <v>519</v>
      </c>
      <c r="D82" s="7">
        <v>0</v>
      </c>
      <c r="E82" s="7">
        <v>0</v>
      </c>
      <c r="F82" s="7">
        <f t="shared" ref="F82:F85" si="107">G82+H82+I82+J82+K82+L82+M82</f>
        <v>33</v>
      </c>
      <c r="G82" s="7">
        <v>4</v>
      </c>
      <c r="H82" s="7">
        <v>1</v>
      </c>
      <c r="I82" s="7">
        <v>0</v>
      </c>
      <c r="J82" s="7">
        <v>0</v>
      </c>
      <c r="K82" s="7">
        <v>0</v>
      </c>
      <c r="L82" s="7">
        <v>28</v>
      </c>
      <c r="M82" s="7">
        <v>0</v>
      </c>
      <c r="N82" s="7">
        <v>4</v>
      </c>
      <c r="O82" s="7">
        <v>2</v>
      </c>
      <c r="P82" s="7">
        <v>0</v>
      </c>
      <c r="Q82" s="7">
        <v>33</v>
      </c>
      <c r="R82" s="7">
        <v>9</v>
      </c>
      <c r="S82" s="7">
        <v>14</v>
      </c>
      <c r="T82" s="7">
        <v>0</v>
      </c>
      <c r="U82" s="7">
        <v>0</v>
      </c>
      <c r="V82" s="7">
        <v>0</v>
      </c>
      <c r="W82" s="7">
        <v>0</v>
      </c>
      <c r="X82" s="85">
        <f t="shared" ref="X82:X85" si="108">Y82+Z82+AA82+AB82</f>
        <v>6</v>
      </c>
      <c r="Y82" s="7">
        <v>2</v>
      </c>
      <c r="Z82" s="7">
        <v>2</v>
      </c>
      <c r="AA82" s="7">
        <v>2</v>
      </c>
      <c r="AB82" s="7">
        <v>0</v>
      </c>
      <c r="AC82" s="85">
        <f t="shared" ref="AC82:AC85" si="109">SUM(AD82:AF82)</f>
        <v>47</v>
      </c>
      <c r="AD82" s="7">
        <v>46</v>
      </c>
      <c r="AE82" s="7">
        <v>0</v>
      </c>
      <c r="AF82" s="7">
        <v>1</v>
      </c>
      <c r="AG82" s="85">
        <v>49</v>
      </c>
      <c r="AH82" s="85">
        <f t="shared" ref="AH82:AH85" si="110">SUM(AI82:AK82)</f>
        <v>1</v>
      </c>
      <c r="AI82" s="7">
        <v>0</v>
      </c>
      <c r="AJ82" s="7">
        <v>0</v>
      </c>
      <c r="AK82" s="7">
        <v>1</v>
      </c>
      <c r="AL82" s="7">
        <v>6</v>
      </c>
      <c r="AM82" s="7">
        <v>64</v>
      </c>
      <c r="AN82" s="7">
        <f t="shared" ref="AN82:AN85" si="111">SUM(AO82:BG82)</f>
        <v>240</v>
      </c>
      <c r="AO82" s="7">
        <v>0</v>
      </c>
      <c r="AP82" s="7">
        <v>1</v>
      </c>
      <c r="AQ82" s="7">
        <v>0</v>
      </c>
      <c r="AR82" s="7">
        <v>4</v>
      </c>
      <c r="AS82" s="7">
        <v>0</v>
      </c>
      <c r="AT82" s="7">
        <v>1</v>
      </c>
      <c r="AU82" s="7">
        <v>0</v>
      </c>
      <c r="AV82" s="7">
        <v>0</v>
      </c>
      <c r="AW82" s="7">
        <v>5</v>
      </c>
      <c r="AX82" s="7">
        <v>45</v>
      </c>
      <c r="AY82" s="7">
        <v>3</v>
      </c>
      <c r="AZ82" s="7">
        <v>150</v>
      </c>
      <c r="BA82" s="7">
        <v>0</v>
      </c>
      <c r="BB82" s="7">
        <v>0</v>
      </c>
      <c r="BC82" s="7">
        <v>0</v>
      </c>
      <c r="BD82" s="7">
        <v>0</v>
      </c>
      <c r="BE82" s="7">
        <v>1</v>
      </c>
      <c r="BF82" s="7">
        <v>12</v>
      </c>
      <c r="BG82" s="7">
        <v>18</v>
      </c>
      <c r="BH82" s="7">
        <v>11</v>
      </c>
      <c r="BI82" s="7">
        <v>0</v>
      </c>
      <c r="BJ82" s="7">
        <v>0</v>
      </c>
      <c r="BK82" s="52">
        <f>SUM(BL82:CD82)</f>
        <v>168</v>
      </c>
      <c r="BL82" s="7">
        <v>0</v>
      </c>
      <c r="BM82" s="7">
        <v>0</v>
      </c>
      <c r="BN82" s="7">
        <v>0</v>
      </c>
      <c r="BO82" s="7">
        <v>59</v>
      </c>
      <c r="BP82" s="7">
        <v>1</v>
      </c>
      <c r="BQ82" s="7">
        <v>2</v>
      </c>
      <c r="BR82" s="7">
        <v>2</v>
      </c>
      <c r="BS82" s="7">
        <v>0</v>
      </c>
      <c r="BT82" s="7">
        <v>2</v>
      </c>
      <c r="BU82" s="7">
        <v>10</v>
      </c>
      <c r="BV82" s="7">
        <v>0</v>
      </c>
      <c r="BW82" s="7">
        <v>0</v>
      </c>
      <c r="BX82" s="7">
        <v>1</v>
      </c>
      <c r="BY82" s="7">
        <v>3</v>
      </c>
      <c r="BZ82" s="7">
        <v>78</v>
      </c>
      <c r="CA82" s="7">
        <v>0</v>
      </c>
      <c r="CB82" s="7">
        <v>1</v>
      </c>
      <c r="CC82" s="7">
        <v>1</v>
      </c>
      <c r="CD82" s="7">
        <v>8</v>
      </c>
      <c r="CE82" s="64">
        <v>0</v>
      </c>
    </row>
    <row r="83" spans="1:83" s="8" customFormat="1" ht="21.6" customHeight="1">
      <c r="A83" s="5" t="s">
        <v>47</v>
      </c>
      <c r="B83" s="72">
        <f>C83+BK83+CE83</f>
        <v>2187</v>
      </c>
      <c r="C83" s="6">
        <f t="shared" si="106"/>
        <v>1561</v>
      </c>
      <c r="D83" s="7">
        <v>0</v>
      </c>
      <c r="E83" s="7">
        <v>0</v>
      </c>
      <c r="F83" s="7">
        <f t="shared" si="107"/>
        <v>90</v>
      </c>
      <c r="G83" s="7">
        <v>25</v>
      </c>
      <c r="H83" s="7">
        <v>25</v>
      </c>
      <c r="I83" s="7">
        <v>2</v>
      </c>
      <c r="J83" s="7">
        <v>0</v>
      </c>
      <c r="K83" s="7">
        <v>0</v>
      </c>
      <c r="L83" s="7">
        <v>32</v>
      </c>
      <c r="M83" s="7">
        <v>6</v>
      </c>
      <c r="N83" s="7">
        <v>15</v>
      </c>
      <c r="O83" s="7">
        <v>4</v>
      </c>
      <c r="P83" s="7">
        <v>0</v>
      </c>
      <c r="Q83" s="7">
        <v>111</v>
      </c>
      <c r="R83" s="7">
        <v>32</v>
      </c>
      <c r="S83" s="7">
        <v>92</v>
      </c>
      <c r="T83" s="7">
        <v>2</v>
      </c>
      <c r="U83" s="7">
        <v>0</v>
      </c>
      <c r="V83" s="7">
        <v>20</v>
      </c>
      <c r="W83" s="7">
        <v>6</v>
      </c>
      <c r="X83" s="85">
        <f t="shared" si="108"/>
        <v>10</v>
      </c>
      <c r="Y83" s="7">
        <v>3</v>
      </c>
      <c r="Z83" s="7">
        <v>3</v>
      </c>
      <c r="AA83" s="7">
        <v>0</v>
      </c>
      <c r="AB83" s="7">
        <v>4</v>
      </c>
      <c r="AC83" s="85">
        <f t="shared" si="109"/>
        <v>88</v>
      </c>
      <c r="AD83" s="7">
        <v>83</v>
      </c>
      <c r="AE83" s="7">
        <v>5</v>
      </c>
      <c r="AF83" s="7">
        <v>0</v>
      </c>
      <c r="AG83" s="85">
        <v>86</v>
      </c>
      <c r="AH83" s="85">
        <f t="shared" si="110"/>
        <v>10</v>
      </c>
      <c r="AI83" s="7">
        <v>1</v>
      </c>
      <c r="AJ83" s="7">
        <v>1</v>
      </c>
      <c r="AK83" s="7">
        <v>8</v>
      </c>
      <c r="AL83" s="7">
        <v>13</v>
      </c>
      <c r="AM83" s="7">
        <v>86</v>
      </c>
      <c r="AN83" s="7">
        <f t="shared" si="111"/>
        <v>854</v>
      </c>
      <c r="AO83" s="7">
        <v>4</v>
      </c>
      <c r="AP83" s="7">
        <v>13</v>
      </c>
      <c r="AQ83" s="7">
        <v>2</v>
      </c>
      <c r="AR83" s="7">
        <v>24</v>
      </c>
      <c r="AS83" s="7">
        <v>2</v>
      </c>
      <c r="AT83" s="7">
        <v>6</v>
      </c>
      <c r="AU83" s="7">
        <v>0</v>
      </c>
      <c r="AV83" s="7">
        <v>2</v>
      </c>
      <c r="AW83" s="7">
        <v>11</v>
      </c>
      <c r="AX83" s="7">
        <v>90</v>
      </c>
      <c r="AY83" s="7">
        <v>23</v>
      </c>
      <c r="AZ83" s="7">
        <v>626</v>
      </c>
      <c r="BA83" s="7">
        <v>0</v>
      </c>
      <c r="BB83" s="7">
        <v>0</v>
      </c>
      <c r="BC83" s="7">
        <v>0</v>
      </c>
      <c r="BD83" s="7">
        <v>0</v>
      </c>
      <c r="BE83" s="7">
        <v>3</v>
      </c>
      <c r="BF83" s="7">
        <v>18</v>
      </c>
      <c r="BG83" s="7">
        <v>30</v>
      </c>
      <c r="BH83" s="7">
        <v>35</v>
      </c>
      <c r="BI83" s="7">
        <v>7</v>
      </c>
      <c r="BJ83" s="7">
        <v>0</v>
      </c>
      <c r="BK83" s="52">
        <f t="shared" ref="BK83:BK85" si="112">SUM(BL83:CD83)</f>
        <v>626</v>
      </c>
      <c r="BL83" s="7">
        <v>1</v>
      </c>
      <c r="BM83" s="7">
        <v>0</v>
      </c>
      <c r="BN83" s="7">
        <v>0</v>
      </c>
      <c r="BO83" s="7">
        <v>115</v>
      </c>
      <c r="BP83" s="7">
        <v>15</v>
      </c>
      <c r="BQ83" s="7">
        <v>1</v>
      </c>
      <c r="BR83" s="7">
        <v>1</v>
      </c>
      <c r="BS83" s="7">
        <v>1</v>
      </c>
      <c r="BT83" s="7">
        <v>18</v>
      </c>
      <c r="BU83" s="7">
        <v>6</v>
      </c>
      <c r="BV83" s="7">
        <v>5</v>
      </c>
      <c r="BW83" s="7">
        <v>0</v>
      </c>
      <c r="BX83" s="7">
        <v>4</v>
      </c>
      <c r="BY83" s="7">
        <v>1</v>
      </c>
      <c r="BZ83" s="7">
        <v>292</v>
      </c>
      <c r="CA83" s="7">
        <v>0</v>
      </c>
      <c r="CB83" s="7">
        <v>13</v>
      </c>
      <c r="CC83" s="7">
        <v>2</v>
      </c>
      <c r="CD83" s="7">
        <v>151</v>
      </c>
      <c r="CE83" s="64">
        <v>0</v>
      </c>
    </row>
    <row r="84" spans="1:83" s="8" customFormat="1" ht="21.6" customHeight="1">
      <c r="A84" s="5" t="s">
        <v>51</v>
      </c>
      <c r="B84" s="72">
        <f>C84+BK84+CE84</f>
        <v>1563</v>
      </c>
      <c r="C84" s="6">
        <f t="shared" si="106"/>
        <v>1080</v>
      </c>
      <c r="D84" s="7">
        <v>0</v>
      </c>
      <c r="E84" s="7">
        <v>2</v>
      </c>
      <c r="F84" s="7">
        <f t="shared" si="107"/>
        <v>91</v>
      </c>
      <c r="G84" s="7">
        <v>8</v>
      </c>
      <c r="H84" s="7">
        <v>2</v>
      </c>
      <c r="I84" s="7">
        <v>1</v>
      </c>
      <c r="J84" s="7">
        <v>0</v>
      </c>
      <c r="K84" s="7">
        <v>0</v>
      </c>
      <c r="L84" s="7">
        <v>70</v>
      </c>
      <c r="M84" s="7">
        <v>10</v>
      </c>
      <c r="N84" s="7">
        <v>10</v>
      </c>
      <c r="O84" s="7">
        <v>1</v>
      </c>
      <c r="P84" s="7">
        <v>0</v>
      </c>
      <c r="Q84" s="7">
        <v>102</v>
      </c>
      <c r="R84" s="7">
        <v>19</v>
      </c>
      <c r="S84" s="7">
        <v>53</v>
      </c>
      <c r="T84" s="7">
        <v>0</v>
      </c>
      <c r="U84" s="7">
        <v>0</v>
      </c>
      <c r="V84" s="7">
        <v>18</v>
      </c>
      <c r="W84" s="7">
        <v>1</v>
      </c>
      <c r="X84" s="85">
        <f t="shared" si="108"/>
        <v>7</v>
      </c>
      <c r="Y84" s="7">
        <v>1</v>
      </c>
      <c r="Z84" s="7">
        <v>2</v>
      </c>
      <c r="AA84" s="7">
        <v>2</v>
      </c>
      <c r="AB84" s="7">
        <v>2</v>
      </c>
      <c r="AC84" s="85">
        <f t="shared" si="109"/>
        <v>50</v>
      </c>
      <c r="AD84" s="7">
        <v>45</v>
      </c>
      <c r="AE84" s="7">
        <v>5</v>
      </c>
      <c r="AF84" s="7">
        <v>0</v>
      </c>
      <c r="AG84" s="85">
        <v>54</v>
      </c>
      <c r="AH84" s="85">
        <f t="shared" si="110"/>
        <v>5</v>
      </c>
      <c r="AI84" s="7">
        <v>0</v>
      </c>
      <c r="AJ84" s="7">
        <v>1</v>
      </c>
      <c r="AK84" s="7">
        <v>4</v>
      </c>
      <c r="AL84" s="7">
        <v>17</v>
      </c>
      <c r="AM84" s="7">
        <v>65</v>
      </c>
      <c r="AN84" s="7">
        <f t="shared" si="111"/>
        <v>523</v>
      </c>
      <c r="AO84" s="7">
        <v>0</v>
      </c>
      <c r="AP84" s="7">
        <v>23</v>
      </c>
      <c r="AQ84" s="7">
        <v>0</v>
      </c>
      <c r="AR84" s="7">
        <v>9</v>
      </c>
      <c r="AS84" s="7">
        <v>0</v>
      </c>
      <c r="AT84" s="7">
        <v>0</v>
      </c>
      <c r="AU84" s="7">
        <v>0</v>
      </c>
      <c r="AV84" s="7">
        <v>0</v>
      </c>
      <c r="AW84" s="7">
        <v>19</v>
      </c>
      <c r="AX84" s="7">
        <v>54</v>
      </c>
      <c r="AY84" s="7">
        <v>20</v>
      </c>
      <c r="AZ84" s="7">
        <v>339</v>
      </c>
      <c r="BA84" s="7">
        <v>0</v>
      </c>
      <c r="BB84" s="7">
        <v>1</v>
      </c>
      <c r="BC84" s="7">
        <v>0</v>
      </c>
      <c r="BD84" s="7">
        <v>0</v>
      </c>
      <c r="BE84" s="7">
        <v>1</v>
      </c>
      <c r="BF84" s="7">
        <v>13</v>
      </c>
      <c r="BG84" s="7">
        <v>44</v>
      </c>
      <c r="BH84" s="7">
        <v>60</v>
      </c>
      <c r="BI84" s="7">
        <v>1</v>
      </c>
      <c r="BJ84" s="7">
        <v>1</v>
      </c>
      <c r="BK84" s="52">
        <f t="shared" si="112"/>
        <v>483</v>
      </c>
      <c r="BL84" s="7">
        <v>18</v>
      </c>
      <c r="BM84" s="7">
        <v>0</v>
      </c>
      <c r="BN84" s="7">
        <v>0</v>
      </c>
      <c r="BO84" s="7">
        <v>79</v>
      </c>
      <c r="BP84" s="7">
        <v>6</v>
      </c>
      <c r="BQ84" s="7">
        <v>0</v>
      </c>
      <c r="BR84" s="7">
        <v>0</v>
      </c>
      <c r="BS84" s="7">
        <v>59</v>
      </c>
      <c r="BT84" s="7">
        <v>3</v>
      </c>
      <c r="BU84" s="7">
        <v>1</v>
      </c>
      <c r="BV84" s="7">
        <v>1</v>
      </c>
      <c r="BW84" s="7">
        <v>0</v>
      </c>
      <c r="BX84" s="7">
        <v>8</v>
      </c>
      <c r="BY84" s="7">
        <v>2</v>
      </c>
      <c r="BZ84" s="7">
        <v>230</v>
      </c>
      <c r="CA84" s="7">
        <v>0</v>
      </c>
      <c r="CB84" s="7">
        <v>14</v>
      </c>
      <c r="CC84" s="7">
        <v>4</v>
      </c>
      <c r="CD84" s="7">
        <v>58</v>
      </c>
      <c r="CE84" s="64">
        <v>0</v>
      </c>
    </row>
    <row r="85" spans="1:83" s="8" customFormat="1" ht="21.6" customHeight="1">
      <c r="A85" s="5" t="s">
        <v>62</v>
      </c>
      <c r="B85" s="72">
        <f>C85+BK85+CE85</f>
        <v>814</v>
      </c>
      <c r="C85" s="6">
        <f t="shared" si="106"/>
        <v>522</v>
      </c>
      <c r="D85" s="7">
        <v>0</v>
      </c>
      <c r="E85" s="7">
        <v>1</v>
      </c>
      <c r="F85" s="7">
        <f t="shared" si="107"/>
        <v>25</v>
      </c>
      <c r="G85" s="7">
        <v>2</v>
      </c>
      <c r="H85" s="7">
        <v>4</v>
      </c>
      <c r="I85" s="7">
        <v>4</v>
      </c>
      <c r="J85" s="7">
        <v>0</v>
      </c>
      <c r="K85" s="7">
        <v>1</v>
      </c>
      <c r="L85" s="7">
        <v>12</v>
      </c>
      <c r="M85" s="7">
        <v>2</v>
      </c>
      <c r="N85" s="7">
        <v>3</v>
      </c>
      <c r="O85" s="7">
        <v>3</v>
      </c>
      <c r="P85" s="7">
        <v>0</v>
      </c>
      <c r="Q85" s="7">
        <v>14</v>
      </c>
      <c r="R85" s="7">
        <v>13</v>
      </c>
      <c r="S85" s="7">
        <v>30</v>
      </c>
      <c r="T85" s="7">
        <v>0</v>
      </c>
      <c r="U85" s="7">
        <v>0</v>
      </c>
      <c r="V85" s="7">
        <v>0</v>
      </c>
      <c r="W85" s="7">
        <v>1</v>
      </c>
      <c r="X85" s="85">
        <f t="shared" si="108"/>
        <v>2</v>
      </c>
      <c r="Y85" s="7">
        <v>1</v>
      </c>
      <c r="Z85" s="7">
        <v>0</v>
      </c>
      <c r="AA85" s="7">
        <v>1</v>
      </c>
      <c r="AB85" s="7">
        <v>0</v>
      </c>
      <c r="AC85" s="85">
        <f t="shared" si="109"/>
        <v>70</v>
      </c>
      <c r="AD85" s="7">
        <v>67</v>
      </c>
      <c r="AE85" s="7">
        <v>3</v>
      </c>
      <c r="AF85" s="7">
        <v>0</v>
      </c>
      <c r="AG85" s="85">
        <v>53</v>
      </c>
      <c r="AH85" s="85">
        <f t="shared" si="110"/>
        <v>3</v>
      </c>
      <c r="AI85" s="7">
        <v>0</v>
      </c>
      <c r="AJ85" s="7">
        <v>0</v>
      </c>
      <c r="AK85" s="7">
        <v>3</v>
      </c>
      <c r="AL85" s="7">
        <v>42</v>
      </c>
      <c r="AM85" s="7">
        <v>65</v>
      </c>
      <c r="AN85" s="7">
        <f t="shared" si="111"/>
        <v>172</v>
      </c>
      <c r="AO85" s="7">
        <v>2</v>
      </c>
      <c r="AP85" s="7">
        <v>7</v>
      </c>
      <c r="AQ85" s="7">
        <v>0</v>
      </c>
      <c r="AR85" s="7">
        <v>6</v>
      </c>
      <c r="AS85" s="7">
        <v>0</v>
      </c>
      <c r="AT85" s="7">
        <v>0</v>
      </c>
      <c r="AU85" s="7">
        <v>0</v>
      </c>
      <c r="AV85" s="7">
        <v>0</v>
      </c>
      <c r="AW85" s="7">
        <v>1</v>
      </c>
      <c r="AX85" s="7">
        <v>32</v>
      </c>
      <c r="AY85" s="7">
        <v>2</v>
      </c>
      <c r="AZ85" s="7">
        <v>99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4</v>
      </c>
      <c r="BG85" s="7">
        <v>19</v>
      </c>
      <c r="BH85" s="7">
        <v>12</v>
      </c>
      <c r="BI85" s="7">
        <v>13</v>
      </c>
      <c r="BJ85" s="7">
        <v>0</v>
      </c>
      <c r="BK85" s="52">
        <f t="shared" si="112"/>
        <v>292</v>
      </c>
      <c r="BL85" s="7">
        <v>0</v>
      </c>
      <c r="BM85" s="7">
        <v>0</v>
      </c>
      <c r="BN85" s="7">
        <v>0</v>
      </c>
      <c r="BO85" s="7">
        <v>59</v>
      </c>
      <c r="BP85" s="7">
        <v>4</v>
      </c>
      <c r="BQ85" s="7">
        <v>1</v>
      </c>
      <c r="BR85" s="7">
        <v>1</v>
      </c>
      <c r="BS85" s="7">
        <v>0</v>
      </c>
      <c r="BT85" s="7">
        <v>5</v>
      </c>
      <c r="BU85" s="7">
        <v>7</v>
      </c>
      <c r="BV85" s="7">
        <v>0</v>
      </c>
      <c r="BW85" s="7">
        <v>0</v>
      </c>
      <c r="BX85" s="7">
        <v>1</v>
      </c>
      <c r="BY85" s="7">
        <v>4</v>
      </c>
      <c r="BZ85" s="7">
        <v>140</v>
      </c>
      <c r="CA85" s="7">
        <v>0</v>
      </c>
      <c r="CB85" s="7">
        <v>6</v>
      </c>
      <c r="CC85" s="7">
        <v>0</v>
      </c>
      <c r="CD85" s="7">
        <v>64</v>
      </c>
      <c r="CE85" s="64">
        <v>0</v>
      </c>
    </row>
    <row r="86" spans="1:83" s="8" customFormat="1" ht="13.2" customHeight="1">
      <c r="A86" s="11"/>
      <c r="B86" s="50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83"/>
      <c r="Y86" s="13"/>
      <c r="Z86" s="13"/>
      <c r="AA86" s="13"/>
      <c r="AB86" s="13"/>
      <c r="AC86" s="83"/>
      <c r="AD86" s="13"/>
      <c r="AE86" s="13"/>
      <c r="AF86" s="13"/>
      <c r="AG86" s="83"/>
      <c r="AH86" s="8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4"/>
      <c r="BK86" s="50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62"/>
    </row>
    <row r="87" spans="1:83" s="18" customFormat="1" ht="29.4" customHeight="1">
      <c r="A87" s="16" t="s">
        <v>77</v>
      </c>
      <c r="B87" s="72">
        <f>SUM(B88:B91)</f>
        <v>3608</v>
      </c>
      <c r="C87" s="6">
        <f t="shared" ref="C87:AK87" si="113">SUM(C88:C91)</f>
        <v>2713</v>
      </c>
      <c r="D87" s="6">
        <f t="shared" si="113"/>
        <v>0</v>
      </c>
      <c r="E87" s="6">
        <f t="shared" si="113"/>
        <v>0</v>
      </c>
      <c r="F87" s="6">
        <f t="shared" si="113"/>
        <v>90</v>
      </c>
      <c r="G87" s="6">
        <f t="shared" si="113"/>
        <v>21</v>
      </c>
      <c r="H87" s="6">
        <f t="shared" si="113"/>
        <v>16</v>
      </c>
      <c r="I87" s="6">
        <f t="shared" si="113"/>
        <v>3</v>
      </c>
      <c r="J87" s="6">
        <f t="shared" si="113"/>
        <v>0</v>
      </c>
      <c r="K87" s="6">
        <f t="shared" si="113"/>
        <v>1</v>
      </c>
      <c r="L87" s="6">
        <f t="shared" si="113"/>
        <v>17</v>
      </c>
      <c r="M87" s="6">
        <f t="shared" si="113"/>
        <v>32</v>
      </c>
      <c r="N87" s="6">
        <f t="shared" si="113"/>
        <v>9</v>
      </c>
      <c r="O87" s="6">
        <f t="shared" si="113"/>
        <v>19</v>
      </c>
      <c r="P87" s="6">
        <f t="shared" ref="P87:U87" si="114">SUM(P88:P91)</f>
        <v>0</v>
      </c>
      <c r="Q87" s="6">
        <f t="shared" si="114"/>
        <v>63</v>
      </c>
      <c r="R87" s="6">
        <f t="shared" si="114"/>
        <v>73</v>
      </c>
      <c r="S87" s="6">
        <f t="shared" si="114"/>
        <v>176</v>
      </c>
      <c r="T87" s="6">
        <f t="shared" si="114"/>
        <v>8</v>
      </c>
      <c r="U87" s="6">
        <f t="shared" si="114"/>
        <v>1</v>
      </c>
      <c r="V87" s="6">
        <f t="shared" si="113"/>
        <v>0</v>
      </c>
      <c r="W87" s="6">
        <f t="shared" si="113"/>
        <v>1</v>
      </c>
      <c r="X87" s="86">
        <f t="shared" si="113"/>
        <v>11</v>
      </c>
      <c r="Y87" s="6">
        <f t="shared" si="113"/>
        <v>6</v>
      </c>
      <c r="Z87" s="6">
        <f t="shared" si="113"/>
        <v>3</v>
      </c>
      <c r="AA87" s="6">
        <f t="shared" si="113"/>
        <v>1</v>
      </c>
      <c r="AB87" s="6">
        <f t="shared" si="113"/>
        <v>1</v>
      </c>
      <c r="AC87" s="86">
        <f t="shared" si="113"/>
        <v>228</v>
      </c>
      <c r="AD87" s="86">
        <f t="shared" si="113"/>
        <v>218</v>
      </c>
      <c r="AE87" s="86">
        <f t="shared" si="113"/>
        <v>6</v>
      </c>
      <c r="AF87" s="86">
        <f t="shared" si="113"/>
        <v>4</v>
      </c>
      <c r="AG87" s="86">
        <f t="shared" si="113"/>
        <v>249</v>
      </c>
      <c r="AH87" s="86">
        <f t="shared" si="113"/>
        <v>28</v>
      </c>
      <c r="AI87" s="86">
        <f t="shared" si="113"/>
        <v>2</v>
      </c>
      <c r="AJ87" s="86">
        <f t="shared" si="113"/>
        <v>8</v>
      </c>
      <c r="AK87" s="86">
        <f t="shared" si="113"/>
        <v>18</v>
      </c>
      <c r="AL87" s="6">
        <f t="shared" ref="AL87:BJ87" si="115">SUM(AL88:AL91)</f>
        <v>102</v>
      </c>
      <c r="AM87" s="6">
        <f t="shared" si="115"/>
        <v>260</v>
      </c>
      <c r="AN87" s="6">
        <f t="shared" si="115"/>
        <v>1281</v>
      </c>
      <c r="AO87" s="6">
        <f t="shared" si="115"/>
        <v>0</v>
      </c>
      <c r="AP87" s="6">
        <f t="shared" si="115"/>
        <v>21</v>
      </c>
      <c r="AQ87" s="6">
        <f t="shared" si="115"/>
        <v>1</v>
      </c>
      <c r="AR87" s="6">
        <f t="shared" si="115"/>
        <v>25</v>
      </c>
      <c r="AS87" s="6">
        <f t="shared" si="115"/>
        <v>1</v>
      </c>
      <c r="AT87" s="6">
        <f t="shared" si="115"/>
        <v>9</v>
      </c>
      <c r="AU87" s="6">
        <f t="shared" si="115"/>
        <v>0</v>
      </c>
      <c r="AV87" s="6">
        <f t="shared" si="115"/>
        <v>0</v>
      </c>
      <c r="AW87" s="6">
        <f t="shared" si="115"/>
        <v>23</v>
      </c>
      <c r="AX87" s="6">
        <f t="shared" si="115"/>
        <v>252</v>
      </c>
      <c r="AY87" s="6">
        <f t="shared" si="115"/>
        <v>28</v>
      </c>
      <c r="AZ87" s="6">
        <f t="shared" si="115"/>
        <v>767</v>
      </c>
      <c r="BA87" s="6">
        <f t="shared" si="115"/>
        <v>0</v>
      </c>
      <c r="BB87" s="6">
        <f t="shared" si="115"/>
        <v>1</v>
      </c>
      <c r="BC87" s="6">
        <f t="shared" si="115"/>
        <v>1</v>
      </c>
      <c r="BD87" s="6">
        <f t="shared" si="115"/>
        <v>0</v>
      </c>
      <c r="BE87" s="6">
        <f t="shared" si="115"/>
        <v>3</v>
      </c>
      <c r="BF87" s="6">
        <f t="shared" si="115"/>
        <v>23</v>
      </c>
      <c r="BG87" s="6">
        <f t="shared" si="115"/>
        <v>126</v>
      </c>
      <c r="BH87" s="6">
        <f t="shared" si="115"/>
        <v>99</v>
      </c>
      <c r="BI87" s="6">
        <f t="shared" si="115"/>
        <v>13</v>
      </c>
      <c r="BJ87" s="6">
        <f t="shared" si="115"/>
        <v>2</v>
      </c>
      <c r="BK87" s="52">
        <f>SUM(BK88:BK91)</f>
        <v>895</v>
      </c>
      <c r="BL87" s="6">
        <f>SUM(BL88:BL91)</f>
        <v>23</v>
      </c>
      <c r="BM87" s="6">
        <f>SUM(BM88:BM91)</f>
        <v>3</v>
      </c>
      <c r="BN87" s="6">
        <f>SUM(BN88:BN91)</f>
        <v>0</v>
      </c>
      <c r="BO87" s="6">
        <f t="shared" ref="BO87:BW87" si="116">SUM(BO88:BO91)</f>
        <v>147</v>
      </c>
      <c r="BP87" s="6">
        <f t="shared" si="116"/>
        <v>10</v>
      </c>
      <c r="BQ87" s="6">
        <f>SUM(BQ88:BQ91)</f>
        <v>2</v>
      </c>
      <c r="BR87" s="6">
        <f>SUM(BR88:BR91)</f>
        <v>2</v>
      </c>
      <c r="BS87" s="6">
        <f t="shared" si="116"/>
        <v>13</v>
      </c>
      <c r="BT87" s="6">
        <f t="shared" si="116"/>
        <v>5</v>
      </c>
      <c r="BU87" s="6">
        <f t="shared" si="116"/>
        <v>11</v>
      </c>
      <c r="BV87" s="6">
        <f t="shared" si="116"/>
        <v>5</v>
      </c>
      <c r="BW87" s="6">
        <f t="shared" si="116"/>
        <v>1</v>
      </c>
      <c r="BX87" s="6">
        <f t="shared" ref="BX87:CE87" si="117">SUM(BX88:BX91)</f>
        <v>7</v>
      </c>
      <c r="BY87" s="6">
        <f t="shared" si="117"/>
        <v>3</v>
      </c>
      <c r="BZ87" s="6">
        <f t="shared" si="117"/>
        <v>265</v>
      </c>
      <c r="CA87" s="6">
        <f t="shared" si="117"/>
        <v>1</v>
      </c>
      <c r="CB87" s="6">
        <f t="shared" si="117"/>
        <v>38</v>
      </c>
      <c r="CC87" s="6">
        <f t="shared" si="117"/>
        <v>4</v>
      </c>
      <c r="CD87" s="6">
        <f t="shared" si="117"/>
        <v>355</v>
      </c>
      <c r="CE87" s="64">
        <f t="shared" si="117"/>
        <v>0</v>
      </c>
    </row>
    <row r="88" spans="1:83" s="8" customFormat="1" ht="21.6" customHeight="1">
      <c r="A88" s="5" t="s">
        <v>32</v>
      </c>
      <c r="B88" s="72">
        <f>C88+BK88+CE88</f>
        <v>710</v>
      </c>
      <c r="C88" s="6">
        <f t="shared" ref="C88:C91" si="118">D88+E88+F88+N88+O88+P88+Q88+R88+S88+T88+U88+V88+W88+X88+AC88+AG88+AH88+AL88+AM88+AN88+BH88+BI88+BJ88</f>
        <v>483</v>
      </c>
      <c r="D88" s="7">
        <v>0</v>
      </c>
      <c r="E88" s="7">
        <v>0</v>
      </c>
      <c r="F88" s="7">
        <f t="shared" ref="F88:F91" si="119">G88+H88+I88+J88+K88+L88+M88</f>
        <v>19</v>
      </c>
      <c r="G88" s="7">
        <v>4</v>
      </c>
      <c r="H88" s="7">
        <v>3</v>
      </c>
      <c r="I88" s="7">
        <v>1</v>
      </c>
      <c r="J88" s="7">
        <v>0</v>
      </c>
      <c r="K88" s="7">
        <v>0</v>
      </c>
      <c r="L88" s="7">
        <v>1</v>
      </c>
      <c r="M88" s="7">
        <v>10</v>
      </c>
      <c r="N88" s="7">
        <v>0</v>
      </c>
      <c r="O88" s="7">
        <v>6</v>
      </c>
      <c r="P88" s="7">
        <v>0</v>
      </c>
      <c r="Q88" s="7">
        <v>16</v>
      </c>
      <c r="R88" s="7">
        <v>26</v>
      </c>
      <c r="S88" s="7">
        <v>38</v>
      </c>
      <c r="T88" s="7">
        <v>3</v>
      </c>
      <c r="U88" s="7">
        <v>0</v>
      </c>
      <c r="V88" s="7">
        <v>0</v>
      </c>
      <c r="W88" s="7">
        <v>0</v>
      </c>
      <c r="X88" s="85">
        <f t="shared" ref="X88:X91" si="120">Y88+Z88+AA88+AB88</f>
        <v>3</v>
      </c>
      <c r="Y88" s="7">
        <v>3</v>
      </c>
      <c r="Z88" s="7">
        <v>0</v>
      </c>
      <c r="AA88" s="7">
        <v>0</v>
      </c>
      <c r="AB88" s="7">
        <v>0</v>
      </c>
      <c r="AC88" s="85">
        <f t="shared" ref="AC88:AC91" si="121">SUM(AD88:AF88)</f>
        <v>44</v>
      </c>
      <c r="AD88" s="7">
        <v>44</v>
      </c>
      <c r="AE88" s="7">
        <v>0</v>
      </c>
      <c r="AF88" s="7">
        <v>0</v>
      </c>
      <c r="AG88" s="85">
        <v>53</v>
      </c>
      <c r="AH88" s="85">
        <f t="shared" ref="AH88:AH91" si="122">SUM(AI88:AK88)</f>
        <v>4</v>
      </c>
      <c r="AI88" s="7">
        <v>2</v>
      </c>
      <c r="AJ88" s="7">
        <v>1</v>
      </c>
      <c r="AK88" s="7">
        <v>1</v>
      </c>
      <c r="AL88" s="7">
        <v>13</v>
      </c>
      <c r="AM88" s="7">
        <v>48</v>
      </c>
      <c r="AN88" s="7">
        <f t="shared" ref="AN88:AN91" si="123">SUM(AO88:BG88)</f>
        <v>196</v>
      </c>
      <c r="AO88" s="7">
        <v>0</v>
      </c>
      <c r="AP88" s="7">
        <v>1</v>
      </c>
      <c r="AQ88" s="7">
        <v>0</v>
      </c>
      <c r="AR88" s="7">
        <v>6</v>
      </c>
      <c r="AS88" s="7">
        <v>0</v>
      </c>
      <c r="AT88" s="7">
        <v>1</v>
      </c>
      <c r="AU88" s="7">
        <v>0</v>
      </c>
      <c r="AV88" s="7">
        <v>0</v>
      </c>
      <c r="AW88" s="7">
        <v>1</v>
      </c>
      <c r="AX88" s="7">
        <v>42</v>
      </c>
      <c r="AY88" s="7">
        <v>5</v>
      </c>
      <c r="AZ88" s="7">
        <v>119</v>
      </c>
      <c r="BA88" s="7">
        <v>0</v>
      </c>
      <c r="BB88" s="7">
        <v>0</v>
      </c>
      <c r="BC88" s="7">
        <v>1</v>
      </c>
      <c r="BD88" s="7">
        <v>0</v>
      </c>
      <c r="BE88" s="7">
        <v>0</v>
      </c>
      <c r="BF88" s="7">
        <v>3</v>
      </c>
      <c r="BG88" s="7">
        <v>17</v>
      </c>
      <c r="BH88" s="7">
        <v>12</v>
      </c>
      <c r="BI88" s="7">
        <v>1</v>
      </c>
      <c r="BJ88" s="7">
        <v>1</v>
      </c>
      <c r="BK88" s="52">
        <f>SUM(BL88:CD88)</f>
        <v>227</v>
      </c>
      <c r="BL88" s="7">
        <v>9</v>
      </c>
      <c r="BM88" s="7">
        <v>1</v>
      </c>
      <c r="BN88" s="7">
        <v>0</v>
      </c>
      <c r="BO88" s="7">
        <v>28</v>
      </c>
      <c r="BP88" s="7">
        <v>1</v>
      </c>
      <c r="BQ88" s="7">
        <v>0</v>
      </c>
      <c r="BR88" s="7">
        <v>0</v>
      </c>
      <c r="BS88" s="7">
        <v>12</v>
      </c>
      <c r="BT88" s="7">
        <v>1</v>
      </c>
      <c r="BU88" s="7">
        <v>1</v>
      </c>
      <c r="BV88" s="7">
        <v>0</v>
      </c>
      <c r="BW88" s="7">
        <v>0</v>
      </c>
      <c r="BX88" s="7">
        <v>0</v>
      </c>
      <c r="BY88" s="7">
        <v>0</v>
      </c>
      <c r="BZ88" s="7">
        <v>43</v>
      </c>
      <c r="CA88" s="7">
        <v>1</v>
      </c>
      <c r="CB88" s="7">
        <v>3</v>
      </c>
      <c r="CC88" s="7">
        <v>0</v>
      </c>
      <c r="CD88" s="7">
        <v>127</v>
      </c>
      <c r="CE88" s="64">
        <v>0</v>
      </c>
    </row>
    <row r="89" spans="1:83" s="8" customFormat="1" ht="21.6" customHeight="1">
      <c r="A89" s="5" t="s">
        <v>40</v>
      </c>
      <c r="B89" s="72">
        <f>C89+BK89+CE89</f>
        <v>2082</v>
      </c>
      <c r="C89" s="6">
        <f t="shared" si="118"/>
        <v>1631</v>
      </c>
      <c r="D89" s="7">
        <v>0</v>
      </c>
      <c r="E89" s="7">
        <v>0</v>
      </c>
      <c r="F89" s="7">
        <f t="shared" si="119"/>
        <v>55</v>
      </c>
      <c r="G89" s="7">
        <v>12</v>
      </c>
      <c r="H89" s="7">
        <v>11</v>
      </c>
      <c r="I89" s="7">
        <v>2</v>
      </c>
      <c r="J89" s="7">
        <v>0</v>
      </c>
      <c r="K89" s="7">
        <v>1</v>
      </c>
      <c r="L89" s="7">
        <v>16</v>
      </c>
      <c r="M89" s="7">
        <v>13</v>
      </c>
      <c r="N89" s="7">
        <v>8</v>
      </c>
      <c r="O89" s="7">
        <v>12</v>
      </c>
      <c r="P89" s="7">
        <v>0</v>
      </c>
      <c r="Q89" s="7">
        <v>33</v>
      </c>
      <c r="R89" s="7">
        <v>25</v>
      </c>
      <c r="S89" s="7">
        <v>118</v>
      </c>
      <c r="T89" s="7">
        <v>5</v>
      </c>
      <c r="U89" s="7">
        <v>0</v>
      </c>
      <c r="V89" s="7">
        <v>0</v>
      </c>
      <c r="W89" s="7">
        <v>1</v>
      </c>
      <c r="X89" s="85">
        <f t="shared" si="120"/>
        <v>5</v>
      </c>
      <c r="Y89" s="7">
        <v>1</v>
      </c>
      <c r="Z89" s="7">
        <v>3</v>
      </c>
      <c r="AA89" s="7">
        <v>1</v>
      </c>
      <c r="AB89" s="7">
        <v>0</v>
      </c>
      <c r="AC89" s="85">
        <f t="shared" si="121"/>
        <v>127</v>
      </c>
      <c r="AD89" s="7">
        <v>118</v>
      </c>
      <c r="AE89" s="7">
        <v>5</v>
      </c>
      <c r="AF89" s="7">
        <v>4</v>
      </c>
      <c r="AG89" s="85">
        <v>120</v>
      </c>
      <c r="AH89" s="85">
        <f t="shared" si="122"/>
        <v>19</v>
      </c>
      <c r="AI89" s="7">
        <v>0</v>
      </c>
      <c r="AJ89" s="7">
        <v>6</v>
      </c>
      <c r="AK89" s="7">
        <v>13</v>
      </c>
      <c r="AL89" s="7">
        <v>38</v>
      </c>
      <c r="AM89" s="7">
        <v>137</v>
      </c>
      <c r="AN89" s="7">
        <f t="shared" si="123"/>
        <v>864</v>
      </c>
      <c r="AO89" s="7">
        <v>0</v>
      </c>
      <c r="AP89" s="7">
        <v>19</v>
      </c>
      <c r="AQ89" s="7">
        <v>1</v>
      </c>
      <c r="AR89" s="7">
        <v>17</v>
      </c>
      <c r="AS89" s="7">
        <v>1</v>
      </c>
      <c r="AT89" s="7">
        <v>8</v>
      </c>
      <c r="AU89" s="7">
        <v>0</v>
      </c>
      <c r="AV89" s="7">
        <v>0</v>
      </c>
      <c r="AW89" s="7">
        <v>17</v>
      </c>
      <c r="AX89" s="7">
        <v>176</v>
      </c>
      <c r="AY89" s="7">
        <v>21</v>
      </c>
      <c r="AZ89" s="7">
        <v>511</v>
      </c>
      <c r="BA89" s="7">
        <v>0</v>
      </c>
      <c r="BB89" s="7">
        <v>1</v>
      </c>
      <c r="BC89" s="7">
        <v>0</v>
      </c>
      <c r="BD89" s="7">
        <v>0</v>
      </c>
      <c r="BE89" s="7">
        <v>3</v>
      </c>
      <c r="BF89" s="7">
        <v>15</v>
      </c>
      <c r="BG89" s="7">
        <v>74</v>
      </c>
      <c r="BH89" s="7">
        <v>54</v>
      </c>
      <c r="BI89" s="7">
        <v>9</v>
      </c>
      <c r="BJ89" s="7">
        <v>1</v>
      </c>
      <c r="BK89" s="52">
        <f t="shared" ref="BK89:BK91" si="124">SUM(BL89:CD89)</f>
        <v>451</v>
      </c>
      <c r="BL89" s="7">
        <v>4</v>
      </c>
      <c r="BM89" s="7">
        <v>2</v>
      </c>
      <c r="BN89" s="7">
        <v>0</v>
      </c>
      <c r="BO89" s="7">
        <v>89</v>
      </c>
      <c r="BP89" s="7">
        <v>2</v>
      </c>
      <c r="BQ89" s="7">
        <v>0</v>
      </c>
      <c r="BR89" s="7">
        <v>0</v>
      </c>
      <c r="BS89" s="7">
        <v>1</v>
      </c>
      <c r="BT89" s="7">
        <v>3</v>
      </c>
      <c r="BU89" s="7">
        <v>5</v>
      </c>
      <c r="BV89" s="7">
        <v>4</v>
      </c>
      <c r="BW89" s="7">
        <v>1</v>
      </c>
      <c r="BX89" s="7">
        <v>0</v>
      </c>
      <c r="BY89" s="7">
        <v>1</v>
      </c>
      <c r="BZ89" s="7">
        <v>142</v>
      </c>
      <c r="CA89" s="7">
        <v>0</v>
      </c>
      <c r="CB89" s="7">
        <v>27</v>
      </c>
      <c r="CC89" s="7">
        <v>3</v>
      </c>
      <c r="CD89" s="7">
        <v>167</v>
      </c>
      <c r="CE89" s="64">
        <v>0</v>
      </c>
    </row>
    <row r="90" spans="1:83" s="8" customFormat="1" ht="21.6" customHeight="1">
      <c r="A90" s="5" t="s">
        <v>41</v>
      </c>
      <c r="B90" s="72">
        <f>C90+BK90+CE90</f>
        <v>447</v>
      </c>
      <c r="C90" s="6">
        <f t="shared" si="118"/>
        <v>370</v>
      </c>
      <c r="D90" s="7">
        <v>0</v>
      </c>
      <c r="E90" s="7">
        <v>0</v>
      </c>
      <c r="F90" s="7">
        <f t="shared" si="119"/>
        <v>10</v>
      </c>
      <c r="G90" s="7">
        <v>3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7</v>
      </c>
      <c r="N90" s="7">
        <v>0</v>
      </c>
      <c r="O90" s="7">
        <v>0</v>
      </c>
      <c r="P90" s="7">
        <v>0</v>
      </c>
      <c r="Q90" s="7">
        <v>10</v>
      </c>
      <c r="R90" s="7">
        <v>18</v>
      </c>
      <c r="S90" s="7">
        <v>10</v>
      </c>
      <c r="T90" s="7">
        <v>0</v>
      </c>
      <c r="U90" s="7">
        <v>1</v>
      </c>
      <c r="V90" s="7">
        <v>0</v>
      </c>
      <c r="W90" s="7">
        <v>0</v>
      </c>
      <c r="X90" s="85">
        <f t="shared" si="120"/>
        <v>2</v>
      </c>
      <c r="Y90" s="7">
        <v>1</v>
      </c>
      <c r="Z90" s="7">
        <v>0</v>
      </c>
      <c r="AA90" s="7">
        <v>0</v>
      </c>
      <c r="AB90" s="7">
        <v>1</v>
      </c>
      <c r="AC90" s="85">
        <f t="shared" si="121"/>
        <v>31</v>
      </c>
      <c r="AD90" s="7">
        <v>31</v>
      </c>
      <c r="AE90" s="7">
        <v>0</v>
      </c>
      <c r="AF90" s="7">
        <v>0</v>
      </c>
      <c r="AG90" s="85">
        <v>42</v>
      </c>
      <c r="AH90" s="85">
        <f t="shared" si="122"/>
        <v>4</v>
      </c>
      <c r="AI90" s="7">
        <v>0</v>
      </c>
      <c r="AJ90" s="7">
        <v>1</v>
      </c>
      <c r="AK90" s="7">
        <v>3</v>
      </c>
      <c r="AL90" s="7">
        <v>46</v>
      </c>
      <c r="AM90" s="7">
        <v>40</v>
      </c>
      <c r="AN90" s="7">
        <f t="shared" si="123"/>
        <v>135</v>
      </c>
      <c r="AO90" s="7">
        <v>0</v>
      </c>
      <c r="AP90" s="7">
        <v>1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5</v>
      </c>
      <c r="AX90" s="7">
        <v>29</v>
      </c>
      <c r="AY90" s="7">
        <v>1</v>
      </c>
      <c r="AZ90" s="7">
        <v>78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2</v>
      </c>
      <c r="BG90" s="7">
        <v>19</v>
      </c>
      <c r="BH90" s="7">
        <v>19</v>
      </c>
      <c r="BI90" s="7">
        <v>2</v>
      </c>
      <c r="BJ90" s="7">
        <v>0</v>
      </c>
      <c r="BK90" s="52">
        <f t="shared" si="124"/>
        <v>77</v>
      </c>
      <c r="BL90" s="7">
        <v>0</v>
      </c>
      <c r="BM90" s="7">
        <v>0</v>
      </c>
      <c r="BN90" s="7">
        <v>0</v>
      </c>
      <c r="BO90" s="7">
        <v>16</v>
      </c>
      <c r="BP90" s="7">
        <v>6</v>
      </c>
      <c r="BQ90" s="7">
        <v>0</v>
      </c>
      <c r="BR90" s="7">
        <v>0</v>
      </c>
      <c r="BS90" s="7">
        <v>0</v>
      </c>
      <c r="BT90" s="7">
        <v>0</v>
      </c>
      <c r="BU90" s="7">
        <v>2</v>
      </c>
      <c r="BV90" s="7">
        <v>1</v>
      </c>
      <c r="BW90" s="7">
        <v>0</v>
      </c>
      <c r="BX90" s="7">
        <v>7</v>
      </c>
      <c r="BY90" s="7">
        <v>1</v>
      </c>
      <c r="BZ90" s="7">
        <v>20</v>
      </c>
      <c r="CA90" s="7">
        <v>0</v>
      </c>
      <c r="CB90" s="7">
        <v>4</v>
      </c>
      <c r="CC90" s="7">
        <v>0</v>
      </c>
      <c r="CD90" s="7">
        <v>20</v>
      </c>
      <c r="CE90" s="64">
        <v>0</v>
      </c>
    </row>
    <row r="91" spans="1:83" s="8" customFormat="1" ht="21.6" customHeight="1">
      <c r="A91" s="5" t="s">
        <v>50</v>
      </c>
      <c r="B91" s="72">
        <f>C91+BK91+CE91</f>
        <v>369</v>
      </c>
      <c r="C91" s="6">
        <f t="shared" si="118"/>
        <v>229</v>
      </c>
      <c r="D91" s="7">
        <v>0</v>
      </c>
      <c r="E91" s="7">
        <v>0</v>
      </c>
      <c r="F91" s="7">
        <f t="shared" si="119"/>
        <v>6</v>
      </c>
      <c r="G91" s="7">
        <v>2</v>
      </c>
      <c r="H91" s="7">
        <v>2</v>
      </c>
      <c r="I91" s="7">
        <v>0</v>
      </c>
      <c r="J91" s="7">
        <v>0</v>
      </c>
      <c r="K91" s="7">
        <v>0</v>
      </c>
      <c r="L91" s="7">
        <v>0</v>
      </c>
      <c r="M91" s="7">
        <v>2</v>
      </c>
      <c r="N91" s="7">
        <v>1</v>
      </c>
      <c r="O91" s="7">
        <v>1</v>
      </c>
      <c r="P91" s="7">
        <v>0</v>
      </c>
      <c r="Q91" s="7">
        <v>4</v>
      </c>
      <c r="R91" s="7">
        <v>4</v>
      </c>
      <c r="S91" s="7">
        <v>10</v>
      </c>
      <c r="T91" s="7">
        <v>0</v>
      </c>
      <c r="U91" s="7">
        <v>0</v>
      </c>
      <c r="V91" s="7">
        <v>0</v>
      </c>
      <c r="W91" s="7">
        <v>0</v>
      </c>
      <c r="X91" s="85">
        <f t="shared" si="120"/>
        <v>1</v>
      </c>
      <c r="Y91" s="7">
        <v>1</v>
      </c>
      <c r="Z91" s="7">
        <v>0</v>
      </c>
      <c r="AA91" s="7">
        <v>0</v>
      </c>
      <c r="AB91" s="7">
        <v>0</v>
      </c>
      <c r="AC91" s="85">
        <f t="shared" si="121"/>
        <v>26</v>
      </c>
      <c r="AD91" s="7">
        <v>25</v>
      </c>
      <c r="AE91" s="7">
        <v>1</v>
      </c>
      <c r="AF91" s="7">
        <v>0</v>
      </c>
      <c r="AG91" s="85">
        <v>34</v>
      </c>
      <c r="AH91" s="85">
        <f t="shared" si="122"/>
        <v>1</v>
      </c>
      <c r="AI91" s="7">
        <v>0</v>
      </c>
      <c r="AJ91" s="7">
        <v>0</v>
      </c>
      <c r="AK91" s="7">
        <v>1</v>
      </c>
      <c r="AL91" s="7">
        <v>5</v>
      </c>
      <c r="AM91" s="7">
        <v>35</v>
      </c>
      <c r="AN91" s="7">
        <f t="shared" si="123"/>
        <v>86</v>
      </c>
      <c r="AO91" s="7">
        <v>0</v>
      </c>
      <c r="AP91" s="7">
        <v>0</v>
      </c>
      <c r="AQ91" s="7">
        <v>0</v>
      </c>
      <c r="AR91" s="7">
        <v>2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5</v>
      </c>
      <c r="AY91" s="7">
        <v>1</v>
      </c>
      <c r="AZ91" s="7">
        <v>59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3</v>
      </c>
      <c r="BG91" s="7">
        <v>16</v>
      </c>
      <c r="BH91" s="7">
        <v>14</v>
      </c>
      <c r="BI91" s="7">
        <v>1</v>
      </c>
      <c r="BJ91" s="7">
        <v>0</v>
      </c>
      <c r="BK91" s="52">
        <f t="shared" si="124"/>
        <v>140</v>
      </c>
      <c r="BL91" s="7">
        <v>10</v>
      </c>
      <c r="BM91" s="7">
        <v>0</v>
      </c>
      <c r="BN91" s="7">
        <v>0</v>
      </c>
      <c r="BO91" s="7">
        <v>14</v>
      </c>
      <c r="BP91" s="7">
        <v>1</v>
      </c>
      <c r="BQ91" s="7">
        <v>2</v>
      </c>
      <c r="BR91" s="7">
        <v>2</v>
      </c>
      <c r="BS91" s="7">
        <v>0</v>
      </c>
      <c r="BT91" s="7">
        <v>1</v>
      </c>
      <c r="BU91" s="7">
        <v>3</v>
      </c>
      <c r="BV91" s="7">
        <v>0</v>
      </c>
      <c r="BW91" s="7">
        <v>0</v>
      </c>
      <c r="BX91" s="7">
        <v>0</v>
      </c>
      <c r="BY91" s="7">
        <v>1</v>
      </c>
      <c r="BZ91" s="7">
        <v>60</v>
      </c>
      <c r="CA91" s="7">
        <v>0</v>
      </c>
      <c r="CB91" s="7">
        <v>4</v>
      </c>
      <c r="CC91" s="7">
        <v>1</v>
      </c>
      <c r="CD91" s="7">
        <v>41</v>
      </c>
      <c r="CE91" s="64">
        <v>0</v>
      </c>
    </row>
    <row r="92" spans="1:83" s="8" customFormat="1" ht="13.2" customHeight="1">
      <c r="A92" s="11"/>
      <c r="B92" s="50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83"/>
      <c r="Y92" s="13"/>
      <c r="Z92" s="13"/>
      <c r="AA92" s="13"/>
      <c r="AB92" s="13"/>
      <c r="AC92" s="83"/>
      <c r="AD92" s="13"/>
      <c r="AE92" s="13"/>
      <c r="AF92" s="13"/>
      <c r="AG92" s="83"/>
      <c r="AH92" s="8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4"/>
      <c r="BK92" s="50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62"/>
    </row>
    <row r="93" spans="1:83" s="18" customFormat="1" ht="29.4" customHeight="1">
      <c r="A93" s="16" t="s">
        <v>78</v>
      </c>
      <c r="B93" s="72">
        <f>SUM(B94:B97)</f>
        <v>13371</v>
      </c>
      <c r="C93" s="6">
        <f t="shared" ref="C93:CE93" si="125">SUM(C94:C97)</f>
        <v>11436</v>
      </c>
      <c r="D93" s="6">
        <f t="shared" si="125"/>
        <v>0</v>
      </c>
      <c r="E93" s="6">
        <f t="shared" si="125"/>
        <v>2</v>
      </c>
      <c r="F93" s="6">
        <f t="shared" si="125"/>
        <v>150</v>
      </c>
      <c r="G93" s="6">
        <f t="shared" si="125"/>
        <v>37</v>
      </c>
      <c r="H93" s="6">
        <f t="shared" si="125"/>
        <v>54</v>
      </c>
      <c r="I93" s="6">
        <f t="shared" si="125"/>
        <v>2</v>
      </c>
      <c r="J93" s="6">
        <f t="shared" si="125"/>
        <v>0</v>
      </c>
      <c r="K93" s="6">
        <f t="shared" si="125"/>
        <v>2</v>
      </c>
      <c r="L93" s="6">
        <f t="shared" si="125"/>
        <v>29</v>
      </c>
      <c r="M93" s="6">
        <f t="shared" si="125"/>
        <v>26</v>
      </c>
      <c r="N93" s="6">
        <f t="shared" si="125"/>
        <v>31</v>
      </c>
      <c r="O93" s="6">
        <f t="shared" si="125"/>
        <v>42</v>
      </c>
      <c r="P93" s="6">
        <f t="shared" ref="P93:U93" si="126">SUM(P94:P97)</f>
        <v>0</v>
      </c>
      <c r="Q93" s="6">
        <f t="shared" si="126"/>
        <v>351</v>
      </c>
      <c r="R93" s="6">
        <f t="shared" si="126"/>
        <v>89</v>
      </c>
      <c r="S93" s="6">
        <f t="shared" si="126"/>
        <v>379</v>
      </c>
      <c r="T93" s="6">
        <f t="shared" si="126"/>
        <v>3</v>
      </c>
      <c r="U93" s="6">
        <f t="shared" si="126"/>
        <v>3</v>
      </c>
      <c r="V93" s="6">
        <f t="shared" si="125"/>
        <v>23</v>
      </c>
      <c r="W93" s="6">
        <f t="shared" si="125"/>
        <v>8</v>
      </c>
      <c r="X93" s="86">
        <f t="shared" si="125"/>
        <v>48</v>
      </c>
      <c r="Y93" s="6">
        <f t="shared" si="125"/>
        <v>10</v>
      </c>
      <c r="Z93" s="6">
        <f t="shared" si="125"/>
        <v>9</v>
      </c>
      <c r="AA93" s="6">
        <f t="shared" si="125"/>
        <v>2</v>
      </c>
      <c r="AB93" s="6">
        <f t="shared" si="125"/>
        <v>27</v>
      </c>
      <c r="AC93" s="86">
        <f t="shared" si="125"/>
        <v>492</v>
      </c>
      <c r="AD93" s="86">
        <f t="shared" si="125"/>
        <v>474</v>
      </c>
      <c r="AE93" s="86">
        <f t="shared" si="125"/>
        <v>11</v>
      </c>
      <c r="AF93" s="86">
        <f t="shared" si="125"/>
        <v>7</v>
      </c>
      <c r="AG93" s="86">
        <f t="shared" si="125"/>
        <v>562</v>
      </c>
      <c r="AH93" s="86">
        <f t="shared" si="125"/>
        <v>51</v>
      </c>
      <c r="AI93" s="86">
        <f t="shared" si="125"/>
        <v>3</v>
      </c>
      <c r="AJ93" s="86">
        <f t="shared" si="125"/>
        <v>2</v>
      </c>
      <c r="AK93" s="86">
        <f t="shared" si="125"/>
        <v>46</v>
      </c>
      <c r="AL93" s="6">
        <f t="shared" si="125"/>
        <v>274</v>
      </c>
      <c r="AM93" s="6">
        <f t="shared" si="125"/>
        <v>568</v>
      </c>
      <c r="AN93" s="6">
        <f t="shared" si="125"/>
        <v>8132</v>
      </c>
      <c r="AO93" s="6">
        <f t="shared" si="125"/>
        <v>8</v>
      </c>
      <c r="AP93" s="6">
        <f t="shared" si="125"/>
        <v>69</v>
      </c>
      <c r="AQ93" s="6">
        <f t="shared" si="125"/>
        <v>16</v>
      </c>
      <c r="AR93" s="6">
        <f t="shared" si="125"/>
        <v>77</v>
      </c>
      <c r="AS93" s="6">
        <f t="shared" si="125"/>
        <v>1</v>
      </c>
      <c r="AT93" s="6">
        <f t="shared" si="125"/>
        <v>39</v>
      </c>
      <c r="AU93" s="6">
        <f t="shared" si="125"/>
        <v>0</v>
      </c>
      <c r="AV93" s="6">
        <f t="shared" si="125"/>
        <v>3</v>
      </c>
      <c r="AW93" s="6">
        <f t="shared" si="125"/>
        <v>167</v>
      </c>
      <c r="AX93" s="6">
        <f t="shared" si="125"/>
        <v>1184</v>
      </c>
      <c r="AY93" s="6">
        <f t="shared" si="125"/>
        <v>329</v>
      </c>
      <c r="AZ93" s="6">
        <f t="shared" si="125"/>
        <v>5680</v>
      </c>
      <c r="BA93" s="6">
        <f t="shared" si="125"/>
        <v>0</v>
      </c>
      <c r="BB93" s="6">
        <f t="shared" si="125"/>
        <v>1</v>
      </c>
      <c r="BC93" s="6">
        <f t="shared" si="125"/>
        <v>0</v>
      </c>
      <c r="BD93" s="6">
        <f t="shared" si="125"/>
        <v>1</v>
      </c>
      <c r="BE93" s="6">
        <f t="shared" si="125"/>
        <v>18</v>
      </c>
      <c r="BF93" s="6">
        <f t="shared" si="125"/>
        <v>108</v>
      </c>
      <c r="BG93" s="6">
        <f t="shared" si="125"/>
        <v>431</v>
      </c>
      <c r="BH93" s="6">
        <f t="shared" si="125"/>
        <v>195</v>
      </c>
      <c r="BI93" s="6">
        <f t="shared" si="125"/>
        <v>24</v>
      </c>
      <c r="BJ93" s="6">
        <f t="shared" si="125"/>
        <v>9</v>
      </c>
      <c r="BK93" s="52">
        <f t="shared" si="125"/>
        <v>1935</v>
      </c>
      <c r="BL93" s="6">
        <f t="shared" si="125"/>
        <v>7</v>
      </c>
      <c r="BM93" s="6">
        <f t="shared" si="125"/>
        <v>13</v>
      </c>
      <c r="BN93" s="6">
        <f t="shared" si="125"/>
        <v>0</v>
      </c>
      <c r="BO93" s="6">
        <f t="shared" si="125"/>
        <v>557</v>
      </c>
      <c r="BP93" s="6">
        <f t="shared" si="125"/>
        <v>44</v>
      </c>
      <c r="BQ93" s="6">
        <f>SUM(BQ94:BQ97)</f>
        <v>7</v>
      </c>
      <c r="BR93" s="6">
        <f>SUM(BR94:BR97)</f>
        <v>7</v>
      </c>
      <c r="BS93" s="6">
        <f t="shared" si="125"/>
        <v>2</v>
      </c>
      <c r="BT93" s="6">
        <f t="shared" si="125"/>
        <v>8</v>
      </c>
      <c r="BU93" s="6">
        <f t="shared" si="125"/>
        <v>145</v>
      </c>
      <c r="BV93" s="6">
        <f t="shared" si="125"/>
        <v>29</v>
      </c>
      <c r="BW93" s="6">
        <f t="shared" si="125"/>
        <v>1</v>
      </c>
      <c r="BX93" s="6">
        <f t="shared" si="125"/>
        <v>10</v>
      </c>
      <c r="BY93" s="6">
        <f t="shared" si="125"/>
        <v>4</v>
      </c>
      <c r="BZ93" s="6">
        <f t="shared" si="125"/>
        <v>703</v>
      </c>
      <c r="CA93" s="6">
        <f t="shared" si="125"/>
        <v>4</v>
      </c>
      <c r="CB93" s="6">
        <f t="shared" si="125"/>
        <v>63</v>
      </c>
      <c r="CC93" s="6">
        <f t="shared" si="125"/>
        <v>17</v>
      </c>
      <c r="CD93" s="6">
        <f t="shared" si="125"/>
        <v>314</v>
      </c>
      <c r="CE93" s="64">
        <f t="shared" si="125"/>
        <v>0</v>
      </c>
    </row>
    <row r="94" spans="1:83" s="8" customFormat="1" ht="21.6" customHeight="1">
      <c r="A94" s="5" t="s">
        <v>20</v>
      </c>
      <c r="B94" s="72">
        <f>C94+BK94+CE94</f>
        <v>1358</v>
      </c>
      <c r="C94" s="6">
        <f t="shared" ref="C94:C97" si="127">D94+E94+F94+N94+O94+P94+Q94+R94+S94+T94+U94+V94+W94+X94+AC94+AG94+AH94+AL94+AM94+AN94+BH94+BI94+BJ94</f>
        <v>1095</v>
      </c>
      <c r="D94" s="7">
        <v>0</v>
      </c>
      <c r="E94" s="7">
        <v>0</v>
      </c>
      <c r="F94" s="7">
        <f t="shared" ref="F94:F97" si="128">G94+H94+I94+J94+K94+L94+M94</f>
        <v>61</v>
      </c>
      <c r="G94" s="7">
        <v>5</v>
      </c>
      <c r="H94" s="7">
        <v>9</v>
      </c>
      <c r="I94" s="7">
        <v>0</v>
      </c>
      <c r="J94" s="7">
        <v>0</v>
      </c>
      <c r="K94" s="7">
        <v>0</v>
      </c>
      <c r="L94" s="7">
        <v>25</v>
      </c>
      <c r="M94" s="7">
        <v>22</v>
      </c>
      <c r="N94" s="7">
        <v>3</v>
      </c>
      <c r="O94" s="7">
        <v>5</v>
      </c>
      <c r="P94" s="7">
        <v>0</v>
      </c>
      <c r="Q94" s="7">
        <v>8</v>
      </c>
      <c r="R94" s="7">
        <v>10</v>
      </c>
      <c r="S94" s="7">
        <v>33</v>
      </c>
      <c r="T94" s="7">
        <v>1</v>
      </c>
      <c r="U94" s="7">
        <v>1</v>
      </c>
      <c r="V94" s="7">
        <v>7</v>
      </c>
      <c r="W94" s="7">
        <v>1</v>
      </c>
      <c r="X94" s="85">
        <f t="shared" ref="X94:X97" si="129">Y94+Z94+AA94+AB94</f>
        <v>2</v>
      </c>
      <c r="Y94" s="7">
        <v>0</v>
      </c>
      <c r="Z94" s="7">
        <v>0</v>
      </c>
      <c r="AA94" s="7">
        <v>0</v>
      </c>
      <c r="AB94" s="7">
        <v>2</v>
      </c>
      <c r="AC94" s="85">
        <f t="shared" ref="AC94:AC97" si="130">SUM(AD94:AF94)</f>
        <v>46</v>
      </c>
      <c r="AD94" s="7">
        <v>41</v>
      </c>
      <c r="AE94" s="7">
        <v>5</v>
      </c>
      <c r="AF94" s="7">
        <v>0</v>
      </c>
      <c r="AG94" s="85">
        <v>58</v>
      </c>
      <c r="AH94" s="85">
        <f t="shared" ref="AH94:AH97" si="131">SUM(AI94:AK94)</f>
        <v>7</v>
      </c>
      <c r="AI94" s="7">
        <v>0</v>
      </c>
      <c r="AJ94" s="7">
        <v>1</v>
      </c>
      <c r="AK94" s="7">
        <v>6</v>
      </c>
      <c r="AL94" s="7">
        <v>14</v>
      </c>
      <c r="AM94" s="7">
        <v>51</v>
      </c>
      <c r="AN94" s="7">
        <f t="shared" ref="AN94:AN97" si="132">SUM(AO94:BG94)</f>
        <v>768</v>
      </c>
      <c r="AO94" s="7">
        <v>1</v>
      </c>
      <c r="AP94" s="7">
        <v>4</v>
      </c>
      <c r="AQ94" s="7">
        <v>3</v>
      </c>
      <c r="AR94" s="7">
        <v>9</v>
      </c>
      <c r="AS94" s="7">
        <v>0</v>
      </c>
      <c r="AT94" s="7">
        <v>7</v>
      </c>
      <c r="AU94" s="7">
        <v>0</v>
      </c>
      <c r="AV94" s="7">
        <v>1</v>
      </c>
      <c r="AW94" s="7">
        <v>18</v>
      </c>
      <c r="AX94" s="7">
        <v>131</v>
      </c>
      <c r="AY94" s="7">
        <v>25</v>
      </c>
      <c r="AZ94" s="7">
        <v>497</v>
      </c>
      <c r="BA94" s="7">
        <v>0</v>
      </c>
      <c r="BB94" s="7">
        <v>0</v>
      </c>
      <c r="BC94" s="7">
        <v>0</v>
      </c>
      <c r="BD94" s="7">
        <v>0</v>
      </c>
      <c r="BE94" s="7">
        <v>1</v>
      </c>
      <c r="BF94" s="7">
        <v>11</v>
      </c>
      <c r="BG94" s="7">
        <v>60</v>
      </c>
      <c r="BH94" s="7">
        <v>17</v>
      </c>
      <c r="BI94" s="7">
        <v>2</v>
      </c>
      <c r="BJ94" s="7">
        <v>0</v>
      </c>
      <c r="BK94" s="52">
        <f>SUM(BL94:CD94)</f>
        <v>263</v>
      </c>
      <c r="BL94" s="7">
        <v>0</v>
      </c>
      <c r="BM94" s="7">
        <v>1</v>
      </c>
      <c r="BN94" s="7">
        <v>0</v>
      </c>
      <c r="BO94" s="7">
        <v>96</v>
      </c>
      <c r="BP94" s="7">
        <v>3</v>
      </c>
      <c r="BQ94" s="7">
        <v>2</v>
      </c>
      <c r="BR94" s="7">
        <v>2</v>
      </c>
      <c r="BS94" s="7">
        <v>0</v>
      </c>
      <c r="BT94" s="7">
        <v>1</v>
      </c>
      <c r="BU94" s="7">
        <v>43</v>
      </c>
      <c r="BV94" s="7">
        <v>8</v>
      </c>
      <c r="BW94" s="7">
        <v>1</v>
      </c>
      <c r="BX94" s="7">
        <v>2</v>
      </c>
      <c r="BY94" s="7">
        <v>2</v>
      </c>
      <c r="BZ94" s="7">
        <v>48</v>
      </c>
      <c r="CA94" s="7">
        <v>0</v>
      </c>
      <c r="CB94" s="7">
        <v>5</v>
      </c>
      <c r="CC94" s="7">
        <v>1</v>
      </c>
      <c r="CD94" s="7">
        <v>48</v>
      </c>
      <c r="CE94" s="64">
        <v>0</v>
      </c>
    </row>
    <row r="95" spans="1:83" s="8" customFormat="1" ht="21.6" customHeight="1">
      <c r="A95" s="5" t="s">
        <v>21</v>
      </c>
      <c r="B95" s="72">
        <f>C95+BK95+CE95</f>
        <v>1738</v>
      </c>
      <c r="C95" s="6">
        <f t="shared" si="127"/>
        <v>1322</v>
      </c>
      <c r="D95" s="7">
        <v>0</v>
      </c>
      <c r="E95" s="7">
        <v>1</v>
      </c>
      <c r="F95" s="7">
        <f t="shared" si="128"/>
        <v>19</v>
      </c>
      <c r="G95" s="7">
        <v>5</v>
      </c>
      <c r="H95" s="7">
        <v>12</v>
      </c>
      <c r="I95" s="7">
        <v>0</v>
      </c>
      <c r="J95" s="7">
        <v>0</v>
      </c>
      <c r="K95" s="7">
        <v>0</v>
      </c>
      <c r="L95" s="7">
        <v>0</v>
      </c>
      <c r="M95" s="7">
        <v>2</v>
      </c>
      <c r="N95" s="7">
        <v>5</v>
      </c>
      <c r="O95" s="7">
        <v>5</v>
      </c>
      <c r="P95" s="7">
        <v>0</v>
      </c>
      <c r="Q95" s="7">
        <v>18</v>
      </c>
      <c r="R95" s="7">
        <v>44</v>
      </c>
      <c r="S95" s="7">
        <v>49</v>
      </c>
      <c r="T95" s="7">
        <v>0</v>
      </c>
      <c r="U95" s="7">
        <v>0</v>
      </c>
      <c r="V95" s="7">
        <v>9</v>
      </c>
      <c r="W95" s="7">
        <v>1</v>
      </c>
      <c r="X95" s="85">
        <f t="shared" si="129"/>
        <v>4</v>
      </c>
      <c r="Y95" s="7">
        <v>2</v>
      </c>
      <c r="Z95" s="7">
        <v>2</v>
      </c>
      <c r="AA95" s="7">
        <v>0</v>
      </c>
      <c r="AB95" s="7">
        <v>0</v>
      </c>
      <c r="AC95" s="85">
        <f t="shared" si="130"/>
        <v>94</v>
      </c>
      <c r="AD95" s="7">
        <v>94</v>
      </c>
      <c r="AE95" s="7">
        <v>0</v>
      </c>
      <c r="AF95" s="7">
        <v>0</v>
      </c>
      <c r="AG95" s="85">
        <v>115</v>
      </c>
      <c r="AH95" s="85">
        <f t="shared" si="131"/>
        <v>9</v>
      </c>
      <c r="AI95" s="7">
        <v>0</v>
      </c>
      <c r="AJ95" s="7">
        <v>0</v>
      </c>
      <c r="AK95" s="7">
        <v>9</v>
      </c>
      <c r="AL95" s="7">
        <v>58</v>
      </c>
      <c r="AM95" s="7">
        <v>121</v>
      </c>
      <c r="AN95" s="7">
        <f t="shared" si="132"/>
        <v>745</v>
      </c>
      <c r="AO95" s="7">
        <v>0</v>
      </c>
      <c r="AP95" s="7">
        <v>9</v>
      </c>
      <c r="AQ95" s="7">
        <v>1</v>
      </c>
      <c r="AR95" s="7">
        <v>13</v>
      </c>
      <c r="AS95" s="7">
        <v>1</v>
      </c>
      <c r="AT95" s="7">
        <v>4</v>
      </c>
      <c r="AU95" s="7">
        <v>0</v>
      </c>
      <c r="AV95" s="7">
        <v>1</v>
      </c>
      <c r="AW95" s="7">
        <v>13</v>
      </c>
      <c r="AX95" s="7">
        <v>104</v>
      </c>
      <c r="AY95" s="7">
        <v>35</v>
      </c>
      <c r="AZ95" s="7">
        <v>481</v>
      </c>
      <c r="BA95" s="7">
        <v>0</v>
      </c>
      <c r="BB95" s="7">
        <v>0</v>
      </c>
      <c r="BC95" s="7">
        <v>0</v>
      </c>
      <c r="BD95" s="7">
        <v>1</v>
      </c>
      <c r="BE95" s="7">
        <v>0</v>
      </c>
      <c r="BF95" s="7">
        <v>9</v>
      </c>
      <c r="BG95" s="7">
        <v>73</v>
      </c>
      <c r="BH95" s="7">
        <v>17</v>
      </c>
      <c r="BI95" s="7">
        <v>2</v>
      </c>
      <c r="BJ95" s="7">
        <v>6</v>
      </c>
      <c r="BK95" s="52">
        <f t="shared" ref="BK95:BK97" si="133">SUM(BL95:CD95)</f>
        <v>416</v>
      </c>
      <c r="BL95" s="7">
        <v>0</v>
      </c>
      <c r="BM95" s="7">
        <v>2</v>
      </c>
      <c r="BN95" s="7">
        <v>0</v>
      </c>
      <c r="BO95" s="7">
        <v>135</v>
      </c>
      <c r="BP95" s="7">
        <v>9</v>
      </c>
      <c r="BQ95" s="7">
        <v>0</v>
      </c>
      <c r="BR95" s="7">
        <v>0</v>
      </c>
      <c r="BS95" s="7">
        <v>0</v>
      </c>
      <c r="BT95" s="7">
        <v>1</v>
      </c>
      <c r="BU95" s="7">
        <v>41</v>
      </c>
      <c r="BV95" s="7">
        <v>14</v>
      </c>
      <c r="BW95" s="7">
        <v>0</v>
      </c>
      <c r="BX95" s="7">
        <v>1</v>
      </c>
      <c r="BY95" s="7">
        <v>1</v>
      </c>
      <c r="BZ95" s="7">
        <v>107</v>
      </c>
      <c r="CA95" s="7">
        <v>2</v>
      </c>
      <c r="CB95" s="7">
        <v>23</v>
      </c>
      <c r="CC95" s="7">
        <v>6</v>
      </c>
      <c r="CD95" s="7">
        <v>74</v>
      </c>
      <c r="CE95" s="64">
        <v>0</v>
      </c>
    </row>
    <row r="96" spans="1:83" s="8" customFormat="1" ht="21.6" customHeight="1">
      <c r="A96" s="5" t="s">
        <v>26</v>
      </c>
      <c r="B96" s="72">
        <f>C96+BK96+CE96</f>
        <v>7716</v>
      </c>
      <c r="C96" s="6">
        <f t="shared" si="127"/>
        <v>6930</v>
      </c>
      <c r="D96" s="7">
        <v>0</v>
      </c>
      <c r="E96" s="7">
        <v>0</v>
      </c>
      <c r="F96" s="7">
        <f t="shared" si="128"/>
        <v>56</v>
      </c>
      <c r="G96" s="7">
        <v>22</v>
      </c>
      <c r="H96" s="7">
        <v>26</v>
      </c>
      <c r="I96" s="7">
        <v>1</v>
      </c>
      <c r="J96" s="7">
        <v>0</v>
      </c>
      <c r="K96" s="7">
        <v>2</v>
      </c>
      <c r="L96" s="7">
        <v>3</v>
      </c>
      <c r="M96" s="7">
        <v>2</v>
      </c>
      <c r="N96" s="7">
        <v>18</v>
      </c>
      <c r="O96" s="7">
        <v>18</v>
      </c>
      <c r="P96" s="7">
        <v>0</v>
      </c>
      <c r="Q96" s="7">
        <v>307</v>
      </c>
      <c r="R96" s="7">
        <v>22</v>
      </c>
      <c r="S96" s="7">
        <v>220</v>
      </c>
      <c r="T96" s="7">
        <v>0</v>
      </c>
      <c r="U96" s="7">
        <v>1</v>
      </c>
      <c r="V96" s="7">
        <v>6</v>
      </c>
      <c r="W96" s="7">
        <v>3</v>
      </c>
      <c r="X96" s="85">
        <f t="shared" si="129"/>
        <v>19</v>
      </c>
      <c r="Y96" s="7">
        <v>6</v>
      </c>
      <c r="Z96" s="7">
        <v>4</v>
      </c>
      <c r="AA96" s="7">
        <v>1</v>
      </c>
      <c r="AB96" s="7">
        <v>8</v>
      </c>
      <c r="AC96" s="85">
        <f t="shared" si="130"/>
        <v>267</v>
      </c>
      <c r="AD96" s="7">
        <v>259</v>
      </c>
      <c r="AE96" s="7">
        <v>6</v>
      </c>
      <c r="AF96" s="7">
        <v>2</v>
      </c>
      <c r="AG96" s="85">
        <v>253</v>
      </c>
      <c r="AH96" s="85">
        <f t="shared" si="131"/>
        <v>30</v>
      </c>
      <c r="AI96" s="7">
        <v>2</v>
      </c>
      <c r="AJ96" s="7">
        <v>1</v>
      </c>
      <c r="AK96" s="7">
        <v>27</v>
      </c>
      <c r="AL96" s="7">
        <v>171</v>
      </c>
      <c r="AM96" s="7">
        <v>275</v>
      </c>
      <c r="AN96" s="7">
        <f t="shared" si="132"/>
        <v>5135</v>
      </c>
      <c r="AO96" s="7">
        <v>7</v>
      </c>
      <c r="AP96" s="7">
        <v>46</v>
      </c>
      <c r="AQ96" s="7">
        <v>11</v>
      </c>
      <c r="AR96" s="7">
        <v>42</v>
      </c>
      <c r="AS96" s="7">
        <v>0</v>
      </c>
      <c r="AT96" s="7">
        <v>18</v>
      </c>
      <c r="AU96" s="7">
        <v>0</v>
      </c>
      <c r="AV96" s="7">
        <v>1</v>
      </c>
      <c r="AW96" s="7">
        <v>100</v>
      </c>
      <c r="AX96" s="7">
        <v>596</v>
      </c>
      <c r="AY96" s="7">
        <v>230</v>
      </c>
      <c r="AZ96" s="7">
        <v>3819</v>
      </c>
      <c r="BA96" s="7">
        <v>0</v>
      </c>
      <c r="BB96" s="7">
        <v>1</v>
      </c>
      <c r="BC96" s="7">
        <v>0</v>
      </c>
      <c r="BD96" s="7">
        <v>0</v>
      </c>
      <c r="BE96" s="7">
        <v>16</v>
      </c>
      <c r="BF96" s="7">
        <v>68</v>
      </c>
      <c r="BG96" s="7">
        <v>180</v>
      </c>
      <c r="BH96" s="7">
        <v>125</v>
      </c>
      <c r="BI96" s="7">
        <v>3</v>
      </c>
      <c r="BJ96" s="7">
        <v>1</v>
      </c>
      <c r="BK96" s="52">
        <f t="shared" si="133"/>
        <v>786</v>
      </c>
      <c r="BL96" s="7">
        <v>6</v>
      </c>
      <c r="BM96" s="7">
        <v>10</v>
      </c>
      <c r="BN96" s="7">
        <v>0</v>
      </c>
      <c r="BO96" s="7">
        <v>226</v>
      </c>
      <c r="BP96" s="7">
        <v>22</v>
      </c>
      <c r="BQ96" s="7">
        <v>3</v>
      </c>
      <c r="BR96" s="7">
        <v>3</v>
      </c>
      <c r="BS96" s="7">
        <v>2</v>
      </c>
      <c r="BT96" s="7">
        <v>3</v>
      </c>
      <c r="BU96" s="7">
        <v>31</v>
      </c>
      <c r="BV96" s="7">
        <v>6</v>
      </c>
      <c r="BW96" s="7">
        <v>0</v>
      </c>
      <c r="BX96" s="7">
        <v>0</v>
      </c>
      <c r="BY96" s="7">
        <v>0</v>
      </c>
      <c r="BZ96" s="7">
        <v>336</v>
      </c>
      <c r="CA96" s="7">
        <v>2</v>
      </c>
      <c r="CB96" s="7">
        <v>12</v>
      </c>
      <c r="CC96" s="7">
        <v>5</v>
      </c>
      <c r="CD96" s="7">
        <v>119</v>
      </c>
      <c r="CE96" s="64">
        <v>0</v>
      </c>
    </row>
    <row r="97" spans="1:83" s="8" customFormat="1" ht="21.6" customHeight="1">
      <c r="A97" s="5" t="s">
        <v>33</v>
      </c>
      <c r="B97" s="72">
        <f>C97+BK97+CE97</f>
        <v>2559</v>
      </c>
      <c r="C97" s="6">
        <f t="shared" si="127"/>
        <v>2089</v>
      </c>
      <c r="D97" s="7">
        <v>0</v>
      </c>
      <c r="E97" s="7">
        <v>1</v>
      </c>
      <c r="F97" s="7">
        <f t="shared" si="128"/>
        <v>14</v>
      </c>
      <c r="G97" s="7">
        <v>5</v>
      </c>
      <c r="H97" s="7">
        <v>7</v>
      </c>
      <c r="I97" s="7">
        <v>1</v>
      </c>
      <c r="J97" s="7">
        <v>0</v>
      </c>
      <c r="K97" s="7">
        <v>0</v>
      </c>
      <c r="L97" s="7">
        <v>1</v>
      </c>
      <c r="M97" s="7">
        <v>0</v>
      </c>
      <c r="N97" s="7">
        <v>5</v>
      </c>
      <c r="O97" s="7">
        <v>14</v>
      </c>
      <c r="P97" s="7">
        <v>0</v>
      </c>
      <c r="Q97" s="7">
        <v>18</v>
      </c>
      <c r="R97" s="7">
        <v>13</v>
      </c>
      <c r="S97" s="7">
        <v>77</v>
      </c>
      <c r="T97" s="7">
        <v>2</v>
      </c>
      <c r="U97" s="7">
        <v>1</v>
      </c>
      <c r="V97" s="7">
        <v>1</v>
      </c>
      <c r="W97" s="7">
        <v>3</v>
      </c>
      <c r="X97" s="85">
        <f t="shared" si="129"/>
        <v>23</v>
      </c>
      <c r="Y97" s="7">
        <v>2</v>
      </c>
      <c r="Z97" s="7">
        <v>3</v>
      </c>
      <c r="AA97" s="7">
        <v>1</v>
      </c>
      <c r="AB97" s="7">
        <v>17</v>
      </c>
      <c r="AC97" s="85">
        <f t="shared" si="130"/>
        <v>85</v>
      </c>
      <c r="AD97" s="7">
        <v>80</v>
      </c>
      <c r="AE97" s="7">
        <v>0</v>
      </c>
      <c r="AF97" s="7">
        <v>5</v>
      </c>
      <c r="AG97" s="85">
        <v>136</v>
      </c>
      <c r="AH97" s="85">
        <f t="shared" si="131"/>
        <v>5</v>
      </c>
      <c r="AI97" s="7">
        <v>1</v>
      </c>
      <c r="AJ97" s="7">
        <v>0</v>
      </c>
      <c r="AK97" s="7">
        <v>4</v>
      </c>
      <c r="AL97" s="7">
        <v>31</v>
      </c>
      <c r="AM97" s="7">
        <v>121</v>
      </c>
      <c r="AN97" s="7">
        <f t="shared" si="132"/>
        <v>1484</v>
      </c>
      <c r="AO97" s="7">
        <v>0</v>
      </c>
      <c r="AP97" s="7">
        <v>10</v>
      </c>
      <c r="AQ97" s="7">
        <v>1</v>
      </c>
      <c r="AR97" s="7">
        <v>13</v>
      </c>
      <c r="AS97" s="7">
        <v>0</v>
      </c>
      <c r="AT97" s="7">
        <v>10</v>
      </c>
      <c r="AU97" s="7">
        <v>0</v>
      </c>
      <c r="AV97" s="7">
        <v>0</v>
      </c>
      <c r="AW97" s="7">
        <v>36</v>
      </c>
      <c r="AX97" s="7">
        <v>353</v>
      </c>
      <c r="AY97" s="7">
        <v>39</v>
      </c>
      <c r="AZ97" s="7">
        <v>883</v>
      </c>
      <c r="BA97" s="7">
        <v>0</v>
      </c>
      <c r="BB97" s="7">
        <v>0</v>
      </c>
      <c r="BC97" s="7">
        <v>0</v>
      </c>
      <c r="BD97" s="7">
        <v>0</v>
      </c>
      <c r="BE97" s="7">
        <v>1</v>
      </c>
      <c r="BF97" s="7">
        <v>20</v>
      </c>
      <c r="BG97" s="7">
        <v>118</v>
      </c>
      <c r="BH97" s="7">
        <v>36</v>
      </c>
      <c r="BI97" s="7">
        <v>17</v>
      </c>
      <c r="BJ97" s="7">
        <v>2</v>
      </c>
      <c r="BK97" s="52">
        <f t="shared" si="133"/>
        <v>470</v>
      </c>
      <c r="BL97" s="7">
        <v>1</v>
      </c>
      <c r="BM97" s="7">
        <v>0</v>
      </c>
      <c r="BN97" s="7">
        <v>0</v>
      </c>
      <c r="BO97" s="7">
        <v>100</v>
      </c>
      <c r="BP97" s="7">
        <v>10</v>
      </c>
      <c r="BQ97" s="7">
        <v>2</v>
      </c>
      <c r="BR97" s="7">
        <v>2</v>
      </c>
      <c r="BS97" s="7">
        <v>0</v>
      </c>
      <c r="BT97" s="7">
        <v>3</v>
      </c>
      <c r="BU97" s="7">
        <v>30</v>
      </c>
      <c r="BV97" s="7">
        <v>1</v>
      </c>
      <c r="BW97" s="7">
        <v>0</v>
      </c>
      <c r="BX97" s="7">
        <v>7</v>
      </c>
      <c r="BY97" s="7">
        <v>1</v>
      </c>
      <c r="BZ97" s="7">
        <v>212</v>
      </c>
      <c r="CA97" s="7">
        <v>0</v>
      </c>
      <c r="CB97" s="7">
        <v>23</v>
      </c>
      <c r="CC97" s="7">
        <v>5</v>
      </c>
      <c r="CD97" s="7">
        <v>73</v>
      </c>
      <c r="CE97" s="64">
        <v>0</v>
      </c>
    </row>
    <row r="98" spans="1:83" s="8" customFormat="1" ht="13.2" customHeight="1">
      <c r="A98" s="11"/>
      <c r="B98" s="50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83"/>
      <c r="Y98" s="13"/>
      <c r="Z98" s="13"/>
      <c r="AA98" s="13"/>
      <c r="AB98" s="13"/>
      <c r="AC98" s="83"/>
      <c r="AD98" s="13"/>
      <c r="AE98" s="13"/>
      <c r="AF98" s="13"/>
      <c r="AG98" s="83"/>
      <c r="AH98" s="8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4"/>
      <c r="BK98" s="50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62"/>
    </row>
    <row r="99" spans="1:83" s="8" customFormat="1" ht="28.8" customHeight="1">
      <c r="A99" s="16" t="s">
        <v>79</v>
      </c>
      <c r="B99" s="72">
        <f>SUM(B100:B104)</f>
        <v>7005</v>
      </c>
      <c r="C99" s="6">
        <f t="shared" ref="C99:CE99" si="134">SUM(C100:C104)</f>
        <v>5207</v>
      </c>
      <c r="D99" s="6">
        <f t="shared" si="134"/>
        <v>0</v>
      </c>
      <c r="E99" s="6">
        <f t="shared" si="134"/>
        <v>2</v>
      </c>
      <c r="F99" s="6">
        <f t="shared" si="134"/>
        <v>72</v>
      </c>
      <c r="G99" s="6">
        <f t="shared" si="134"/>
        <v>24</v>
      </c>
      <c r="H99" s="6">
        <f t="shared" si="134"/>
        <v>26</v>
      </c>
      <c r="I99" s="6">
        <f t="shared" si="134"/>
        <v>6</v>
      </c>
      <c r="J99" s="6">
        <f t="shared" si="134"/>
        <v>0</v>
      </c>
      <c r="K99" s="6">
        <f t="shared" si="134"/>
        <v>0</v>
      </c>
      <c r="L99" s="6">
        <f t="shared" si="134"/>
        <v>10</v>
      </c>
      <c r="M99" s="6">
        <f t="shared" si="134"/>
        <v>6</v>
      </c>
      <c r="N99" s="6">
        <f t="shared" si="134"/>
        <v>32</v>
      </c>
      <c r="O99" s="6">
        <f t="shared" si="134"/>
        <v>21</v>
      </c>
      <c r="P99" s="6">
        <f t="shared" ref="P99:U99" si="135">SUM(P100:P104)</f>
        <v>0</v>
      </c>
      <c r="Q99" s="6">
        <f t="shared" si="135"/>
        <v>150</v>
      </c>
      <c r="R99" s="6">
        <f t="shared" si="135"/>
        <v>44</v>
      </c>
      <c r="S99" s="6">
        <f t="shared" si="135"/>
        <v>217</v>
      </c>
      <c r="T99" s="6">
        <f t="shared" si="135"/>
        <v>2</v>
      </c>
      <c r="U99" s="6">
        <f t="shared" si="135"/>
        <v>1</v>
      </c>
      <c r="V99" s="6">
        <f t="shared" si="134"/>
        <v>17</v>
      </c>
      <c r="W99" s="6">
        <f t="shared" si="134"/>
        <v>28</v>
      </c>
      <c r="X99" s="86">
        <f t="shared" si="134"/>
        <v>26</v>
      </c>
      <c r="Y99" s="6">
        <f t="shared" si="134"/>
        <v>15</v>
      </c>
      <c r="Z99" s="6">
        <f t="shared" si="134"/>
        <v>3</v>
      </c>
      <c r="AA99" s="6">
        <f t="shared" si="134"/>
        <v>3</v>
      </c>
      <c r="AB99" s="6">
        <f t="shared" si="134"/>
        <v>5</v>
      </c>
      <c r="AC99" s="86">
        <f t="shared" si="134"/>
        <v>270</v>
      </c>
      <c r="AD99" s="86">
        <f t="shared" si="134"/>
        <v>255</v>
      </c>
      <c r="AE99" s="86">
        <f t="shared" si="134"/>
        <v>14</v>
      </c>
      <c r="AF99" s="86">
        <f t="shared" si="134"/>
        <v>1</v>
      </c>
      <c r="AG99" s="86">
        <f t="shared" si="134"/>
        <v>306</v>
      </c>
      <c r="AH99" s="86">
        <f t="shared" si="134"/>
        <v>33</v>
      </c>
      <c r="AI99" s="86">
        <f t="shared" si="134"/>
        <v>3</v>
      </c>
      <c r="AJ99" s="86">
        <f t="shared" si="134"/>
        <v>6</v>
      </c>
      <c r="AK99" s="86">
        <f t="shared" si="134"/>
        <v>24</v>
      </c>
      <c r="AL99" s="6">
        <f t="shared" si="134"/>
        <v>134</v>
      </c>
      <c r="AM99" s="6">
        <f t="shared" si="134"/>
        <v>323</v>
      </c>
      <c r="AN99" s="6">
        <f t="shared" si="134"/>
        <v>3426</v>
      </c>
      <c r="AO99" s="6">
        <f t="shared" si="134"/>
        <v>3</v>
      </c>
      <c r="AP99" s="6">
        <f t="shared" si="134"/>
        <v>25</v>
      </c>
      <c r="AQ99" s="6">
        <f t="shared" si="134"/>
        <v>1</v>
      </c>
      <c r="AR99" s="6">
        <f t="shared" si="134"/>
        <v>52</v>
      </c>
      <c r="AS99" s="6">
        <f t="shared" si="134"/>
        <v>0</v>
      </c>
      <c r="AT99" s="6">
        <f t="shared" si="134"/>
        <v>20</v>
      </c>
      <c r="AU99" s="6">
        <f t="shared" si="134"/>
        <v>0</v>
      </c>
      <c r="AV99" s="6">
        <f t="shared" si="134"/>
        <v>0</v>
      </c>
      <c r="AW99" s="6">
        <f t="shared" si="134"/>
        <v>48</v>
      </c>
      <c r="AX99" s="6">
        <f t="shared" si="134"/>
        <v>731</v>
      </c>
      <c r="AY99" s="6">
        <f t="shared" si="134"/>
        <v>131</v>
      </c>
      <c r="AZ99" s="6">
        <f t="shared" si="134"/>
        <v>2058</v>
      </c>
      <c r="BA99" s="6">
        <f t="shared" si="134"/>
        <v>0</v>
      </c>
      <c r="BB99" s="6">
        <f t="shared" si="134"/>
        <v>0</v>
      </c>
      <c r="BC99" s="6">
        <f t="shared" si="134"/>
        <v>1</v>
      </c>
      <c r="BD99" s="6">
        <f t="shared" si="134"/>
        <v>4</v>
      </c>
      <c r="BE99" s="6">
        <f t="shared" si="134"/>
        <v>5</v>
      </c>
      <c r="BF99" s="6">
        <f t="shared" si="134"/>
        <v>92</v>
      </c>
      <c r="BG99" s="6">
        <f t="shared" si="134"/>
        <v>255</v>
      </c>
      <c r="BH99" s="6">
        <f t="shared" si="134"/>
        <v>93</v>
      </c>
      <c r="BI99" s="6">
        <f t="shared" si="134"/>
        <v>8</v>
      </c>
      <c r="BJ99" s="6">
        <f t="shared" si="134"/>
        <v>2</v>
      </c>
      <c r="BK99" s="52">
        <f t="shared" si="134"/>
        <v>1797</v>
      </c>
      <c r="BL99" s="6">
        <f t="shared" si="134"/>
        <v>37</v>
      </c>
      <c r="BM99" s="6">
        <f t="shared" si="134"/>
        <v>3</v>
      </c>
      <c r="BN99" s="6">
        <f t="shared" si="134"/>
        <v>0</v>
      </c>
      <c r="BO99" s="6">
        <f t="shared" si="134"/>
        <v>366</v>
      </c>
      <c r="BP99" s="6">
        <f t="shared" si="134"/>
        <v>15</v>
      </c>
      <c r="BQ99" s="6">
        <f>SUM(BQ100:BQ104)</f>
        <v>3</v>
      </c>
      <c r="BR99" s="6">
        <f>SUM(BR100:BR104)</f>
        <v>3</v>
      </c>
      <c r="BS99" s="6">
        <f t="shared" si="134"/>
        <v>0</v>
      </c>
      <c r="BT99" s="6">
        <f t="shared" si="134"/>
        <v>2</v>
      </c>
      <c r="BU99" s="6">
        <f t="shared" si="134"/>
        <v>99</v>
      </c>
      <c r="BV99" s="6">
        <f t="shared" si="134"/>
        <v>42</v>
      </c>
      <c r="BW99" s="6">
        <f t="shared" si="134"/>
        <v>0</v>
      </c>
      <c r="BX99" s="6">
        <f t="shared" si="134"/>
        <v>41</v>
      </c>
      <c r="BY99" s="6">
        <f t="shared" si="134"/>
        <v>4</v>
      </c>
      <c r="BZ99" s="6">
        <f t="shared" si="134"/>
        <v>844</v>
      </c>
      <c r="CA99" s="6">
        <f t="shared" si="134"/>
        <v>38</v>
      </c>
      <c r="CB99" s="6">
        <f t="shared" si="134"/>
        <v>40</v>
      </c>
      <c r="CC99" s="6">
        <f t="shared" si="134"/>
        <v>7</v>
      </c>
      <c r="CD99" s="6">
        <f t="shared" si="134"/>
        <v>253</v>
      </c>
      <c r="CE99" s="64">
        <f t="shared" si="134"/>
        <v>1</v>
      </c>
    </row>
    <row r="100" spans="1:83" s="8" customFormat="1" ht="21.6" customHeight="1">
      <c r="A100" s="5" t="s">
        <v>27</v>
      </c>
      <c r="B100" s="72">
        <f>C100+BK100+CE100</f>
        <v>1468</v>
      </c>
      <c r="C100" s="6">
        <f t="shared" ref="C100:C104" si="136">D100+E100+F100+N100+O100+P100+Q100+R100+S100+T100+U100+V100+W100+X100+AC100+AG100+AH100+AL100+AM100+AN100+BH100+BI100+BJ100</f>
        <v>930</v>
      </c>
      <c r="D100" s="7">
        <v>0</v>
      </c>
      <c r="E100" s="7">
        <v>0</v>
      </c>
      <c r="F100" s="7">
        <f t="shared" ref="F100:F104" si="137">G100+H100+I100+J100+K100+L100+M100</f>
        <v>21</v>
      </c>
      <c r="G100" s="7">
        <v>5</v>
      </c>
      <c r="H100" s="7">
        <v>4</v>
      </c>
      <c r="I100" s="7">
        <v>1</v>
      </c>
      <c r="J100" s="7">
        <v>0</v>
      </c>
      <c r="K100" s="7">
        <v>0</v>
      </c>
      <c r="L100" s="7">
        <v>9</v>
      </c>
      <c r="M100" s="7">
        <v>2</v>
      </c>
      <c r="N100" s="7">
        <v>14</v>
      </c>
      <c r="O100" s="7">
        <v>3</v>
      </c>
      <c r="P100" s="7">
        <v>0</v>
      </c>
      <c r="Q100" s="7">
        <v>43</v>
      </c>
      <c r="R100" s="7">
        <v>22</v>
      </c>
      <c r="S100" s="7">
        <v>14</v>
      </c>
      <c r="T100" s="7">
        <v>1</v>
      </c>
      <c r="U100" s="7">
        <v>0</v>
      </c>
      <c r="V100" s="7">
        <v>3</v>
      </c>
      <c r="W100" s="7">
        <v>4</v>
      </c>
      <c r="X100" s="85">
        <f t="shared" ref="X100:X104" si="138">Y100+Z100+AA100+AB100</f>
        <v>4</v>
      </c>
      <c r="Y100" s="7">
        <v>1</v>
      </c>
      <c r="Z100" s="7">
        <v>0</v>
      </c>
      <c r="AA100" s="7">
        <v>2</v>
      </c>
      <c r="AB100" s="7">
        <v>1</v>
      </c>
      <c r="AC100" s="85">
        <f t="shared" ref="AC100:AC105" si="139">SUM(AD100:AF100)</f>
        <v>45</v>
      </c>
      <c r="AD100" s="7">
        <v>43</v>
      </c>
      <c r="AE100" s="7">
        <v>1</v>
      </c>
      <c r="AF100" s="7">
        <v>1</v>
      </c>
      <c r="AG100" s="85">
        <v>48</v>
      </c>
      <c r="AH100" s="85">
        <f t="shared" ref="AH100:AH104" si="140">SUM(AI100:AK100)</f>
        <v>9</v>
      </c>
      <c r="AI100" s="7">
        <v>1</v>
      </c>
      <c r="AJ100" s="7">
        <v>2</v>
      </c>
      <c r="AK100" s="7">
        <v>6</v>
      </c>
      <c r="AL100" s="7">
        <v>11</v>
      </c>
      <c r="AM100" s="7">
        <v>39</v>
      </c>
      <c r="AN100" s="7">
        <f t="shared" ref="AN100:AN104" si="141">SUM(AO100:BG100)</f>
        <v>623</v>
      </c>
      <c r="AO100" s="7">
        <v>1</v>
      </c>
      <c r="AP100" s="7">
        <v>11</v>
      </c>
      <c r="AQ100" s="7">
        <v>0</v>
      </c>
      <c r="AR100" s="7">
        <v>24</v>
      </c>
      <c r="AS100" s="7">
        <v>0</v>
      </c>
      <c r="AT100" s="7">
        <v>7</v>
      </c>
      <c r="AU100" s="7">
        <v>0</v>
      </c>
      <c r="AV100" s="7">
        <v>0</v>
      </c>
      <c r="AW100" s="7">
        <v>10</v>
      </c>
      <c r="AX100" s="7">
        <v>153</v>
      </c>
      <c r="AY100" s="7">
        <v>14</v>
      </c>
      <c r="AZ100" s="7">
        <v>337</v>
      </c>
      <c r="BA100" s="7">
        <v>0</v>
      </c>
      <c r="BB100" s="7">
        <v>0</v>
      </c>
      <c r="BC100" s="7">
        <v>0</v>
      </c>
      <c r="BD100" s="7">
        <v>1</v>
      </c>
      <c r="BE100" s="7">
        <v>0</v>
      </c>
      <c r="BF100" s="7">
        <v>19</v>
      </c>
      <c r="BG100" s="7">
        <v>46</v>
      </c>
      <c r="BH100" s="7">
        <v>22</v>
      </c>
      <c r="BI100" s="7">
        <v>4</v>
      </c>
      <c r="BJ100" s="7">
        <v>0</v>
      </c>
      <c r="BK100" s="52">
        <f>SUM(BL100:CD100)</f>
        <v>538</v>
      </c>
      <c r="BL100" s="7">
        <v>18</v>
      </c>
      <c r="BM100" s="7">
        <v>1</v>
      </c>
      <c r="BN100" s="7">
        <v>0</v>
      </c>
      <c r="BO100" s="7">
        <v>72</v>
      </c>
      <c r="BP100" s="7">
        <v>6</v>
      </c>
      <c r="BQ100" s="7">
        <v>0</v>
      </c>
      <c r="BR100" s="7">
        <v>0</v>
      </c>
      <c r="BS100" s="7">
        <v>0</v>
      </c>
      <c r="BT100" s="7">
        <v>1</v>
      </c>
      <c r="BU100" s="7">
        <v>9</v>
      </c>
      <c r="BV100" s="7">
        <v>0</v>
      </c>
      <c r="BW100" s="7">
        <v>0</v>
      </c>
      <c r="BX100" s="7">
        <v>40</v>
      </c>
      <c r="BY100" s="7">
        <v>1</v>
      </c>
      <c r="BZ100" s="7">
        <v>293</v>
      </c>
      <c r="CA100" s="7">
        <v>36</v>
      </c>
      <c r="CB100" s="7">
        <v>6</v>
      </c>
      <c r="CC100" s="7">
        <v>2</v>
      </c>
      <c r="CD100" s="7">
        <v>53</v>
      </c>
      <c r="CE100" s="64">
        <v>0</v>
      </c>
    </row>
    <row r="101" spans="1:83" s="8" customFormat="1" ht="21.6" customHeight="1">
      <c r="A101" s="5" t="s">
        <v>30</v>
      </c>
      <c r="B101" s="72">
        <f>C101+BK101+CE101</f>
        <v>3279</v>
      </c>
      <c r="C101" s="6">
        <f t="shared" si="136"/>
        <v>2500</v>
      </c>
      <c r="D101" s="7">
        <v>0</v>
      </c>
      <c r="E101" s="7">
        <v>2</v>
      </c>
      <c r="F101" s="7">
        <f t="shared" si="137"/>
        <v>31</v>
      </c>
      <c r="G101" s="7">
        <v>12</v>
      </c>
      <c r="H101" s="7">
        <v>14</v>
      </c>
      <c r="I101" s="7">
        <v>0</v>
      </c>
      <c r="J101" s="7">
        <v>0</v>
      </c>
      <c r="K101" s="7">
        <v>0</v>
      </c>
      <c r="L101" s="7">
        <v>1</v>
      </c>
      <c r="M101" s="7">
        <v>4</v>
      </c>
      <c r="N101" s="7">
        <v>13</v>
      </c>
      <c r="O101" s="7">
        <v>11</v>
      </c>
      <c r="P101" s="7">
        <v>0</v>
      </c>
      <c r="Q101" s="7">
        <v>36</v>
      </c>
      <c r="R101" s="7">
        <v>10</v>
      </c>
      <c r="S101" s="7">
        <v>117</v>
      </c>
      <c r="T101" s="7">
        <v>1</v>
      </c>
      <c r="U101" s="7">
        <v>1</v>
      </c>
      <c r="V101" s="7">
        <v>7</v>
      </c>
      <c r="W101" s="7">
        <v>3</v>
      </c>
      <c r="X101" s="85">
        <f t="shared" si="138"/>
        <v>12</v>
      </c>
      <c r="Y101" s="7">
        <v>8</v>
      </c>
      <c r="Z101" s="7">
        <v>0</v>
      </c>
      <c r="AA101" s="7">
        <v>1</v>
      </c>
      <c r="AB101" s="7">
        <v>3</v>
      </c>
      <c r="AC101" s="85">
        <f t="shared" si="139"/>
        <v>123</v>
      </c>
      <c r="AD101" s="7">
        <v>116</v>
      </c>
      <c r="AE101" s="7">
        <v>7</v>
      </c>
      <c r="AF101" s="7">
        <v>0</v>
      </c>
      <c r="AG101" s="85">
        <v>120</v>
      </c>
      <c r="AH101" s="85">
        <f t="shared" si="140"/>
        <v>15</v>
      </c>
      <c r="AI101" s="7">
        <v>1</v>
      </c>
      <c r="AJ101" s="7">
        <v>3</v>
      </c>
      <c r="AK101" s="7">
        <v>11</v>
      </c>
      <c r="AL101" s="7">
        <v>82</v>
      </c>
      <c r="AM101" s="7">
        <v>151</v>
      </c>
      <c r="AN101" s="7">
        <f t="shared" si="141"/>
        <v>1720</v>
      </c>
      <c r="AO101" s="7">
        <v>2</v>
      </c>
      <c r="AP101" s="7">
        <v>8</v>
      </c>
      <c r="AQ101" s="7">
        <v>1</v>
      </c>
      <c r="AR101" s="7">
        <v>12</v>
      </c>
      <c r="AS101" s="7">
        <v>0</v>
      </c>
      <c r="AT101" s="7">
        <v>7</v>
      </c>
      <c r="AU101" s="7">
        <v>0</v>
      </c>
      <c r="AV101" s="7">
        <v>0</v>
      </c>
      <c r="AW101" s="7">
        <v>24</v>
      </c>
      <c r="AX101" s="7">
        <v>334</v>
      </c>
      <c r="AY101" s="7">
        <v>90</v>
      </c>
      <c r="AZ101" s="7">
        <v>1104</v>
      </c>
      <c r="BA101" s="7">
        <v>0</v>
      </c>
      <c r="BB101" s="7">
        <v>0</v>
      </c>
      <c r="BC101" s="7">
        <v>0</v>
      </c>
      <c r="BD101" s="7">
        <v>2</v>
      </c>
      <c r="BE101" s="7">
        <v>4</v>
      </c>
      <c r="BF101" s="7">
        <v>42</v>
      </c>
      <c r="BG101" s="7">
        <v>90</v>
      </c>
      <c r="BH101" s="7">
        <v>42</v>
      </c>
      <c r="BI101" s="7">
        <v>3</v>
      </c>
      <c r="BJ101" s="7">
        <v>0</v>
      </c>
      <c r="BK101" s="52">
        <f t="shared" ref="BK101:BK104" si="142">SUM(BL101:CD101)</f>
        <v>778</v>
      </c>
      <c r="BL101" s="7">
        <v>17</v>
      </c>
      <c r="BM101" s="7">
        <v>1</v>
      </c>
      <c r="BN101" s="7">
        <v>0</v>
      </c>
      <c r="BO101" s="7">
        <v>177</v>
      </c>
      <c r="BP101" s="7">
        <v>5</v>
      </c>
      <c r="BQ101" s="7">
        <v>1</v>
      </c>
      <c r="BR101" s="7">
        <v>1</v>
      </c>
      <c r="BS101" s="7">
        <v>0</v>
      </c>
      <c r="BT101" s="7">
        <v>0</v>
      </c>
      <c r="BU101" s="7">
        <v>36</v>
      </c>
      <c r="BV101" s="7">
        <v>12</v>
      </c>
      <c r="BW101" s="7">
        <v>0</v>
      </c>
      <c r="BX101" s="7">
        <v>0</v>
      </c>
      <c r="BY101" s="7">
        <v>0</v>
      </c>
      <c r="BZ101" s="7">
        <v>404</v>
      </c>
      <c r="CA101" s="7">
        <v>2</v>
      </c>
      <c r="CB101" s="7">
        <v>25</v>
      </c>
      <c r="CC101" s="7">
        <v>0</v>
      </c>
      <c r="CD101" s="7">
        <v>97</v>
      </c>
      <c r="CE101" s="64">
        <v>1</v>
      </c>
    </row>
    <row r="102" spans="1:83" s="8" customFormat="1" ht="21.6" customHeight="1">
      <c r="A102" s="5" t="s">
        <v>31</v>
      </c>
      <c r="B102" s="72">
        <f>C102+BK102+CE102</f>
        <v>90</v>
      </c>
      <c r="C102" s="6">
        <f t="shared" si="136"/>
        <v>43</v>
      </c>
      <c r="D102" s="7">
        <v>0</v>
      </c>
      <c r="E102" s="7">
        <v>0</v>
      </c>
      <c r="F102" s="7">
        <f t="shared" si="137"/>
        <v>1</v>
      </c>
      <c r="G102" s="7">
        <v>0</v>
      </c>
      <c r="H102" s="7">
        <v>1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2</v>
      </c>
      <c r="R102" s="7">
        <v>0</v>
      </c>
      <c r="S102" s="7">
        <v>5</v>
      </c>
      <c r="T102" s="7">
        <v>0</v>
      </c>
      <c r="U102" s="7">
        <v>0</v>
      </c>
      <c r="V102" s="7">
        <v>0</v>
      </c>
      <c r="W102" s="7">
        <v>0</v>
      </c>
      <c r="X102" s="85">
        <f t="shared" si="138"/>
        <v>0</v>
      </c>
      <c r="Y102" s="7">
        <v>0</v>
      </c>
      <c r="Z102" s="7">
        <v>0</v>
      </c>
      <c r="AA102" s="7">
        <v>0</v>
      </c>
      <c r="AB102" s="7">
        <v>0</v>
      </c>
      <c r="AC102" s="85">
        <f t="shared" si="139"/>
        <v>3</v>
      </c>
      <c r="AD102" s="7">
        <v>3</v>
      </c>
      <c r="AE102" s="7">
        <v>0</v>
      </c>
      <c r="AF102" s="7">
        <v>0</v>
      </c>
      <c r="AG102" s="85">
        <v>4</v>
      </c>
      <c r="AH102" s="85">
        <f t="shared" si="140"/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4</v>
      </c>
      <c r="AN102" s="7">
        <f t="shared" si="141"/>
        <v>23</v>
      </c>
      <c r="AO102" s="7">
        <v>0</v>
      </c>
      <c r="AP102" s="7">
        <v>0</v>
      </c>
      <c r="AQ102" s="7">
        <v>0</v>
      </c>
      <c r="AR102" s="7">
        <v>1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4</v>
      </c>
      <c r="AY102" s="7">
        <v>0</v>
      </c>
      <c r="AZ102" s="7">
        <v>15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1</v>
      </c>
      <c r="BG102" s="7">
        <v>2</v>
      </c>
      <c r="BH102" s="7">
        <v>1</v>
      </c>
      <c r="BI102" s="7">
        <v>0</v>
      </c>
      <c r="BJ102" s="7">
        <v>0</v>
      </c>
      <c r="BK102" s="52">
        <f t="shared" si="142"/>
        <v>47</v>
      </c>
      <c r="BL102" s="7">
        <v>0</v>
      </c>
      <c r="BM102" s="7">
        <v>0</v>
      </c>
      <c r="BN102" s="7">
        <v>0</v>
      </c>
      <c r="BO102" s="7">
        <v>14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3</v>
      </c>
      <c r="BV102" s="7">
        <v>0</v>
      </c>
      <c r="BW102" s="7">
        <v>0</v>
      </c>
      <c r="BX102" s="7">
        <v>0</v>
      </c>
      <c r="BY102" s="7">
        <v>1</v>
      </c>
      <c r="BZ102" s="7">
        <v>15</v>
      </c>
      <c r="CA102" s="7">
        <v>0</v>
      </c>
      <c r="CB102" s="7">
        <v>1</v>
      </c>
      <c r="CC102" s="7">
        <v>0</v>
      </c>
      <c r="CD102" s="7">
        <v>13</v>
      </c>
      <c r="CE102" s="64">
        <v>0</v>
      </c>
    </row>
    <row r="103" spans="1:83" s="8" customFormat="1" ht="21.6" customHeight="1">
      <c r="A103" s="5" t="s">
        <v>63</v>
      </c>
      <c r="B103" s="72">
        <f>C103+BK103+CE103</f>
        <v>1766</v>
      </c>
      <c r="C103" s="6">
        <f t="shared" si="136"/>
        <v>1409</v>
      </c>
      <c r="D103" s="7">
        <v>0</v>
      </c>
      <c r="E103" s="7">
        <v>0</v>
      </c>
      <c r="F103" s="7">
        <f t="shared" si="137"/>
        <v>17</v>
      </c>
      <c r="G103" s="7">
        <v>6</v>
      </c>
      <c r="H103" s="7">
        <v>7</v>
      </c>
      <c r="I103" s="7">
        <v>4</v>
      </c>
      <c r="J103" s="7">
        <v>0</v>
      </c>
      <c r="K103" s="7">
        <v>0</v>
      </c>
      <c r="L103" s="7">
        <v>0</v>
      </c>
      <c r="M103" s="7">
        <v>0</v>
      </c>
      <c r="N103" s="7">
        <v>3</v>
      </c>
      <c r="O103" s="7">
        <v>7</v>
      </c>
      <c r="P103" s="7">
        <v>0</v>
      </c>
      <c r="Q103" s="7">
        <v>69</v>
      </c>
      <c r="R103" s="7">
        <v>11</v>
      </c>
      <c r="S103" s="7">
        <v>66</v>
      </c>
      <c r="T103" s="7">
        <v>0</v>
      </c>
      <c r="U103" s="7">
        <v>0</v>
      </c>
      <c r="V103" s="7">
        <v>1</v>
      </c>
      <c r="W103" s="7">
        <v>21</v>
      </c>
      <c r="X103" s="85">
        <f t="shared" si="138"/>
        <v>8</v>
      </c>
      <c r="Y103" s="7">
        <v>5</v>
      </c>
      <c r="Z103" s="7">
        <v>3</v>
      </c>
      <c r="AA103" s="7">
        <v>0</v>
      </c>
      <c r="AB103" s="7">
        <v>0</v>
      </c>
      <c r="AC103" s="85">
        <f t="shared" si="139"/>
        <v>81</v>
      </c>
      <c r="AD103" s="7">
        <v>75</v>
      </c>
      <c r="AE103" s="7">
        <v>6</v>
      </c>
      <c r="AF103" s="7">
        <v>0</v>
      </c>
      <c r="AG103" s="85">
        <v>110</v>
      </c>
      <c r="AH103" s="85">
        <f t="shared" si="140"/>
        <v>9</v>
      </c>
      <c r="AI103" s="7">
        <v>1</v>
      </c>
      <c r="AJ103" s="7">
        <v>1</v>
      </c>
      <c r="AK103" s="7">
        <v>7</v>
      </c>
      <c r="AL103" s="7">
        <v>39</v>
      </c>
      <c r="AM103" s="7">
        <v>104</v>
      </c>
      <c r="AN103" s="7">
        <f t="shared" si="141"/>
        <v>842</v>
      </c>
      <c r="AO103" s="7">
        <v>0</v>
      </c>
      <c r="AP103" s="7">
        <v>4</v>
      </c>
      <c r="AQ103" s="7">
        <v>0</v>
      </c>
      <c r="AR103" s="7">
        <v>14</v>
      </c>
      <c r="AS103" s="7">
        <v>0</v>
      </c>
      <c r="AT103" s="7">
        <v>6</v>
      </c>
      <c r="AU103" s="7">
        <v>0</v>
      </c>
      <c r="AV103" s="7">
        <v>0</v>
      </c>
      <c r="AW103" s="7">
        <v>8</v>
      </c>
      <c r="AX103" s="7">
        <v>164</v>
      </c>
      <c r="AY103" s="7">
        <v>22</v>
      </c>
      <c r="AZ103" s="7">
        <v>511</v>
      </c>
      <c r="BA103" s="7">
        <v>0</v>
      </c>
      <c r="BB103" s="7">
        <v>0</v>
      </c>
      <c r="BC103" s="7">
        <v>1</v>
      </c>
      <c r="BD103" s="7">
        <v>1</v>
      </c>
      <c r="BE103" s="7">
        <v>1</v>
      </c>
      <c r="BF103" s="7">
        <v>24</v>
      </c>
      <c r="BG103" s="7">
        <v>86</v>
      </c>
      <c r="BH103" s="7">
        <v>20</v>
      </c>
      <c r="BI103" s="7">
        <v>0</v>
      </c>
      <c r="BJ103" s="7">
        <v>1</v>
      </c>
      <c r="BK103" s="52">
        <f t="shared" si="142"/>
        <v>357</v>
      </c>
      <c r="BL103" s="7">
        <v>2</v>
      </c>
      <c r="BM103" s="7">
        <v>0</v>
      </c>
      <c r="BN103" s="7">
        <v>0</v>
      </c>
      <c r="BO103" s="7">
        <v>76</v>
      </c>
      <c r="BP103" s="7">
        <v>3</v>
      </c>
      <c r="BQ103" s="7">
        <v>1</v>
      </c>
      <c r="BR103" s="7">
        <v>1</v>
      </c>
      <c r="BS103" s="7">
        <v>0</v>
      </c>
      <c r="BT103" s="7">
        <v>1</v>
      </c>
      <c r="BU103" s="7">
        <v>41</v>
      </c>
      <c r="BV103" s="7">
        <v>16</v>
      </c>
      <c r="BW103" s="7">
        <v>0</v>
      </c>
      <c r="BX103" s="7">
        <v>1</v>
      </c>
      <c r="BY103" s="7">
        <v>1</v>
      </c>
      <c r="BZ103" s="7">
        <v>120</v>
      </c>
      <c r="CA103" s="7">
        <v>0</v>
      </c>
      <c r="CB103" s="7">
        <v>7</v>
      </c>
      <c r="CC103" s="7">
        <v>5</v>
      </c>
      <c r="CD103" s="7">
        <v>82</v>
      </c>
      <c r="CE103" s="64">
        <v>0</v>
      </c>
    </row>
    <row r="104" spans="1:83" s="8" customFormat="1" ht="21.6" customHeight="1">
      <c r="A104" s="5" t="s">
        <v>65</v>
      </c>
      <c r="B104" s="72">
        <f>C104+BK104+CE104</f>
        <v>402</v>
      </c>
      <c r="C104" s="6">
        <f t="shared" si="136"/>
        <v>325</v>
      </c>
      <c r="D104" s="7">
        <v>0</v>
      </c>
      <c r="E104" s="7">
        <v>0</v>
      </c>
      <c r="F104" s="7">
        <f t="shared" si="137"/>
        <v>2</v>
      </c>
      <c r="G104" s="7">
        <v>1</v>
      </c>
      <c r="H104" s="7">
        <v>0</v>
      </c>
      <c r="I104" s="7">
        <v>1</v>
      </c>
      <c r="J104" s="7">
        <v>0</v>
      </c>
      <c r="K104" s="7">
        <v>0</v>
      </c>
      <c r="L104" s="7">
        <v>0</v>
      </c>
      <c r="M104" s="7">
        <v>0</v>
      </c>
      <c r="N104" s="7">
        <v>2</v>
      </c>
      <c r="O104" s="7">
        <v>0</v>
      </c>
      <c r="P104" s="7">
        <v>0</v>
      </c>
      <c r="Q104" s="7">
        <v>0</v>
      </c>
      <c r="R104" s="7">
        <v>1</v>
      </c>
      <c r="S104" s="7">
        <v>15</v>
      </c>
      <c r="T104" s="7">
        <v>0</v>
      </c>
      <c r="U104" s="7">
        <v>0</v>
      </c>
      <c r="V104" s="7">
        <v>6</v>
      </c>
      <c r="W104" s="7">
        <v>0</v>
      </c>
      <c r="X104" s="85">
        <f t="shared" si="138"/>
        <v>2</v>
      </c>
      <c r="Y104" s="7">
        <v>1</v>
      </c>
      <c r="Z104" s="7">
        <v>0</v>
      </c>
      <c r="AA104" s="7">
        <v>0</v>
      </c>
      <c r="AB104" s="7">
        <v>1</v>
      </c>
      <c r="AC104" s="85">
        <f t="shared" si="139"/>
        <v>18</v>
      </c>
      <c r="AD104" s="7">
        <v>18</v>
      </c>
      <c r="AE104" s="7">
        <v>0</v>
      </c>
      <c r="AF104" s="7">
        <v>0</v>
      </c>
      <c r="AG104" s="85">
        <v>24</v>
      </c>
      <c r="AH104" s="85">
        <f t="shared" si="140"/>
        <v>0</v>
      </c>
      <c r="AI104" s="7">
        <v>0</v>
      </c>
      <c r="AJ104" s="7">
        <v>0</v>
      </c>
      <c r="AK104" s="7">
        <v>0</v>
      </c>
      <c r="AL104" s="7">
        <v>2</v>
      </c>
      <c r="AM104" s="7">
        <v>25</v>
      </c>
      <c r="AN104" s="7">
        <f t="shared" si="141"/>
        <v>218</v>
      </c>
      <c r="AO104" s="7">
        <v>0</v>
      </c>
      <c r="AP104" s="7">
        <v>2</v>
      </c>
      <c r="AQ104" s="7">
        <v>0</v>
      </c>
      <c r="AR104" s="7">
        <v>1</v>
      </c>
      <c r="AS104" s="7">
        <v>0</v>
      </c>
      <c r="AT104" s="7">
        <v>0</v>
      </c>
      <c r="AU104" s="7">
        <v>0</v>
      </c>
      <c r="AV104" s="7">
        <v>0</v>
      </c>
      <c r="AW104" s="7">
        <v>6</v>
      </c>
      <c r="AX104" s="7">
        <v>76</v>
      </c>
      <c r="AY104" s="7">
        <v>5</v>
      </c>
      <c r="AZ104" s="7">
        <v>91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6</v>
      </c>
      <c r="BG104" s="7">
        <v>31</v>
      </c>
      <c r="BH104" s="7">
        <v>8</v>
      </c>
      <c r="BI104" s="7">
        <v>1</v>
      </c>
      <c r="BJ104" s="7">
        <v>1</v>
      </c>
      <c r="BK104" s="52">
        <f t="shared" si="142"/>
        <v>77</v>
      </c>
      <c r="BL104" s="7">
        <v>0</v>
      </c>
      <c r="BM104" s="7">
        <v>1</v>
      </c>
      <c r="BN104" s="7">
        <v>0</v>
      </c>
      <c r="BO104" s="7">
        <v>27</v>
      </c>
      <c r="BP104" s="7">
        <v>1</v>
      </c>
      <c r="BQ104" s="7">
        <v>1</v>
      </c>
      <c r="BR104" s="7">
        <v>1</v>
      </c>
      <c r="BS104" s="7">
        <v>0</v>
      </c>
      <c r="BT104" s="7">
        <v>0</v>
      </c>
      <c r="BU104" s="7">
        <v>10</v>
      </c>
      <c r="BV104" s="7">
        <v>14</v>
      </c>
      <c r="BW104" s="7">
        <v>0</v>
      </c>
      <c r="BX104" s="7">
        <v>0</v>
      </c>
      <c r="BY104" s="7">
        <v>1</v>
      </c>
      <c r="BZ104" s="7">
        <v>12</v>
      </c>
      <c r="CA104" s="7">
        <v>0</v>
      </c>
      <c r="CB104" s="7">
        <v>1</v>
      </c>
      <c r="CC104" s="7">
        <v>0</v>
      </c>
      <c r="CD104" s="7">
        <v>8</v>
      </c>
      <c r="CE104" s="64">
        <v>0</v>
      </c>
    </row>
    <row r="105" spans="1:83" s="8" customFormat="1" ht="13.2" customHeight="1">
      <c r="A105" s="11"/>
      <c r="B105" s="50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83"/>
      <c r="Y105" s="13"/>
      <c r="Z105" s="13"/>
      <c r="AA105" s="13"/>
      <c r="AB105" s="13"/>
      <c r="AC105" s="85">
        <f t="shared" si="139"/>
        <v>0</v>
      </c>
      <c r="AD105" s="13"/>
      <c r="AE105" s="13"/>
      <c r="AF105" s="13"/>
      <c r="AG105" s="83"/>
      <c r="AH105" s="8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4"/>
      <c r="BK105" s="50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62"/>
    </row>
    <row r="106" spans="1:83" s="8" customFormat="1" ht="28.2" customHeight="1">
      <c r="A106" s="16" t="s">
        <v>81</v>
      </c>
      <c r="B106" s="72">
        <f>SUM(B107:B111)</f>
        <v>10073</v>
      </c>
      <c r="C106" s="6">
        <f t="shared" ref="C106:W106" si="143">SUM(C107:C111)</f>
        <v>8371</v>
      </c>
      <c r="D106" s="6">
        <f t="shared" si="143"/>
        <v>0</v>
      </c>
      <c r="E106" s="6">
        <f t="shared" si="143"/>
        <v>6</v>
      </c>
      <c r="F106" s="6">
        <f t="shared" si="143"/>
        <v>145</v>
      </c>
      <c r="G106" s="6">
        <f t="shared" si="143"/>
        <v>50</v>
      </c>
      <c r="H106" s="6">
        <f t="shared" si="143"/>
        <v>61</v>
      </c>
      <c r="I106" s="6">
        <f t="shared" si="143"/>
        <v>9</v>
      </c>
      <c r="J106" s="6">
        <f t="shared" si="143"/>
        <v>0</v>
      </c>
      <c r="K106" s="6">
        <f t="shared" si="143"/>
        <v>1</v>
      </c>
      <c r="L106" s="6">
        <f t="shared" si="143"/>
        <v>9</v>
      </c>
      <c r="M106" s="6">
        <f t="shared" si="143"/>
        <v>15</v>
      </c>
      <c r="N106" s="6">
        <f t="shared" si="143"/>
        <v>34</v>
      </c>
      <c r="O106" s="6">
        <f t="shared" si="143"/>
        <v>36</v>
      </c>
      <c r="P106" s="6">
        <f t="shared" ref="P106:U106" si="144">SUM(P107:P111)</f>
        <v>0</v>
      </c>
      <c r="Q106" s="6">
        <f t="shared" si="144"/>
        <v>204</v>
      </c>
      <c r="R106" s="6">
        <f t="shared" si="144"/>
        <v>332</v>
      </c>
      <c r="S106" s="6">
        <f t="shared" si="144"/>
        <v>289</v>
      </c>
      <c r="T106" s="6">
        <f t="shared" si="144"/>
        <v>4</v>
      </c>
      <c r="U106" s="6">
        <f t="shared" si="144"/>
        <v>1</v>
      </c>
      <c r="V106" s="6">
        <f t="shared" si="143"/>
        <v>24</v>
      </c>
      <c r="W106" s="6">
        <f t="shared" si="143"/>
        <v>17</v>
      </c>
      <c r="X106" s="86">
        <f t="shared" ref="X106:CE106" si="145">SUM(X107:X111)</f>
        <v>23</v>
      </c>
      <c r="Y106" s="6">
        <f t="shared" si="145"/>
        <v>11</v>
      </c>
      <c r="Z106" s="6">
        <f t="shared" si="145"/>
        <v>5</v>
      </c>
      <c r="AA106" s="6">
        <f t="shared" si="145"/>
        <v>2</v>
      </c>
      <c r="AB106" s="6">
        <f t="shared" si="145"/>
        <v>5</v>
      </c>
      <c r="AC106" s="86">
        <f t="shared" si="145"/>
        <v>368</v>
      </c>
      <c r="AD106" s="86">
        <f t="shared" si="145"/>
        <v>355</v>
      </c>
      <c r="AE106" s="86">
        <f t="shared" si="145"/>
        <v>10</v>
      </c>
      <c r="AF106" s="86">
        <f t="shared" si="145"/>
        <v>3</v>
      </c>
      <c r="AG106" s="86">
        <f t="shared" si="145"/>
        <v>431</v>
      </c>
      <c r="AH106" s="86">
        <f t="shared" si="145"/>
        <v>42</v>
      </c>
      <c r="AI106" s="86">
        <f t="shared" si="145"/>
        <v>3</v>
      </c>
      <c r="AJ106" s="86">
        <f t="shared" si="145"/>
        <v>2</v>
      </c>
      <c r="AK106" s="86">
        <f t="shared" si="145"/>
        <v>37</v>
      </c>
      <c r="AL106" s="6">
        <f t="shared" si="145"/>
        <v>118</v>
      </c>
      <c r="AM106" s="6">
        <f t="shared" si="145"/>
        <v>438</v>
      </c>
      <c r="AN106" s="6">
        <f t="shared" si="145"/>
        <v>5622</v>
      </c>
      <c r="AO106" s="6">
        <f t="shared" si="145"/>
        <v>8</v>
      </c>
      <c r="AP106" s="6">
        <f t="shared" si="145"/>
        <v>61</v>
      </c>
      <c r="AQ106" s="6">
        <f t="shared" si="145"/>
        <v>8</v>
      </c>
      <c r="AR106" s="6">
        <f t="shared" si="145"/>
        <v>84</v>
      </c>
      <c r="AS106" s="6">
        <f t="shared" si="145"/>
        <v>2</v>
      </c>
      <c r="AT106" s="6">
        <f t="shared" si="145"/>
        <v>18</v>
      </c>
      <c r="AU106" s="6">
        <f t="shared" si="145"/>
        <v>0</v>
      </c>
      <c r="AV106" s="6">
        <f t="shared" si="145"/>
        <v>9</v>
      </c>
      <c r="AW106" s="6">
        <f t="shared" si="145"/>
        <v>110</v>
      </c>
      <c r="AX106" s="6">
        <f t="shared" si="145"/>
        <v>1431</v>
      </c>
      <c r="AY106" s="6">
        <f t="shared" si="145"/>
        <v>146</v>
      </c>
      <c r="AZ106" s="6">
        <f t="shared" si="145"/>
        <v>3169</v>
      </c>
      <c r="BA106" s="6">
        <f t="shared" si="145"/>
        <v>0</v>
      </c>
      <c r="BB106" s="6">
        <f t="shared" si="145"/>
        <v>1</v>
      </c>
      <c r="BC106" s="6">
        <f t="shared" si="145"/>
        <v>0</v>
      </c>
      <c r="BD106" s="6">
        <f t="shared" si="145"/>
        <v>2</v>
      </c>
      <c r="BE106" s="6">
        <f t="shared" si="145"/>
        <v>14</v>
      </c>
      <c r="BF106" s="6">
        <f t="shared" si="145"/>
        <v>98</v>
      </c>
      <c r="BG106" s="6">
        <f t="shared" si="145"/>
        <v>461</v>
      </c>
      <c r="BH106" s="6">
        <f t="shared" si="145"/>
        <v>232</v>
      </c>
      <c r="BI106" s="6">
        <f t="shared" si="145"/>
        <v>0</v>
      </c>
      <c r="BJ106" s="6">
        <f t="shared" si="145"/>
        <v>5</v>
      </c>
      <c r="BK106" s="52">
        <f t="shared" si="145"/>
        <v>1701</v>
      </c>
      <c r="BL106" s="6">
        <f t="shared" si="145"/>
        <v>19</v>
      </c>
      <c r="BM106" s="6">
        <f t="shared" si="145"/>
        <v>11</v>
      </c>
      <c r="BN106" s="6">
        <f t="shared" si="145"/>
        <v>0</v>
      </c>
      <c r="BO106" s="6">
        <f t="shared" si="145"/>
        <v>385</v>
      </c>
      <c r="BP106" s="6">
        <f t="shared" si="145"/>
        <v>48</v>
      </c>
      <c r="BQ106" s="6">
        <f>SUM(BQ107:BQ111)</f>
        <v>5</v>
      </c>
      <c r="BR106" s="6">
        <f>SUM(BR107:BR111)</f>
        <v>5</v>
      </c>
      <c r="BS106" s="6">
        <f t="shared" si="145"/>
        <v>9</v>
      </c>
      <c r="BT106" s="6">
        <f t="shared" si="145"/>
        <v>19</v>
      </c>
      <c r="BU106" s="6">
        <f t="shared" si="145"/>
        <v>66</v>
      </c>
      <c r="BV106" s="6">
        <f t="shared" si="145"/>
        <v>32</v>
      </c>
      <c r="BW106" s="6">
        <f t="shared" si="145"/>
        <v>1</v>
      </c>
      <c r="BX106" s="6">
        <f t="shared" si="145"/>
        <v>24</v>
      </c>
      <c r="BY106" s="6">
        <f t="shared" si="145"/>
        <v>8</v>
      </c>
      <c r="BZ106" s="6">
        <f t="shared" si="145"/>
        <v>654</v>
      </c>
      <c r="CA106" s="6">
        <f t="shared" si="145"/>
        <v>8</v>
      </c>
      <c r="CB106" s="6">
        <f t="shared" si="145"/>
        <v>73</v>
      </c>
      <c r="CC106" s="6">
        <f t="shared" si="145"/>
        <v>19</v>
      </c>
      <c r="CD106" s="6">
        <f t="shared" si="145"/>
        <v>315</v>
      </c>
      <c r="CE106" s="64">
        <f t="shared" si="145"/>
        <v>1</v>
      </c>
    </row>
    <row r="107" spans="1:83" s="8" customFormat="1" ht="21.6" customHeight="1">
      <c r="A107" s="5" t="s">
        <v>23</v>
      </c>
      <c r="B107" s="72">
        <f>C107+BK107+CE107</f>
        <v>1306</v>
      </c>
      <c r="C107" s="6">
        <f t="shared" ref="C107:C111" si="146">D107+E107+F107+N107+O107+P107+Q107+R107+S107+T107+U107+V107+W107+X107+AC107+AG107+AH107+AL107+AM107+AN107+BH107+BI107+BJ107</f>
        <v>1075</v>
      </c>
      <c r="D107" s="7">
        <v>0</v>
      </c>
      <c r="E107" s="7">
        <v>1</v>
      </c>
      <c r="F107" s="7">
        <f t="shared" ref="F107:F111" si="147">G107+H107+I107+J107+K107+L107+M107</f>
        <v>36</v>
      </c>
      <c r="G107" s="7">
        <v>10</v>
      </c>
      <c r="H107" s="7">
        <v>9</v>
      </c>
      <c r="I107" s="7">
        <v>7</v>
      </c>
      <c r="J107" s="7">
        <v>0</v>
      </c>
      <c r="K107" s="7">
        <v>1</v>
      </c>
      <c r="L107" s="7">
        <v>3</v>
      </c>
      <c r="M107" s="7">
        <v>6</v>
      </c>
      <c r="N107" s="7">
        <v>8</v>
      </c>
      <c r="O107" s="7">
        <v>2</v>
      </c>
      <c r="P107" s="7">
        <v>0</v>
      </c>
      <c r="Q107" s="7">
        <v>42</v>
      </c>
      <c r="R107" s="7">
        <v>15</v>
      </c>
      <c r="S107" s="7">
        <v>19</v>
      </c>
      <c r="T107" s="7">
        <v>0</v>
      </c>
      <c r="U107" s="7">
        <v>0</v>
      </c>
      <c r="V107" s="7">
        <v>0</v>
      </c>
      <c r="W107" s="7">
        <v>2</v>
      </c>
      <c r="X107" s="85">
        <f t="shared" ref="X107:X111" si="148">Y107+Z107+AA107+AB107</f>
        <v>5</v>
      </c>
      <c r="Y107" s="7">
        <v>1</v>
      </c>
      <c r="Z107" s="7">
        <v>3</v>
      </c>
      <c r="AA107" s="7">
        <v>1</v>
      </c>
      <c r="AB107" s="7">
        <v>0</v>
      </c>
      <c r="AC107" s="85">
        <f t="shared" ref="AC107:AC111" si="149">SUM(AD107:AF107)</f>
        <v>71</v>
      </c>
      <c r="AD107" s="7">
        <v>71</v>
      </c>
      <c r="AE107" s="7">
        <v>0</v>
      </c>
      <c r="AF107" s="7">
        <v>0</v>
      </c>
      <c r="AG107" s="85">
        <v>58</v>
      </c>
      <c r="AH107" s="85">
        <f t="shared" ref="AH107:AH111" si="150">SUM(AI107:AK107)</f>
        <v>10</v>
      </c>
      <c r="AI107" s="7">
        <v>0</v>
      </c>
      <c r="AJ107" s="7">
        <v>0</v>
      </c>
      <c r="AK107" s="7">
        <v>10</v>
      </c>
      <c r="AL107" s="7">
        <v>11</v>
      </c>
      <c r="AM107" s="7">
        <v>62</v>
      </c>
      <c r="AN107" s="7">
        <f t="shared" ref="AN107:AN111" si="151">SUM(AO107:BG107)</f>
        <v>701</v>
      </c>
      <c r="AO107" s="7">
        <v>0</v>
      </c>
      <c r="AP107" s="7">
        <v>12</v>
      </c>
      <c r="AQ107" s="7">
        <v>4</v>
      </c>
      <c r="AR107" s="7">
        <v>14</v>
      </c>
      <c r="AS107" s="7">
        <v>1</v>
      </c>
      <c r="AT107" s="7">
        <v>2</v>
      </c>
      <c r="AU107" s="7">
        <v>0</v>
      </c>
      <c r="AV107" s="7">
        <v>1</v>
      </c>
      <c r="AW107" s="7">
        <v>15</v>
      </c>
      <c r="AX107" s="7">
        <v>133</v>
      </c>
      <c r="AY107" s="7">
        <v>19</v>
      </c>
      <c r="AZ107" s="7">
        <v>398</v>
      </c>
      <c r="BA107" s="7">
        <v>0</v>
      </c>
      <c r="BB107" s="7">
        <v>0</v>
      </c>
      <c r="BC107" s="7">
        <v>0</v>
      </c>
      <c r="BD107" s="7">
        <v>0</v>
      </c>
      <c r="BE107" s="7">
        <v>2</v>
      </c>
      <c r="BF107" s="7">
        <v>14</v>
      </c>
      <c r="BG107" s="7">
        <v>86</v>
      </c>
      <c r="BH107" s="7">
        <v>32</v>
      </c>
      <c r="BI107" s="7">
        <v>0</v>
      </c>
      <c r="BJ107" s="7">
        <v>0</v>
      </c>
      <c r="BK107" s="52">
        <f>SUM(BL107:CD107)</f>
        <v>231</v>
      </c>
      <c r="BL107" s="7">
        <v>6</v>
      </c>
      <c r="BM107" s="7">
        <v>0</v>
      </c>
      <c r="BN107" s="7">
        <v>0</v>
      </c>
      <c r="BO107" s="7">
        <v>63</v>
      </c>
      <c r="BP107" s="7">
        <v>2</v>
      </c>
      <c r="BQ107" s="7">
        <v>1</v>
      </c>
      <c r="BR107" s="7">
        <v>1</v>
      </c>
      <c r="BS107" s="7">
        <v>0</v>
      </c>
      <c r="BT107" s="7">
        <v>2</v>
      </c>
      <c r="BU107" s="7">
        <v>3</v>
      </c>
      <c r="BV107" s="7">
        <v>1</v>
      </c>
      <c r="BW107" s="7">
        <v>0</v>
      </c>
      <c r="BX107" s="7">
        <v>6</v>
      </c>
      <c r="BY107" s="7">
        <v>0</v>
      </c>
      <c r="BZ107" s="7">
        <v>105</v>
      </c>
      <c r="CA107" s="7">
        <v>0</v>
      </c>
      <c r="CB107" s="7">
        <v>5</v>
      </c>
      <c r="CC107" s="7">
        <v>0</v>
      </c>
      <c r="CD107" s="7">
        <v>36</v>
      </c>
      <c r="CE107" s="64">
        <v>0</v>
      </c>
    </row>
    <row r="108" spans="1:83" s="8" customFormat="1" ht="21.6" customHeight="1">
      <c r="A108" s="5" t="s">
        <v>24</v>
      </c>
      <c r="B108" s="72">
        <f>C108+BK108+CE108</f>
        <v>1154</v>
      </c>
      <c r="C108" s="6">
        <f t="shared" si="146"/>
        <v>895</v>
      </c>
      <c r="D108" s="7">
        <v>0</v>
      </c>
      <c r="E108" s="7">
        <v>3</v>
      </c>
      <c r="F108" s="7">
        <f t="shared" si="147"/>
        <v>17</v>
      </c>
      <c r="G108" s="7">
        <v>6</v>
      </c>
      <c r="H108" s="7">
        <v>10</v>
      </c>
      <c r="I108" s="7">
        <v>0</v>
      </c>
      <c r="J108" s="7">
        <v>0</v>
      </c>
      <c r="K108" s="7">
        <v>0</v>
      </c>
      <c r="L108" s="7">
        <v>0</v>
      </c>
      <c r="M108" s="7">
        <v>1</v>
      </c>
      <c r="N108" s="7">
        <v>9</v>
      </c>
      <c r="O108" s="7">
        <v>5</v>
      </c>
      <c r="P108" s="7">
        <v>0</v>
      </c>
      <c r="Q108" s="7">
        <v>0</v>
      </c>
      <c r="R108" s="7">
        <v>11</v>
      </c>
      <c r="S108" s="7">
        <v>43</v>
      </c>
      <c r="T108" s="7">
        <v>2</v>
      </c>
      <c r="U108" s="7">
        <v>1</v>
      </c>
      <c r="V108" s="7">
        <v>0</v>
      </c>
      <c r="W108" s="7">
        <v>0</v>
      </c>
      <c r="X108" s="85">
        <f t="shared" si="148"/>
        <v>2</v>
      </c>
      <c r="Y108" s="7">
        <v>0</v>
      </c>
      <c r="Z108" s="7">
        <v>0</v>
      </c>
      <c r="AA108" s="7">
        <v>1</v>
      </c>
      <c r="AB108" s="7">
        <v>1</v>
      </c>
      <c r="AC108" s="85">
        <f t="shared" si="149"/>
        <v>50</v>
      </c>
      <c r="AD108" s="7">
        <v>45</v>
      </c>
      <c r="AE108" s="7">
        <v>4</v>
      </c>
      <c r="AF108" s="7">
        <v>1</v>
      </c>
      <c r="AG108" s="85">
        <v>63</v>
      </c>
      <c r="AH108" s="85">
        <f t="shared" si="150"/>
        <v>11</v>
      </c>
      <c r="AI108" s="7">
        <v>0</v>
      </c>
      <c r="AJ108" s="7">
        <v>0</v>
      </c>
      <c r="AK108" s="7">
        <v>11</v>
      </c>
      <c r="AL108" s="7">
        <v>15</v>
      </c>
      <c r="AM108" s="7">
        <v>64</v>
      </c>
      <c r="AN108" s="7">
        <f t="shared" si="151"/>
        <v>543</v>
      </c>
      <c r="AO108" s="7">
        <v>5</v>
      </c>
      <c r="AP108" s="7">
        <v>21</v>
      </c>
      <c r="AQ108" s="7">
        <v>1</v>
      </c>
      <c r="AR108" s="7">
        <v>9</v>
      </c>
      <c r="AS108" s="7">
        <v>0</v>
      </c>
      <c r="AT108" s="7">
        <v>3</v>
      </c>
      <c r="AU108" s="7">
        <v>0</v>
      </c>
      <c r="AV108" s="7">
        <v>6</v>
      </c>
      <c r="AW108" s="7">
        <v>16</v>
      </c>
      <c r="AX108" s="7">
        <v>185</v>
      </c>
      <c r="AY108" s="7">
        <v>14</v>
      </c>
      <c r="AZ108" s="7">
        <v>221</v>
      </c>
      <c r="BA108" s="7">
        <v>0</v>
      </c>
      <c r="BB108" s="7">
        <v>0</v>
      </c>
      <c r="BC108" s="7">
        <v>0</v>
      </c>
      <c r="BD108" s="7">
        <v>0</v>
      </c>
      <c r="BE108" s="7">
        <v>1</v>
      </c>
      <c r="BF108" s="7">
        <v>9</v>
      </c>
      <c r="BG108" s="7">
        <v>52</v>
      </c>
      <c r="BH108" s="7">
        <v>56</v>
      </c>
      <c r="BI108" s="7">
        <v>0</v>
      </c>
      <c r="BJ108" s="7">
        <v>0</v>
      </c>
      <c r="BK108" s="52">
        <f t="shared" ref="BK108:BK111" si="152">SUM(BL108:CD108)</f>
        <v>259</v>
      </c>
      <c r="BL108" s="7">
        <v>3</v>
      </c>
      <c r="BM108" s="7">
        <v>2</v>
      </c>
      <c r="BN108" s="7">
        <v>0</v>
      </c>
      <c r="BO108" s="7">
        <v>32</v>
      </c>
      <c r="BP108" s="7">
        <v>19</v>
      </c>
      <c r="BQ108" s="7">
        <v>0</v>
      </c>
      <c r="BR108" s="7">
        <v>0</v>
      </c>
      <c r="BS108" s="7">
        <v>5</v>
      </c>
      <c r="BT108" s="7">
        <v>0</v>
      </c>
      <c r="BU108" s="7">
        <v>27</v>
      </c>
      <c r="BV108" s="7">
        <v>15</v>
      </c>
      <c r="BW108" s="7">
        <v>0</v>
      </c>
      <c r="BX108" s="7">
        <v>1</v>
      </c>
      <c r="BY108" s="7">
        <v>3</v>
      </c>
      <c r="BZ108" s="7">
        <v>45</v>
      </c>
      <c r="CA108" s="7">
        <v>2</v>
      </c>
      <c r="CB108" s="7">
        <v>4</v>
      </c>
      <c r="CC108" s="7">
        <v>14</v>
      </c>
      <c r="CD108" s="7">
        <v>87</v>
      </c>
      <c r="CE108" s="64">
        <v>0</v>
      </c>
    </row>
    <row r="109" spans="1:83" s="8" customFormat="1" ht="21.6" customHeight="1">
      <c r="A109" s="5" t="s">
        <v>44</v>
      </c>
      <c r="B109" s="72">
        <f>C109+BK109+CE109</f>
        <v>3857</v>
      </c>
      <c r="C109" s="6">
        <f t="shared" si="146"/>
        <v>3347</v>
      </c>
      <c r="D109" s="7">
        <v>0</v>
      </c>
      <c r="E109" s="7">
        <v>1</v>
      </c>
      <c r="F109" s="7">
        <f t="shared" si="147"/>
        <v>50</v>
      </c>
      <c r="G109" s="7">
        <v>19</v>
      </c>
      <c r="H109" s="7">
        <v>24</v>
      </c>
      <c r="I109" s="7">
        <v>2</v>
      </c>
      <c r="J109" s="7">
        <v>0</v>
      </c>
      <c r="K109" s="7">
        <v>0</v>
      </c>
      <c r="L109" s="7">
        <v>0</v>
      </c>
      <c r="M109" s="7">
        <v>5</v>
      </c>
      <c r="N109" s="7">
        <v>3</v>
      </c>
      <c r="O109" s="7">
        <v>13</v>
      </c>
      <c r="P109" s="7">
        <v>0</v>
      </c>
      <c r="Q109" s="7">
        <v>72</v>
      </c>
      <c r="R109" s="7">
        <v>258</v>
      </c>
      <c r="S109" s="7">
        <v>85</v>
      </c>
      <c r="T109" s="7">
        <v>2</v>
      </c>
      <c r="U109" s="7">
        <v>0</v>
      </c>
      <c r="V109" s="7">
        <v>13</v>
      </c>
      <c r="W109" s="7">
        <v>9</v>
      </c>
      <c r="X109" s="85">
        <f t="shared" si="148"/>
        <v>7</v>
      </c>
      <c r="Y109" s="7">
        <v>4</v>
      </c>
      <c r="Z109" s="7">
        <v>0</v>
      </c>
      <c r="AA109" s="7">
        <v>0</v>
      </c>
      <c r="AB109" s="7">
        <v>3</v>
      </c>
      <c r="AC109" s="85">
        <f t="shared" si="149"/>
        <v>90</v>
      </c>
      <c r="AD109" s="7">
        <v>86</v>
      </c>
      <c r="AE109" s="7">
        <v>4</v>
      </c>
      <c r="AF109" s="7">
        <v>0</v>
      </c>
      <c r="AG109" s="85">
        <v>112</v>
      </c>
      <c r="AH109" s="85">
        <f t="shared" si="150"/>
        <v>10</v>
      </c>
      <c r="AI109" s="7">
        <v>2</v>
      </c>
      <c r="AJ109" s="7">
        <v>0</v>
      </c>
      <c r="AK109" s="7">
        <v>8</v>
      </c>
      <c r="AL109" s="7">
        <v>37</v>
      </c>
      <c r="AM109" s="7">
        <v>115</v>
      </c>
      <c r="AN109" s="7">
        <f t="shared" si="151"/>
        <v>2383</v>
      </c>
      <c r="AO109" s="7">
        <v>1</v>
      </c>
      <c r="AP109" s="7">
        <v>10</v>
      </c>
      <c r="AQ109" s="7">
        <v>3</v>
      </c>
      <c r="AR109" s="7">
        <v>40</v>
      </c>
      <c r="AS109" s="7">
        <v>1</v>
      </c>
      <c r="AT109" s="7">
        <v>12</v>
      </c>
      <c r="AU109" s="7">
        <v>0</v>
      </c>
      <c r="AV109" s="7">
        <v>0</v>
      </c>
      <c r="AW109" s="7">
        <v>30</v>
      </c>
      <c r="AX109" s="7">
        <v>496</v>
      </c>
      <c r="AY109" s="7">
        <v>65</v>
      </c>
      <c r="AZ109" s="7">
        <v>1510</v>
      </c>
      <c r="BA109" s="7">
        <v>0</v>
      </c>
      <c r="BB109" s="7">
        <v>1</v>
      </c>
      <c r="BC109" s="7">
        <v>0</v>
      </c>
      <c r="BD109" s="7">
        <v>1</v>
      </c>
      <c r="BE109" s="7">
        <v>10</v>
      </c>
      <c r="BF109" s="7">
        <v>44</v>
      </c>
      <c r="BG109" s="7">
        <v>159</v>
      </c>
      <c r="BH109" s="7">
        <v>85</v>
      </c>
      <c r="BI109" s="7">
        <v>0</v>
      </c>
      <c r="BJ109" s="7">
        <v>2</v>
      </c>
      <c r="BK109" s="52">
        <f t="shared" si="152"/>
        <v>510</v>
      </c>
      <c r="BL109" s="7">
        <v>6</v>
      </c>
      <c r="BM109" s="7">
        <v>5</v>
      </c>
      <c r="BN109" s="7">
        <v>0</v>
      </c>
      <c r="BO109" s="7">
        <v>122</v>
      </c>
      <c r="BP109" s="7">
        <v>6</v>
      </c>
      <c r="BQ109" s="7">
        <v>1</v>
      </c>
      <c r="BR109" s="7">
        <v>1</v>
      </c>
      <c r="BS109" s="7">
        <v>3</v>
      </c>
      <c r="BT109" s="7">
        <v>7</v>
      </c>
      <c r="BU109" s="7">
        <v>18</v>
      </c>
      <c r="BV109" s="7">
        <v>8</v>
      </c>
      <c r="BW109" s="7">
        <v>0</v>
      </c>
      <c r="BX109" s="7">
        <v>0</v>
      </c>
      <c r="BY109" s="7">
        <v>5</v>
      </c>
      <c r="BZ109" s="7">
        <v>201</v>
      </c>
      <c r="CA109" s="7">
        <v>5</v>
      </c>
      <c r="CB109" s="7">
        <v>32</v>
      </c>
      <c r="CC109" s="7">
        <v>1</v>
      </c>
      <c r="CD109" s="7">
        <v>89</v>
      </c>
      <c r="CE109" s="64">
        <v>0</v>
      </c>
    </row>
    <row r="110" spans="1:83" s="8" customFormat="1" ht="21.6" customHeight="1">
      <c r="A110" s="5" t="s">
        <v>46</v>
      </c>
      <c r="B110" s="72">
        <f>C110+BK110+CE110</f>
        <v>1145</v>
      </c>
      <c r="C110" s="6">
        <f t="shared" si="146"/>
        <v>887</v>
      </c>
      <c r="D110" s="7">
        <v>0</v>
      </c>
      <c r="E110" s="7">
        <v>0</v>
      </c>
      <c r="F110" s="7">
        <f t="shared" si="147"/>
        <v>19</v>
      </c>
      <c r="G110" s="7">
        <v>7</v>
      </c>
      <c r="H110" s="7">
        <v>10</v>
      </c>
      <c r="I110" s="7">
        <v>0</v>
      </c>
      <c r="J110" s="7">
        <v>0</v>
      </c>
      <c r="K110" s="7">
        <v>0</v>
      </c>
      <c r="L110" s="7">
        <v>1</v>
      </c>
      <c r="M110" s="7">
        <v>1</v>
      </c>
      <c r="N110" s="7">
        <v>2</v>
      </c>
      <c r="O110" s="7">
        <v>10</v>
      </c>
      <c r="P110" s="7">
        <v>0</v>
      </c>
      <c r="Q110" s="7">
        <v>38</v>
      </c>
      <c r="R110" s="7">
        <v>5</v>
      </c>
      <c r="S110" s="7">
        <v>46</v>
      </c>
      <c r="T110" s="7">
        <v>0</v>
      </c>
      <c r="U110" s="7">
        <v>0</v>
      </c>
      <c r="V110" s="7">
        <v>5</v>
      </c>
      <c r="W110" s="7">
        <v>2</v>
      </c>
      <c r="X110" s="85">
        <f t="shared" si="148"/>
        <v>4</v>
      </c>
      <c r="Y110" s="7">
        <v>4</v>
      </c>
      <c r="Z110" s="7">
        <v>0</v>
      </c>
      <c r="AA110" s="7">
        <v>0</v>
      </c>
      <c r="AB110" s="7">
        <v>0</v>
      </c>
      <c r="AC110" s="85">
        <f t="shared" si="149"/>
        <v>68</v>
      </c>
      <c r="AD110" s="7">
        <v>67</v>
      </c>
      <c r="AE110" s="7">
        <v>0</v>
      </c>
      <c r="AF110" s="7">
        <v>1</v>
      </c>
      <c r="AG110" s="85">
        <v>95</v>
      </c>
      <c r="AH110" s="85">
        <f t="shared" si="150"/>
        <v>5</v>
      </c>
      <c r="AI110" s="7">
        <v>0</v>
      </c>
      <c r="AJ110" s="7">
        <v>1</v>
      </c>
      <c r="AK110" s="7">
        <v>4</v>
      </c>
      <c r="AL110" s="7">
        <v>28</v>
      </c>
      <c r="AM110" s="7">
        <v>95</v>
      </c>
      <c r="AN110" s="7">
        <f t="shared" si="151"/>
        <v>447</v>
      </c>
      <c r="AO110" s="7">
        <v>1</v>
      </c>
      <c r="AP110" s="7">
        <v>10</v>
      </c>
      <c r="AQ110" s="7">
        <v>0</v>
      </c>
      <c r="AR110" s="7">
        <v>5</v>
      </c>
      <c r="AS110" s="7">
        <v>0</v>
      </c>
      <c r="AT110" s="7">
        <v>0</v>
      </c>
      <c r="AU110" s="7">
        <v>0</v>
      </c>
      <c r="AV110" s="7">
        <v>1</v>
      </c>
      <c r="AW110" s="7">
        <v>10</v>
      </c>
      <c r="AX110" s="7">
        <v>131</v>
      </c>
      <c r="AY110" s="7">
        <v>12</v>
      </c>
      <c r="AZ110" s="7">
        <v>188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9</v>
      </c>
      <c r="BG110" s="7">
        <v>80</v>
      </c>
      <c r="BH110" s="7">
        <v>18</v>
      </c>
      <c r="BI110" s="7">
        <v>0</v>
      </c>
      <c r="BJ110" s="7">
        <v>0</v>
      </c>
      <c r="BK110" s="52">
        <f t="shared" si="152"/>
        <v>258</v>
      </c>
      <c r="BL110" s="7">
        <v>3</v>
      </c>
      <c r="BM110" s="7">
        <v>2</v>
      </c>
      <c r="BN110" s="7">
        <v>0</v>
      </c>
      <c r="BO110" s="7">
        <v>78</v>
      </c>
      <c r="BP110" s="7">
        <v>5</v>
      </c>
      <c r="BQ110" s="7">
        <v>1</v>
      </c>
      <c r="BR110" s="7">
        <v>1</v>
      </c>
      <c r="BS110" s="7">
        <v>0</v>
      </c>
      <c r="BT110" s="7">
        <v>4</v>
      </c>
      <c r="BU110" s="7">
        <v>7</v>
      </c>
      <c r="BV110" s="7">
        <v>5</v>
      </c>
      <c r="BW110" s="7">
        <v>0</v>
      </c>
      <c r="BX110" s="7">
        <v>5</v>
      </c>
      <c r="BY110" s="7">
        <v>0</v>
      </c>
      <c r="BZ110" s="7">
        <v>94</v>
      </c>
      <c r="CA110" s="7">
        <v>0</v>
      </c>
      <c r="CB110" s="7">
        <v>6</v>
      </c>
      <c r="CC110" s="7">
        <v>3</v>
      </c>
      <c r="CD110" s="7">
        <v>44</v>
      </c>
      <c r="CE110" s="64">
        <v>0</v>
      </c>
    </row>
    <row r="111" spans="1:83" s="8" customFormat="1" ht="21.6" customHeight="1">
      <c r="A111" s="5" t="s">
        <v>52</v>
      </c>
      <c r="B111" s="72">
        <f>C111+BK111+CE111</f>
        <v>2611</v>
      </c>
      <c r="C111" s="6">
        <f t="shared" si="146"/>
        <v>2167</v>
      </c>
      <c r="D111" s="7">
        <v>0</v>
      </c>
      <c r="E111" s="7">
        <v>1</v>
      </c>
      <c r="F111" s="7">
        <f t="shared" si="147"/>
        <v>23</v>
      </c>
      <c r="G111" s="7">
        <v>8</v>
      </c>
      <c r="H111" s="7">
        <v>8</v>
      </c>
      <c r="I111" s="7">
        <v>0</v>
      </c>
      <c r="J111" s="7">
        <v>0</v>
      </c>
      <c r="K111" s="7">
        <v>0</v>
      </c>
      <c r="L111" s="7">
        <v>5</v>
      </c>
      <c r="M111" s="7">
        <v>2</v>
      </c>
      <c r="N111" s="7">
        <v>12</v>
      </c>
      <c r="O111" s="7">
        <v>6</v>
      </c>
      <c r="P111" s="7">
        <v>0</v>
      </c>
      <c r="Q111" s="7">
        <v>52</v>
      </c>
      <c r="R111" s="7">
        <v>43</v>
      </c>
      <c r="S111" s="7">
        <v>96</v>
      </c>
      <c r="T111" s="7">
        <v>0</v>
      </c>
      <c r="U111" s="7">
        <v>0</v>
      </c>
      <c r="V111" s="7">
        <v>6</v>
      </c>
      <c r="W111" s="7">
        <v>4</v>
      </c>
      <c r="X111" s="85">
        <f t="shared" si="148"/>
        <v>5</v>
      </c>
      <c r="Y111" s="7">
        <v>2</v>
      </c>
      <c r="Z111" s="7">
        <v>2</v>
      </c>
      <c r="AA111" s="7">
        <v>0</v>
      </c>
      <c r="AB111" s="7">
        <v>1</v>
      </c>
      <c r="AC111" s="85">
        <f t="shared" si="149"/>
        <v>89</v>
      </c>
      <c r="AD111" s="7">
        <v>86</v>
      </c>
      <c r="AE111" s="7">
        <v>2</v>
      </c>
      <c r="AF111" s="7">
        <v>1</v>
      </c>
      <c r="AG111" s="85">
        <v>103</v>
      </c>
      <c r="AH111" s="85">
        <f t="shared" si="150"/>
        <v>6</v>
      </c>
      <c r="AI111" s="7">
        <v>1</v>
      </c>
      <c r="AJ111" s="7">
        <v>1</v>
      </c>
      <c r="AK111" s="7">
        <v>4</v>
      </c>
      <c r="AL111" s="7">
        <v>27</v>
      </c>
      <c r="AM111" s="7">
        <v>102</v>
      </c>
      <c r="AN111" s="7">
        <f t="shared" si="151"/>
        <v>1548</v>
      </c>
      <c r="AO111" s="7">
        <v>1</v>
      </c>
      <c r="AP111" s="7">
        <v>8</v>
      </c>
      <c r="AQ111" s="7">
        <v>0</v>
      </c>
      <c r="AR111" s="7">
        <v>16</v>
      </c>
      <c r="AS111" s="7">
        <v>0</v>
      </c>
      <c r="AT111" s="7">
        <v>1</v>
      </c>
      <c r="AU111" s="7">
        <v>0</v>
      </c>
      <c r="AV111" s="7">
        <v>1</v>
      </c>
      <c r="AW111" s="7">
        <v>39</v>
      </c>
      <c r="AX111" s="7">
        <v>486</v>
      </c>
      <c r="AY111" s="7">
        <v>36</v>
      </c>
      <c r="AZ111" s="7">
        <v>852</v>
      </c>
      <c r="BA111" s="7">
        <v>0</v>
      </c>
      <c r="BB111" s="7">
        <v>0</v>
      </c>
      <c r="BC111" s="7">
        <v>0</v>
      </c>
      <c r="BD111" s="7">
        <v>1</v>
      </c>
      <c r="BE111" s="7">
        <v>1</v>
      </c>
      <c r="BF111" s="7">
        <v>22</v>
      </c>
      <c r="BG111" s="7">
        <v>84</v>
      </c>
      <c r="BH111" s="7">
        <v>41</v>
      </c>
      <c r="BI111" s="7">
        <v>0</v>
      </c>
      <c r="BJ111" s="7">
        <v>3</v>
      </c>
      <c r="BK111" s="52">
        <f t="shared" si="152"/>
        <v>443</v>
      </c>
      <c r="BL111" s="7">
        <v>1</v>
      </c>
      <c r="BM111" s="7">
        <v>2</v>
      </c>
      <c r="BN111" s="7">
        <v>0</v>
      </c>
      <c r="BO111" s="7">
        <v>90</v>
      </c>
      <c r="BP111" s="7">
        <v>16</v>
      </c>
      <c r="BQ111" s="7">
        <v>2</v>
      </c>
      <c r="BR111" s="7">
        <v>2</v>
      </c>
      <c r="BS111" s="7">
        <v>1</v>
      </c>
      <c r="BT111" s="7">
        <v>6</v>
      </c>
      <c r="BU111" s="7">
        <v>11</v>
      </c>
      <c r="BV111" s="7">
        <v>3</v>
      </c>
      <c r="BW111" s="7">
        <v>1</v>
      </c>
      <c r="BX111" s="7">
        <v>12</v>
      </c>
      <c r="BY111" s="7">
        <v>0</v>
      </c>
      <c r="BZ111" s="7">
        <v>209</v>
      </c>
      <c r="CA111" s="7">
        <v>1</v>
      </c>
      <c r="CB111" s="7">
        <v>26</v>
      </c>
      <c r="CC111" s="7">
        <v>1</v>
      </c>
      <c r="CD111" s="7">
        <v>59</v>
      </c>
      <c r="CE111" s="64">
        <v>1</v>
      </c>
    </row>
    <row r="112" spans="1:83" s="19" customFormat="1">
      <c r="A112" s="29"/>
      <c r="B112" s="74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88"/>
      <c r="Y112" s="30"/>
      <c r="Z112" s="30"/>
      <c r="AA112" s="30"/>
      <c r="AB112" s="30"/>
      <c r="AC112" s="88"/>
      <c r="AD112" s="30"/>
      <c r="AE112" s="30"/>
      <c r="AF112" s="30"/>
      <c r="AG112" s="88"/>
      <c r="AH112" s="88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5"/>
      <c r="BK112" s="55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66"/>
    </row>
    <row r="113" spans="1:83" s="8" customFormat="1" ht="26.4" customHeight="1">
      <c r="A113" s="44" t="s">
        <v>124</v>
      </c>
      <c r="B113" s="75">
        <f>SUM(B114:B117)</f>
        <v>7</v>
      </c>
      <c r="C113" s="45">
        <f>SUM(C114:C117)</f>
        <v>3</v>
      </c>
      <c r="D113" s="45">
        <f>SUM(D114:D117)</f>
        <v>0</v>
      </c>
      <c r="E113" s="45">
        <f>SUM(E114:E117)</f>
        <v>0</v>
      </c>
      <c r="F113" s="45">
        <f t="shared" ref="F113:BP113" si="153">SUM(F114:F117)</f>
        <v>1</v>
      </c>
      <c r="G113" s="45">
        <f t="shared" si="153"/>
        <v>0</v>
      </c>
      <c r="H113" s="45">
        <f t="shared" si="153"/>
        <v>1</v>
      </c>
      <c r="I113" s="45">
        <f t="shared" si="153"/>
        <v>0</v>
      </c>
      <c r="J113" s="45">
        <f t="shared" si="153"/>
        <v>0</v>
      </c>
      <c r="K113" s="45">
        <f t="shared" si="153"/>
        <v>0</v>
      </c>
      <c r="L113" s="45">
        <f t="shared" si="153"/>
        <v>0</v>
      </c>
      <c r="M113" s="45">
        <f t="shared" si="153"/>
        <v>0</v>
      </c>
      <c r="N113" s="45">
        <f t="shared" si="153"/>
        <v>0</v>
      </c>
      <c r="O113" s="45">
        <f t="shared" si="153"/>
        <v>0</v>
      </c>
      <c r="P113" s="45">
        <f t="shared" si="153"/>
        <v>0</v>
      </c>
      <c r="Q113" s="45">
        <f t="shared" si="153"/>
        <v>0</v>
      </c>
      <c r="R113" s="45">
        <f t="shared" si="153"/>
        <v>0</v>
      </c>
      <c r="S113" s="45">
        <f t="shared" si="153"/>
        <v>0</v>
      </c>
      <c r="T113" s="45">
        <f t="shared" si="153"/>
        <v>0</v>
      </c>
      <c r="U113" s="45">
        <f t="shared" si="153"/>
        <v>0</v>
      </c>
      <c r="V113" s="45">
        <f t="shared" si="153"/>
        <v>0</v>
      </c>
      <c r="W113" s="45">
        <f t="shared" si="153"/>
        <v>0</v>
      </c>
      <c r="X113" s="89">
        <f t="shared" si="153"/>
        <v>0</v>
      </c>
      <c r="Y113" s="45">
        <f t="shared" si="153"/>
        <v>0</v>
      </c>
      <c r="Z113" s="45">
        <f t="shared" si="153"/>
        <v>0</v>
      </c>
      <c r="AA113" s="45">
        <f t="shared" si="153"/>
        <v>0</v>
      </c>
      <c r="AB113" s="45">
        <f t="shared" si="153"/>
        <v>0</v>
      </c>
      <c r="AC113" s="89">
        <f t="shared" si="153"/>
        <v>0</v>
      </c>
      <c r="AD113" s="89">
        <f t="shared" si="153"/>
        <v>0</v>
      </c>
      <c r="AE113" s="89">
        <f t="shared" si="153"/>
        <v>0</v>
      </c>
      <c r="AF113" s="89">
        <f t="shared" si="153"/>
        <v>0</v>
      </c>
      <c r="AG113" s="89">
        <f t="shared" si="153"/>
        <v>0</v>
      </c>
      <c r="AH113" s="89">
        <f t="shared" si="153"/>
        <v>0</v>
      </c>
      <c r="AI113" s="89">
        <f t="shared" si="153"/>
        <v>0</v>
      </c>
      <c r="AJ113" s="89">
        <f t="shared" si="153"/>
        <v>0</v>
      </c>
      <c r="AK113" s="89">
        <f t="shared" si="153"/>
        <v>0</v>
      </c>
      <c r="AL113" s="45">
        <f t="shared" si="153"/>
        <v>1</v>
      </c>
      <c r="AM113" s="45">
        <f t="shared" si="153"/>
        <v>0</v>
      </c>
      <c r="AN113" s="45">
        <f t="shared" si="153"/>
        <v>0</v>
      </c>
      <c r="AO113" s="45">
        <f t="shared" si="153"/>
        <v>0</v>
      </c>
      <c r="AP113" s="45">
        <f t="shared" si="153"/>
        <v>0</v>
      </c>
      <c r="AQ113" s="45">
        <f t="shared" si="153"/>
        <v>0</v>
      </c>
      <c r="AR113" s="45">
        <f t="shared" si="153"/>
        <v>0</v>
      </c>
      <c r="AS113" s="45">
        <f t="shared" si="153"/>
        <v>0</v>
      </c>
      <c r="AT113" s="45">
        <f t="shared" si="153"/>
        <v>0</v>
      </c>
      <c r="AU113" s="45">
        <f t="shared" si="153"/>
        <v>0</v>
      </c>
      <c r="AV113" s="45">
        <f t="shared" si="153"/>
        <v>0</v>
      </c>
      <c r="AW113" s="45">
        <f t="shared" si="153"/>
        <v>0</v>
      </c>
      <c r="AX113" s="45">
        <f t="shared" si="153"/>
        <v>0</v>
      </c>
      <c r="AY113" s="45">
        <f t="shared" si="153"/>
        <v>0</v>
      </c>
      <c r="AZ113" s="45">
        <f t="shared" si="153"/>
        <v>0</v>
      </c>
      <c r="BA113" s="45">
        <f t="shared" si="153"/>
        <v>0</v>
      </c>
      <c r="BB113" s="45">
        <f t="shared" si="153"/>
        <v>0</v>
      </c>
      <c r="BC113" s="45">
        <f t="shared" si="153"/>
        <v>0</v>
      </c>
      <c r="BD113" s="45">
        <f t="shared" si="153"/>
        <v>0</v>
      </c>
      <c r="BE113" s="45">
        <f t="shared" si="153"/>
        <v>0</v>
      </c>
      <c r="BF113" s="45">
        <f t="shared" si="153"/>
        <v>0</v>
      </c>
      <c r="BG113" s="45">
        <f t="shared" si="153"/>
        <v>0</v>
      </c>
      <c r="BH113" s="45">
        <f t="shared" si="153"/>
        <v>1</v>
      </c>
      <c r="BI113" s="45">
        <f t="shared" si="153"/>
        <v>0</v>
      </c>
      <c r="BJ113" s="45">
        <f t="shared" si="153"/>
        <v>0</v>
      </c>
      <c r="BK113" s="56">
        <f t="shared" si="153"/>
        <v>4</v>
      </c>
      <c r="BL113" s="45">
        <f t="shared" si="153"/>
        <v>0</v>
      </c>
      <c r="BM113" s="45">
        <f t="shared" si="153"/>
        <v>0</v>
      </c>
      <c r="BN113" s="45">
        <f t="shared" si="153"/>
        <v>0</v>
      </c>
      <c r="BO113" s="45">
        <f t="shared" si="153"/>
        <v>0</v>
      </c>
      <c r="BP113" s="45">
        <f t="shared" si="153"/>
        <v>0</v>
      </c>
      <c r="BQ113" s="45">
        <f t="shared" ref="BQ113:CE113" si="154">SUM(BQ114:BQ117)</f>
        <v>0</v>
      </c>
      <c r="BR113" s="45">
        <f t="shared" si="154"/>
        <v>0</v>
      </c>
      <c r="BS113" s="45">
        <f t="shared" si="154"/>
        <v>0</v>
      </c>
      <c r="BT113" s="45">
        <f t="shared" si="154"/>
        <v>3</v>
      </c>
      <c r="BU113" s="45">
        <f t="shared" si="154"/>
        <v>0</v>
      </c>
      <c r="BV113" s="45">
        <f t="shared" si="154"/>
        <v>0</v>
      </c>
      <c r="BW113" s="45">
        <f t="shared" si="154"/>
        <v>0</v>
      </c>
      <c r="BX113" s="45">
        <f t="shared" si="154"/>
        <v>0</v>
      </c>
      <c r="BY113" s="45">
        <f t="shared" si="154"/>
        <v>0</v>
      </c>
      <c r="BZ113" s="45">
        <f t="shared" si="154"/>
        <v>0</v>
      </c>
      <c r="CA113" s="45">
        <f t="shared" si="154"/>
        <v>0</v>
      </c>
      <c r="CB113" s="45">
        <f t="shared" si="154"/>
        <v>0</v>
      </c>
      <c r="CC113" s="45">
        <f t="shared" si="154"/>
        <v>0</v>
      </c>
      <c r="CD113" s="45">
        <f t="shared" si="154"/>
        <v>1</v>
      </c>
      <c r="CE113" s="67">
        <f t="shared" si="154"/>
        <v>0</v>
      </c>
    </row>
    <row r="114" spans="1:83" s="8" customFormat="1" ht="21.6" customHeight="1">
      <c r="A114" s="5" t="s">
        <v>124</v>
      </c>
      <c r="B114" s="72">
        <f>C114+BK114+CE114</f>
        <v>7</v>
      </c>
      <c r="C114" s="6">
        <f t="shared" ref="C114" si="155">D114+E114+F114+N114+O114+P114+Q114+R114+S114+T114+U114+V114+W114+X114+AC114+AG114+AH114+AL114+AM114+AN114+BH114+BI114+BJ114</f>
        <v>3</v>
      </c>
      <c r="D114" s="7">
        <v>0</v>
      </c>
      <c r="E114" s="7">
        <v>0</v>
      </c>
      <c r="F114" s="7">
        <f t="shared" ref="F114" si="156">G114+H114+I114+J114+K114+L114+M114</f>
        <v>1</v>
      </c>
      <c r="G114" s="7">
        <v>0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85">
        <f t="shared" ref="X114" si="157">Y114+Z114+AA114+AB114</f>
        <v>0</v>
      </c>
      <c r="Y114" s="7">
        <v>0</v>
      </c>
      <c r="Z114" s="7">
        <v>0</v>
      </c>
      <c r="AA114" s="7">
        <v>0</v>
      </c>
      <c r="AB114" s="7">
        <v>0</v>
      </c>
      <c r="AC114" s="85">
        <f t="shared" ref="AC114" si="158">SUM(AD114:AF114)</f>
        <v>0</v>
      </c>
      <c r="AD114" s="7">
        <v>0</v>
      </c>
      <c r="AE114" s="7">
        <v>0</v>
      </c>
      <c r="AF114" s="7">
        <v>0</v>
      </c>
      <c r="AG114" s="85">
        <v>0</v>
      </c>
      <c r="AH114" s="85">
        <f t="shared" ref="AH114" si="159">SUM(AI114:AK114)</f>
        <v>0</v>
      </c>
      <c r="AI114" s="7">
        <v>0</v>
      </c>
      <c r="AJ114" s="7">
        <v>0</v>
      </c>
      <c r="AK114" s="7">
        <v>0</v>
      </c>
      <c r="AL114" s="7">
        <v>1</v>
      </c>
      <c r="AM114" s="7">
        <v>0</v>
      </c>
      <c r="AN114" s="7">
        <f t="shared" ref="AN114" si="160">SUM(AO114:BG114)</f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1</v>
      </c>
      <c r="BI114" s="7">
        <v>0</v>
      </c>
      <c r="BJ114" s="7">
        <v>0</v>
      </c>
      <c r="BK114" s="52">
        <f>SUM(BL114:CD114)</f>
        <v>4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3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1</v>
      </c>
      <c r="CE114" s="64">
        <v>0</v>
      </c>
    </row>
    <row r="115" spans="1:83" s="19" customFormat="1" ht="8.4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90"/>
      <c r="Y115" s="20"/>
      <c r="Z115" s="20"/>
      <c r="AA115" s="20"/>
      <c r="AB115" s="20"/>
      <c r="AC115" s="90"/>
      <c r="AD115" s="20"/>
      <c r="AE115" s="20"/>
      <c r="AF115" s="20"/>
      <c r="AG115" s="90"/>
      <c r="AH115" s="9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55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68"/>
    </row>
    <row r="116" spans="1:83" s="19" customFormat="1">
      <c r="B116" s="1" t="s">
        <v>69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90"/>
      <c r="Y116" s="20"/>
      <c r="Z116" s="20"/>
      <c r="AA116" s="20"/>
      <c r="AB116" s="20"/>
      <c r="AC116" s="90"/>
      <c r="AD116" s="20"/>
      <c r="AE116" s="20"/>
      <c r="AF116" s="20"/>
      <c r="AG116" s="90"/>
      <c r="AH116" s="9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55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68"/>
    </row>
    <row r="117" spans="1:83" s="19" customForma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90"/>
      <c r="Y117" s="20"/>
      <c r="Z117" s="20"/>
      <c r="AA117" s="20"/>
      <c r="AB117" s="20"/>
      <c r="AC117" s="90"/>
      <c r="AD117" s="20"/>
      <c r="AE117" s="20"/>
      <c r="AF117" s="20"/>
      <c r="AG117" s="90"/>
      <c r="AH117" s="9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55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68"/>
    </row>
    <row r="118" spans="1:83" s="19" customFormat="1">
      <c r="B118" s="19" t="s">
        <v>178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90"/>
      <c r="Y118" s="20"/>
      <c r="Z118" s="20"/>
      <c r="AA118" s="20"/>
      <c r="AB118" s="20"/>
      <c r="AC118" s="90"/>
      <c r="AD118" s="20"/>
      <c r="AE118" s="20"/>
      <c r="AF118" s="20"/>
      <c r="AG118" s="90"/>
      <c r="AH118" s="9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55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68"/>
    </row>
    <row r="119" spans="1:83" s="19" customFormat="1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90"/>
      <c r="Y119" s="20"/>
      <c r="Z119" s="20"/>
      <c r="AA119" s="20"/>
      <c r="AB119" s="20"/>
      <c r="AC119" s="90"/>
      <c r="AD119" s="20"/>
      <c r="AE119" s="20"/>
      <c r="AF119" s="20"/>
      <c r="AG119" s="90"/>
      <c r="AH119" s="9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55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68"/>
    </row>
    <row r="120" spans="1:83" s="19" customForma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90"/>
      <c r="Y120" s="20"/>
      <c r="Z120" s="20"/>
      <c r="AA120" s="20"/>
      <c r="AB120" s="20"/>
      <c r="AC120" s="90"/>
      <c r="AD120" s="20"/>
      <c r="AE120" s="20"/>
      <c r="AF120" s="20"/>
      <c r="AG120" s="90"/>
      <c r="AH120" s="9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55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68"/>
    </row>
    <row r="121" spans="1:83" s="19" customFormat="1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90"/>
      <c r="Y121" s="20"/>
      <c r="Z121" s="20"/>
      <c r="AA121" s="20"/>
      <c r="AB121" s="20"/>
      <c r="AC121" s="90"/>
      <c r="AD121" s="20"/>
      <c r="AE121" s="20"/>
      <c r="AF121" s="20"/>
      <c r="AG121" s="90"/>
      <c r="AH121" s="9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55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68"/>
    </row>
    <row r="122" spans="1:83" s="19" customForma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90"/>
      <c r="Y122" s="20"/>
      <c r="Z122" s="20"/>
      <c r="AA122" s="20"/>
      <c r="AB122" s="20"/>
      <c r="AC122" s="90"/>
      <c r="AD122" s="20"/>
      <c r="AE122" s="20"/>
      <c r="AF122" s="20"/>
      <c r="AG122" s="90"/>
      <c r="AH122" s="9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55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68"/>
    </row>
    <row r="123" spans="1:83" s="19" customFormat="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90"/>
      <c r="Y123" s="20"/>
      <c r="Z123" s="20"/>
      <c r="AA123" s="20"/>
      <c r="AB123" s="20"/>
      <c r="AC123" s="90"/>
      <c r="AD123" s="20"/>
      <c r="AE123" s="20"/>
      <c r="AF123" s="20"/>
      <c r="AG123" s="90"/>
      <c r="AH123" s="9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55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68"/>
    </row>
    <row r="124" spans="1:83" s="19" customFormat="1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90"/>
      <c r="Y124" s="20"/>
      <c r="Z124" s="20"/>
      <c r="AA124" s="20"/>
      <c r="AB124" s="20"/>
      <c r="AC124" s="90"/>
      <c r="AD124" s="20"/>
      <c r="AE124" s="20"/>
      <c r="AF124" s="20"/>
      <c r="AG124" s="90"/>
      <c r="AH124" s="9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55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68"/>
    </row>
    <row r="125" spans="1:83" s="19" customForma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90"/>
      <c r="Y125" s="20"/>
      <c r="Z125" s="20"/>
      <c r="AA125" s="20"/>
      <c r="AB125" s="20"/>
      <c r="AC125" s="90"/>
      <c r="AD125" s="20"/>
      <c r="AE125" s="20"/>
      <c r="AF125" s="20"/>
      <c r="AG125" s="90"/>
      <c r="AH125" s="9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55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68"/>
    </row>
    <row r="126" spans="1:83" s="19" customForma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90"/>
      <c r="Y126" s="20"/>
      <c r="Z126" s="20"/>
      <c r="AA126" s="20"/>
      <c r="AB126" s="20"/>
      <c r="AC126" s="90"/>
      <c r="AD126" s="20"/>
      <c r="AE126" s="20"/>
      <c r="AF126" s="20"/>
      <c r="AG126" s="90"/>
      <c r="AH126" s="9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55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68"/>
    </row>
    <row r="127" spans="1:83" s="19" customForma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90"/>
      <c r="Y127" s="20"/>
      <c r="Z127" s="20"/>
      <c r="AA127" s="20"/>
      <c r="AB127" s="20"/>
      <c r="AC127" s="90"/>
      <c r="AD127" s="20"/>
      <c r="AE127" s="20"/>
      <c r="AF127" s="20"/>
      <c r="AG127" s="90"/>
      <c r="AH127" s="9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55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68"/>
    </row>
    <row r="128" spans="1:83" s="19" customForma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90"/>
      <c r="Y128" s="20"/>
      <c r="Z128" s="20"/>
      <c r="AA128" s="20"/>
      <c r="AB128" s="20"/>
      <c r="AC128" s="90"/>
      <c r="AD128" s="20"/>
      <c r="AE128" s="20"/>
      <c r="AF128" s="20"/>
      <c r="AG128" s="90"/>
      <c r="AH128" s="9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55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68"/>
    </row>
    <row r="129" spans="2:83" s="19" customForma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90"/>
      <c r="Y129" s="20"/>
      <c r="Z129" s="20"/>
      <c r="AA129" s="20"/>
      <c r="AB129" s="20"/>
      <c r="AC129" s="90"/>
      <c r="AD129" s="20"/>
      <c r="AE129" s="20"/>
      <c r="AF129" s="20"/>
      <c r="AG129" s="90"/>
      <c r="AH129" s="9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55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68"/>
    </row>
    <row r="130" spans="2:83" s="19" customFormat="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90"/>
      <c r="Y130" s="20"/>
      <c r="Z130" s="20"/>
      <c r="AA130" s="20"/>
      <c r="AB130" s="20"/>
      <c r="AC130" s="90"/>
      <c r="AD130" s="20"/>
      <c r="AE130" s="20"/>
      <c r="AF130" s="20"/>
      <c r="AG130" s="90"/>
      <c r="AH130" s="9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55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68"/>
    </row>
    <row r="131" spans="2:83" s="19" customFormat="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90"/>
      <c r="Y131" s="20"/>
      <c r="Z131" s="20"/>
      <c r="AA131" s="20"/>
      <c r="AB131" s="20"/>
      <c r="AC131" s="90"/>
      <c r="AD131" s="20"/>
      <c r="AE131" s="20"/>
      <c r="AF131" s="20"/>
      <c r="AG131" s="90"/>
      <c r="AH131" s="9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55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68"/>
    </row>
    <row r="132" spans="2:83" s="19" customForma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90"/>
      <c r="Y132" s="20"/>
      <c r="Z132" s="20"/>
      <c r="AA132" s="20"/>
      <c r="AB132" s="20"/>
      <c r="AC132" s="90"/>
      <c r="AD132" s="20"/>
      <c r="AE132" s="20"/>
      <c r="AF132" s="20"/>
      <c r="AG132" s="90"/>
      <c r="AH132" s="9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55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68"/>
    </row>
    <row r="133" spans="2:83" s="19" customFormat="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90"/>
      <c r="Y133" s="20"/>
      <c r="Z133" s="20"/>
      <c r="AA133" s="20"/>
      <c r="AB133" s="20"/>
      <c r="AC133" s="90"/>
      <c r="AD133" s="20"/>
      <c r="AE133" s="20"/>
      <c r="AF133" s="20"/>
      <c r="AG133" s="90"/>
      <c r="AH133" s="9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55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68"/>
    </row>
    <row r="134" spans="2:83" s="19" customFormat="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90"/>
      <c r="Y134" s="20"/>
      <c r="Z134" s="20"/>
      <c r="AA134" s="20"/>
      <c r="AB134" s="20"/>
      <c r="AC134" s="90"/>
      <c r="AD134" s="20"/>
      <c r="AE134" s="20"/>
      <c r="AF134" s="20"/>
      <c r="AG134" s="90"/>
      <c r="AH134" s="9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55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68"/>
    </row>
    <row r="135" spans="2:83" s="19" customFormat="1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90"/>
      <c r="Y135" s="20"/>
      <c r="Z135" s="20"/>
      <c r="AA135" s="20"/>
      <c r="AB135" s="20"/>
      <c r="AC135" s="90"/>
      <c r="AD135" s="20"/>
      <c r="AE135" s="20"/>
      <c r="AF135" s="20"/>
      <c r="AG135" s="90"/>
      <c r="AH135" s="9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55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68"/>
    </row>
    <row r="136" spans="2:83" s="19" customFormat="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90"/>
      <c r="Y136" s="20"/>
      <c r="Z136" s="20"/>
      <c r="AA136" s="20"/>
      <c r="AB136" s="20"/>
      <c r="AC136" s="90"/>
      <c r="AD136" s="20"/>
      <c r="AE136" s="20"/>
      <c r="AF136" s="20"/>
      <c r="AG136" s="90"/>
      <c r="AH136" s="9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55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68"/>
    </row>
    <row r="137" spans="2:83" s="19" customFormat="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90"/>
      <c r="Y137" s="20"/>
      <c r="Z137" s="20"/>
      <c r="AA137" s="20"/>
      <c r="AB137" s="20"/>
      <c r="AC137" s="90"/>
      <c r="AD137" s="20"/>
      <c r="AE137" s="20"/>
      <c r="AF137" s="20"/>
      <c r="AG137" s="90"/>
      <c r="AH137" s="9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55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68"/>
    </row>
    <row r="138" spans="2:83" s="19" customFormat="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90"/>
      <c r="Y138" s="20"/>
      <c r="Z138" s="20"/>
      <c r="AA138" s="20"/>
      <c r="AB138" s="20"/>
      <c r="AC138" s="90"/>
      <c r="AD138" s="20"/>
      <c r="AE138" s="20"/>
      <c r="AF138" s="20"/>
      <c r="AG138" s="90"/>
      <c r="AH138" s="9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55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68"/>
    </row>
    <row r="139" spans="2:83" s="19" customFormat="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90"/>
      <c r="Y139" s="20"/>
      <c r="Z139" s="20"/>
      <c r="AA139" s="20"/>
      <c r="AB139" s="20"/>
      <c r="AC139" s="90"/>
      <c r="AD139" s="20"/>
      <c r="AE139" s="20"/>
      <c r="AF139" s="20"/>
      <c r="AG139" s="90"/>
      <c r="AH139" s="9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55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68"/>
    </row>
    <row r="140" spans="2:83" s="19" customFormat="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90"/>
      <c r="Y140" s="20"/>
      <c r="Z140" s="20"/>
      <c r="AA140" s="20"/>
      <c r="AB140" s="20"/>
      <c r="AC140" s="90"/>
      <c r="AD140" s="20"/>
      <c r="AE140" s="20"/>
      <c r="AF140" s="20"/>
      <c r="AG140" s="90"/>
      <c r="AH140" s="9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55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68"/>
    </row>
    <row r="141" spans="2:83" s="19" customFormat="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90"/>
      <c r="Y141" s="20"/>
      <c r="Z141" s="20"/>
      <c r="AA141" s="20"/>
      <c r="AB141" s="20"/>
      <c r="AC141" s="90"/>
      <c r="AD141" s="20"/>
      <c r="AE141" s="20"/>
      <c r="AF141" s="20"/>
      <c r="AG141" s="90"/>
      <c r="AH141" s="9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55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68"/>
    </row>
    <row r="142" spans="2:83" s="19" customFormat="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90"/>
      <c r="Y142" s="20"/>
      <c r="Z142" s="20"/>
      <c r="AA142" s="20"/>
      <c r="AB142" s="20"/>
      <c r="AC142" s="90"/>
      <c r="AD142" s="20"/>
      <c r="AE142" s="20"/>
      <c r="AF142" s="20"/>
      <c r="AG142" s="90"/>
      <c r="AH142" s="9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55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68"/>
    </row>
    <row r="143" spans="2:83" s="19" customFormat="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90"/>
      <c r="Y143" s="20"/>
      <c r="Z143" s="20"/>
      <c r="AA143" s="20"/>
      <c r="AB143" s="20"/>
      <c r="AC143" s="90"/>
      <c r="AD143" s="20"/>
      <c r="AE143" s="20"/>
      <c r="AF143" s="20"/>
      <c r="AG143" s="90"/>
      <c r="AH143" s="9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55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68"/>
    </row>
    <row r="144" spans="2:83" s="19" customFormat="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90"/>
      <c r="Y144" s="20"/>
      <c r="Z144" s="20"/>
      <c r="AA144" s="20"/>
      <c r="AB144" s="20"/>
      <c r="AC144" s="90"/>
      <c r="AD144" s="20"/>
      <c r="AE144" s="20"/>
      <c r="AF144" s="20"/>
      <c r="AG144" s="90"/>
      <c r="AH144" s="9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55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68"/>
    </row>
    <row r="145" spans="2:83" s="19" customFormat="1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90"/>
      <c r="Y145" s="20"/>
      <c r="Z145" s="20"/>
      <c r="AA145" s="20"/>
      <c r="AB145" s="20"/>
      <c r="AC145" s="90"/>
      <c r="AD145" s="20"/>
      <c r="AE145" s="20"/>
      <c r="AF145" s="20"/>
      <c r="AG145" s="90"/>
      <c r="AH145" s="9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55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68"/>
    </row>
    <row r="146" spans="2:83" s="19" customFormat="1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90"/>
      <c r="Y146" s="20"/>
      <c r="Z146" s="20"/>
      <c r="AA146" s="20"/>
      <c r="AB146" s="20"/>
      <c r="AC146" s="90"/>
      <c r="AD146" s="20"/>
      <c r="AE146" s="20"/>
      <c r="AF146" s="20"/>
      <c r="AG146" s="90"/>
      <c r="AH146" s="9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55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68"/>
    </row>
    <row r="147" spans="2:83" s="19" customFormat="1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90"/>
      <c r="Y147" s="20"/>
      <c r="Z147" s="20"/>
      <c r="AA147" s="20"/>
      <c r="AB147" s="20"/>
      <c r="AC147" s="90"/>
      <c r="AD147" s="20"/>
      <c r="AE147" s="20"/>
      <c r="AF147" s="20"/>
      <c r="AG147" s="90"/>
      <c r="AH147" s="9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55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68"/>
    </row>
    <row r="148" spans="2:83" s="19" customFormat="1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90"/>
      <c r="Y148" s="20"/>
      <c r="Z148" s="20"/>
      <c r="AA148" s="20"/>
      <c r="AB148" s="20"/>
      <c r="AC148" s="90"/>
      <c r="AD148" s="20"/>
      <c r="AE148" s="20"/>
      <c r="AF148" s="20"/>
      <c r="AG148" s="90"/>
      <c r="AH148" s="9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55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68"/>
    </row>
    <row r="149" spans="2:83" s="19" customFormat="1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90"/>
      <c r="Y149" s="20"/>
      <c r="Z149" s="20"/>
      <c r="AA149" s="20"/>
      <c r="AB149" s="20"/>
      <c r="AC149" s="90"/>
      <c r="AD149" s="20"/>
      <c r="AE149" s="20"/>
      <c r="AF149" s="20"/>
      <c r="AG149" s="90"/>
      <c r="AH149" s="9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55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68"/>
    </row>
    <row r="150" spans="2:83" s="19" customFormat="1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90"/>
      <c r="Y150" s="20"/>
      <c r="Z150" s="20"/>
      <c r="AA150" s="20"/>
      <c r="AB150" s="20"/>
      <c r="AC150" s="90"/>
      <c r="AD150" s="20"/>
      <c r="AE150" s="20"/>
      <c r="AF150" s="20"/>
      <c r="AG150" s="90"/>
      <c r="AH150" s="9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55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68"/>
    </row>
    <row r="151" spans="2:83" s="19" customFormat="1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90"/>
      <c r="Y151" s="20"/>
      <c r="Z151" s="20"/>
      <c r="AA151" s="20"/>
      <c r="AB151" s="20"/>
      <c r="AC151" s="90"/>
      <c r="AD151" s="20"/>
      <c r="AE151" s="20"/>
      <c r="AF151" s="20"/>
      <c r="AG151" s="90"/>
      <c r="AH151" s="9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55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68"/>
    </row>
    <row r="152" spans="2:83" s="19" customFormat="1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90"/>
      <c r="Y152" s="20"/>
      <c r="Z152" s="20"/>
      <c r="AA152" s="20"/>
      <c r="AB152" s="20"/>
      <c r="AC152" s="90"/>
      <c r="AD152" s="20"/>
      <c r="AE152" s="20"/>
      <c r="AF152" s="20"/>
      <c r="AG152" s="90"/>
      <c r="AH152" s="9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55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68"/>
    </row>
    <row r="153" spans="2:83" s="19" customFormat="1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90"/>
      <c r="Y153" s="20"/>
      <c r="Z153" s="20"/>
      <c r="AA153" s="20"/>
      <c r="AB153" s="20"/>
      <c r="AC153" s="90"/>
      <c r="AD153" s="20"/>
      <c r="AE153" s="20"/>
      <c r="AF153" s="20"/>
      <c r="AG153" s="90"/>
      <c r="AH153" s="9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55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68"/>
    </row>
    <row r="154" spans="2:83" s="19" customFormat="1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90"/>
      <c r="Y154" s="20"/>
      <c r="Z154" s="20"/>
      <c r="AA154" s="20"/>
      <c r="AB154" s="20"/>
      <c r="AC154" s="90"/>
      <c r="AD154" s="20"/>
      <c r="AE154" s="20"/>
      <c r="AF154" s="20"/>
      <c r="AG154" s="90"/>
      <c r="AH154" s="9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55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68"/>
    </row>
    <row r="155" spans="2:83" s="19" customFormat="1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90"/>
      <c r="Y155" s="20"/>
      <c r="Z155" s="20"/>
      <c r="AA155" s="20"/>
      <c r="AB155" s="20"/>
      <c r="AC155" s="90"/>
      <c r="AD155" s="20"/>
      <c r="AE155" s="20"/>
      <c r="AF155" s="20"/>
      <c r="AG155" s="90"/>
      <c r="AH155" s="9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55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68"/>
    </row>
    <row r="156" spans="2:83" s="19" customFormat="1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90"/>
      <c r="Y156" s="20"/>
      <c r="Z156" s="20"/>
      <c r="AA156" s="20"/>
      <c r="AB156" s="20"/>
      <c r="AC156" s="90"/>
      <c r="AD156" s="20"/>
      <c r="AE156" s="20"/>
      <c r="AF156" s="20"/>
      <c r="AG156" s="90"/>
      <c r="AH156" s="9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55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68"/>
    </row>
    <row r="157" spans="2:83" s="19" customFormat="1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90"/>
      <c r="Y157" s="20"/>
      <c r="Z157" s="20"/>
      <c r="AA157" s="20"/>
      <c r="AB157" s="20"/>
      <c r="AC157" s="90"/>
      <c r="AD157" s="20"/>
      <c r="AE157" s="20"/>
      <c r="AF157" s="20"/>
      <c r="AG157" s="90"/>
      <c r="AH157" s="9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55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68"/>
    </row>
    <row r="158" spans="2:83" s="19" customFormat="1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90"/>
      <c r="Y158" s="20"/>
      <c r="Z158" s="20"/>
      <c r="AA158" s="20"/>
      <c r="AB158" s="20"/>
      <c r="AC158" s="90"/>
      <c r="AD158" s="20"/>
      <c r="AE158" s="20"/>
      <c r="AF158" s="20"/>
      <c r="AG158" s="90"/>
      <c r="AH158" s="9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55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68"/>
    </row>
    <row r="159" spans="2:83" s="19" customFormat="1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90"/>
      <c r="Y159" s="20"/>
      <c r="Z159" s="20"/>
      <c r="AA159" s="20"/>
      <c r="AB159" s="20"/>
      <c r="AC159" s="90"/>
      <c r="AD159" s="20"/>
      <c r="AE159" s="20"/>
      <c r="AF159" s="20"/>
      <c r="AG159" s="90"/>
      <c r="AH159" s="9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55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68"/>
    </row>
    <row r="160" spans="2:83" s="19" customFormat="1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90"/>
      <c r="Y160" s="20"/>
      <c r="Z160" s="20"/>
      <c r="AA160" s="20"/>
      <c r="AB160" s="20"/>
      <c r="AC160" s="90"/>
      <c r="AD160" s="20"/>
      <c r="AE160" s="20"/>
      <c r="AF160" s="20"/>
      <c r="AG160" s="90"/>
      <c r="AH160" s="9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55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68"/>
    </row>
    <row r="161" spans="2:83" s="19" customFormat="1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90"/>
      <c r="Y161" s="20"/>
      <c r="Z161" s="20"/>
      <c r="AA161" s="20"/>
      <c r="AB161" s="20"/>
      <c r="AC161" s="90"/>
      <c r="AD161" s="20"/>
      <c r="AE161" s="20"/>
      <c r="AF161" s="20"/>
      <c r="AG161" s="90"/>
      <c r="AH161" s="9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55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68"/>
    </row>
    <row r="162" spans="2:83" s="19" customFormat="1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90"/>
      <c r="Y162" s="20"/>
      <c r="Z162" s="20"/>
      <c r="AA162" s="20"/>
      <c r="AB162" s="20"/>
      <c r="AC162" s="90"/>
      <c r="AD162" s="20"/>
      <c r="AE162" s="20"/>
      <c r="AF162" s="20"/>
      <c r="AG162" s="90"/>
      <c r="AH162" s="9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55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68"/>
    </row>
    <row r="163" spans="2:83" s="19" customFormat="1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90"/>
      <c r="Y163" s="20"/>
      <c r="Z163" s="20"/>
      <c r="AA163" s="20"/>
      <c r="AB163" s="20"/>
      <c r="AC163" s="90"/>
      <c r="AD163" s="20"/>
      <c r="AE163" s="20"/>
      <c r="AF163" s="20"/>
      <c r="AG163" s="90"/>
      <c r="AH163" s="9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55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68"/>
    </row>
    <row r="164" spans="2:83" s="19" customFormat="1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90"/>
      <c r="Y164" s="20"/>
      <c r="Z164" s="20"/>
      <c r="AA164" s="20"/>
      <c r="AB164" s="20"/>
      <c r="AC164" s="90"/>
      <c r="AD164" s="20"/>
      <c r="AE164" s="20"/>
      <c r="AF164" s="20"/>
      <c r="AG164" s="90"/>
      <c r="AH164" s="9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55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68"/>
    </row>
    <row r="165" spans="2:83" s="19" customFormat="1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90"/>
      <c r="Y165" s="20"/>
      <c r="Z165" s="20"/>
      <c r="AA165" s="20"/>
      <c r="AB165" s="20"/>
      <c r="AC165" s="90"/>
      <c r="AD165" s="20"/>
      <c r="AE165" s="20"/>
      <c r="AF165" s="20"/>
      <c r="AG165" s="90"/>
      <c r="AH165" s="9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55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68"/>
    </row>
    <row r="166" spans="2:83" s="19" customFormat="1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90"/>
      <c r="Y166" s="20"/>
      <c r="Z166" s="20"/>
      <c r="AA166" s="20"/>
      <c r="AB166" s="20"/>
      <c r="AC166" s="90"/>
      <c r="AD166" s="20"/>
      <c r="AE166" s="20"/>
      <c r="AF166" s="20"/>
      <c r="AG166" s="90"/>
      <c r="AH166" s="9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55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68"/>
    </row>
    <row r="167" spans="2:83" s="19" customFormat="1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90"/>
      <c r="Y167" s="20"/>
      <c r="Z167" s="20"/>
      <c r="AA167" s="20"/>
      <c r="AB167" s="20"/>
      <c r="AC167" s="90"/>
      <c r="AD167" s="20"/>
      <c r="AE167" s="20"/>
      <c r="AF167" s="20"/>
      <c r="AG167" s="90"/>
      <c r="AH167" s="9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55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68"/>
    </row>
    <row r="168" spans="2:83" s="19" customFormat="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90"/>
      <c r="Y168" s="20"/>
      <c r="Z168" s="20"/>
      <c r="AA168" s="20"/>
      <c r="AB168" s="20"/>
      <c r="AC168" s="90"/>
      <c r="AD168" s="20"/>
      <c r="AE168" s="20"/>
      <c r="AF168" s="20"/>
      <c r="AG168" s="90"/>
      <c r="AH168" s="9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55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68"/>
    </row>
    <row r="169" spans="2:83" s="19" customFormat="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90"/>
      <c r="Y169" s="20"/>
      <c r="Z169" s="20"/>
      <c r="AA169" s="20"/>
      <c r="AB169" s="20"/>
      <c r="AC169" s="90"/>
      <c r="AD169" s="20"/>
      <c r="AE169" s="20"/>
      <c r="AF169" s="20"/>
      <c r="AG169" s="90"/>
      <c r="AH169" s="9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55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68"/>
    </row>
    <row r="170" spans="2:83" s="19" customFormat="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90"/>
      <c r="Y170" s="20"/>
      <c r="Z170" s="20"/>
      <c r="AA170" s="20"/>
      <c r="AB170" s="20"/>
      <c r="AC170" s="90"/>
      <c r="AD170" s="20"/>
      <c r="AE170" s="20"/>
      <c r="AF170" s="20"/>
      <c r="AG170" s="90"/>
      <c r="AH170" s="9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55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68"/>
    </row>
    <row r="171" spans="2:83" s="19" customFormat="1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90"/>
      <c r="Y171" s="20"/>
      <c r="Z171" s="20"/>
      <c r="AA171" s="20"/>
      <c r="AB171" s="20"/>
      <c r="AC171" s="90"/>
      <c r="AD171" s="20"/>
      <c r="AE171" s="20"/>
      <c r="AF171" s="20"/>
      <c r="AG171" s="90"/>
      <c r="AH171" s="9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55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68"/>
    </row>
    <row r="172" spans="2:83" s="19" customFormat="1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90"/>
      <c r="Y172" s="20"/>
      <c r="Z172" s="20"/>
      <c r="AA172" s="20"/>
      <c r="AB172" s="20"/>
      <c r="AC172" s="90"/>
      <c r="AD172" s="20"/>
      <c r="AE172" s="20"/>
      <c r="AF172" s="20"/>
      <c r="AG172" s="90"/>
      <c r="AH172" s="9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55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68"/>
    </row>
    <row r="173" spans="2:83" s="19" customFormat="1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90"/>
      <c r="Y173" s="20"/>
      <c r="Z173" s="20"/>
      <c r="AA173" s="20"/>
      <c r="AB173" s="20"/>
      <c r="AC173" s="90"/>
      <c r="AD173" s="20"/>
      <c r="AE173" s="20"/>
      <c r="AF173" s="20"/>
      <c r="AG173" s="90"/>
      <c r="AH173" s="9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55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68"/>
    </row>
    <row r="174" spans="2:83" s="19" customFormat="1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90"/>
      <c r="Y174" s="20"/>
      <c r="Z174" s="20"/>
      <c r="AA174" s="20"/>
      <c r="AB174" s="20"/>
      <c r="AC174" s="90"/>
      <c r="AD174" s="20"/>
      <c r="AE174" s="20"/>
      <c r="AF174" s="20"/>
      <c r="AG174" s="90"/>
      <c r="AH174" s="9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55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68"/>
    </row>
    <row r="175" spans="2:83" s="19" customFormat="1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90"/>
      <c r="Y175" s="20"/>
      <c r="Z175" s="20"/>
      <c r="AA175" s="20"/>
      <c r="AB175" s="20"/>
      <c r="AC175" s="90"/>
      <c r="AD175" s="20"/>
      <c r="AE175" s="20"/>
      <c r="AF175" s="20"/>
      <c r="AG175" s="90"/>
      <c r="AH175" s="9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55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68"/>
    </row>
    <row r="176" spans="2:83" s="19" customFormat="1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90"/>
      <c r="Y176" s="20"/>
      <c r="Z176" s="20"/>
      <c r="AA176" s="20"/>
      <c r="AB176" s="20"/>
      <c r="AC176" s="90"/>
      <c r="AD176" s="20"/>
      <c r="AE176" s="20"/>
      <c r="AF176" s="20"/>
      <c r="AG176" s="90"/>
      <c r="AH176" s="9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55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68"/>
    </row>
    <row r="177" spans="2:83" s="19" customFormat="1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90"/>
      <c r="Y177" s="20"/>
      <c r="Z177" s="20"/>
      <c r="AA177" s="20"/>
      <c r="AB177" s="20"/>
      <c r="AC177" s="90"/>
      <c r="AD177" s="20"/>
      <c r="AE177" s="20"/>
      <c r="AF177" s="20"/>
      <c r="AG177" s="90"/>
      <c r="AH177" s="9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55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68"/>
    </row>
    <row r="178" spans="2:83" s="19" customFormat="1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90"/>
      <c r="Y178" s="20"/>
      <c r="Z178" s="20"/>
      <c r="AA178" s="20"/>
      <c r="AB178" s="20"/>
      <c r="AC178" s="90"/>
      <c r="AD178" s="20"/>
      <c r="AE178" s="20"/>
      <c r="AF178" s="20"/>
      <c r="AG178" s="90"/>
      <c r="AH178" s="9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55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68"/>
    </row>
    <row r="179" spans="2:83" s="19" customForma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90"/>
      <c r="Y179" s="20"/>
      <c r="Z179" s="20"/>
      <c r="AA179" s="20"/>
      <c r="AB179" s="20"/>
      <c r="AC179" s="90"/>
      <c r="AD179" s="20"/>
      <c r="AE179" s="20"/>
      <c r="AF179" s="20"/>
      <c r="AG179" s="90"/>
      <c r="AH179" s="9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55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68"/>
    </row>
    <row r="180" spans="2:83" s="19" customForma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90"/>
      <c r="Y180" s="20"/>
      <c r="Z180" s="20"/>
      <c r="AA180" s="20"/>
      <c r="AB180" s="20"/>
      <c r="AC180" s="90"/>
      <c r="AD180" s="20"/>
      <c r="AE180" s="20"/>
      <c r="AF180" s="20"/>
      <c r="AG180" s="90"/>
      <c r="AH180" s="9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55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68"/>
    </row>
    <row r="181" spans="2:83" s="19" customForma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90"/>
      <c r="Y181" s="20"/>
      <c r="Z181" s="20"/>
      <c r="AA181" s="20"/>
      <c r="AB181" s="20"/>
      <c r="AC181" s="90"/>
      <c r="AD181" s="20"/>
      <c r="AE181" s="20"/>
      <c r="AF181" s="20"/>
      <c r="AG181" s="90"/>
      <c r="AH181" s="9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55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68"/>
    </row>
    <row r="182" spans="2:83" s="19" customForma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90"/>
      <c r="Y182" s="20"/>
      <c r="Z182" s="20"/>
      <c r="AA182" s="20"/>
      <c r="AB182" s="20"/>
      <c r="AC182" s="90"/>
      <c r="AD182" s="20"/>
      <c r="AE182" s="20"/>
      <c r="AF182" s="20"/>
      <c r="AG182" s="90"/>
      <c r="AH182" s="9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55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68"/>
    </row>
    <row r="183" spans="2:83" s="19" customForma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90"/>
      <c r="Y183" s="20"/>
      <c r="Z183" s="20"/>
      <c r="AA183" s="20"/>
      <c r="AB183" s="20"/>
      <c r="AC183" s="90"/>
      <c r="AD183" s="20"/>
      <c r="AE183" s="20"/>
      <c r="AF183" s="20"/>
      <c r="AG183" s="90"/>
      <c r="AH183" s="9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55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68"/>
    </row>
    <row r="184" spans="2:83" s="19" customForma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90"/>
      <c r="Y184" s="20"/>
      <c r="Z184" s="20"/>
      <c r="AA184" s="20"/>
      <c r="AB184" s="20"/>
      <c r="AC184" s="90"/>
      <c r="AD184" s="20"/>
      <c r="AE184" s="20"/>
      <c r="AF184" s="20"/>
      <c r="AG184" s="90"/>
      <c r="AH184" s="9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55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68"/>
    </row>
    <row r="185" spans="2:83" s="19" customForma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90"/>
      <c r="Y185" s="20"/>
      <c r="Z185" s="20"/>
      <c r="AA185" s="20"/>
      <c r="AB185" s="20"/>
      <c r="AC185" s="90"/>
      <c r="AD185" s="20"/>
      <c r="AE185" s="20"/>
      <c r="AF185" s="20"/>
      <c r="AG185" s="90"/>
      <c r="AH185" s="9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55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68"/>
    </row>
    <row r="186" spans="2:83" s="19" customForma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90"/>
      <c r="Y186" s="20"/>
      <c r="Z186" s="20"/>
      <c r="AA186" s="20"/>
      <c r="AB186" s="20"/>
      <c r="AC186" s="90"/>
      <c r="AD186" s="20"/>
      <c r="AE186" s="20"/>
      <c r="AF186" s="20"/>
      <c r="AG186" s="90"/>
      <c r="AH186" s="9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55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68"/>
    </row>
    <row r="187" spans="2:83" s="19" customForma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90"/>
      <c r="Y187" s="20"/>
      <c r="Z187" s="20"/>
      <c r="AA187" s="20"/>
      <c r="AB187" s="20"/>
      <c r="AC187" s="90"/>
      <c r="AD187" s="20"/>
      <c r="AE187" s="20"/>
      <c r="AF187" s="20"/>
      <c r="AG187" s="90"/>
      <c r="AH187" s="9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55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68"/>
    </row>
    <row r="188" spans="2:83" s="19" customFormat="1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90"/>
      <c r="Y188" s="20"/>
      <c r="Z188" s="20"/>
      <c r="AA188" s="20"/>
      <c r="AB188" s="20"/>
      <c r="AC188" s="90"/>
      <c r="AD188" s="20"/>
      <c r="AE188" s="20"/>
      <c r="AF188" s="20"/>
      <c r="AG188" s="90"/>
      <c r="AH188" s="9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55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68"/>
    </row>
    <row r="189" spans="2:83" s="19" customForma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90"/>
      <c r="Y189" s="20"/>
      <c r="Z189" s="20"/>
      <c r="AA189" s="20"/>
      <c r="AB189" s="20"/>
      <c r="AC189" s="90"/>
      <c r="AD189" s="20"/>
      <c r="AE189" s="20"/>
      <c r="AF189" s="20"/>
      <c r="AG189" s="90"/>
      <c r="AH189" s="9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55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68"/>
    </row>
    <row r="190" spans="2:83" s="19" customFormat="1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90"/>
      <c r="Y190" s="20"/>
      <c r="Z190" s="20"/>
      <c r="AA190" s="20"/>
      <c r="AB190" s="20"/>
      <c r="AC190" s="90"/>
      <c r="AD190" s="20"/>
      <c r="AE190" s="20"/>
      <c r="AF190" s="20"/>
      <c r="AG190" s="90"/>
      <c r="AH190" s="9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55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68"/>
    </row>
    <row r="191" spans="2:83" s="19" customFormat="1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90"/>
      <c r="Y191" s="20"/>
      <c r="Z191" s="20"/>
      <c r="AA191" s="20"/>
      <c r="AB191" s="20"/>
      <c r="AC191" s="90"/>
      <c r="AD191" s="20"/>
      <c r="AE191" s="20"/>
      <c r="AF191" s="20"/>
      <c r="AG191" s="90"/>
      <c r="AH191" s="9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55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68"/>
    </row>
    <row r="192" spans="2:83" s="19" customFormat="1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90"/>
      <c r="Y192" s="20"/>
      <c r="Z192" s="20"/>
      <c r="AA192" s="20"/>
      <c r="AB192" s="20"/>
      <c r="AC192" s="90"/>
      <c r="AD192" s="20"/>
      <c r="AE192" s="20"/>
      <c r="AF192" s="20"/>
      <c r="AG192" s="90"/>
      <c r="AH192" s="9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55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68"/>
    </row>
    <row r="193" spans="2:83" s="19" customFormat="1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90"/>
      <c r="Y193" s="20"/>
      <c r="Z193" s="20"/>
      <c r="AA193" s="20"/>
      <c r="AB193" s="20"/>
      <c r="AC193" s="90"/>
      <c r="AD193" s="20"/>
      <c r="AE193" s="20"/>
      <c r="AF193" s="20"/>
      <c r="AG193" s="90"/>
      <c r="AH193" s="9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55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68"/>
    </row>
    <row r="194" spans="2:83" s="19" customFormat="1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90"/>
      <c r="Y194" s="20"/>
      <c r="Z194" s="20"/>
      <c r="AA194" s="20"/>
      <c r="AB194" s="20"/>
      <c r="AC194" s="90"/>
      <c r="AD194" s="20"/>
      <c r="AE194" s="20"/>
      <c r="AF194" s="20"/>
      <c r="AG194" s="90"/>
      <c r="AH194" s="9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55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68"/>
    </row>
    <row r="195" spans="2:83" s="19" customFormat="1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90"/>
      <c r="Y195" s="20"/>
      <c r="Z195" s="20"/>
      <c r="AA195" s="20"/>
      <c r="AB195" s="20"/>
      <c r="AC195" s="90"/>
      <c r="AD195" s="20"/>
      <c r="AE195" s="20"/>
      <c r="AF195" s="20"/>
      <c r="AG195" s="90"/>
      <c r="AH195" s="9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55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68"/>
    </row>
    <row r="196" spans="2:83" s="19" customFormat="1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90"/>
      <c r="Y196" s="20"/>
      <c r="Z196" s="20"/>
      <c r="AA196" s="20"/>
      <c r="AB196" s="20"/>
      <c r="AC196" s="90"/>
      <c r="AD196" s="20"/>
      <c r="AE196" s="20"/>
      <c r="AF196" s="20"/>
      <c r="AG196" s="90"/>
      <c r="AH196" s="9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55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68"/>
    </row>
    <row r="197" spans="2:83" s="19" customFormat="1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90"/>
      <c r="Y197" s="20"/>
      <c r="Z197" s="20"/>
      <c r="AA197" s="20"/>
      <c r="AB197" s="20"/>
      <c r="AC197" s="90"/>
      <c r="AD197" s="20"/>
      <c r="AE197" s="20"/>
      <c r="AF197" s="20"/>
      <c r="AG197" s="90"/>
      <c r="AH197" s="9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55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68"/>
    </row>
    <row r="198" spans="2:83" s="19" customFormat="1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90"/>
      <c r="Y198" s="20"/>
      <c r="Z198" s="20"/>
      <c r="AA198" s="20"/>
      <c r="AB198" s="20"/>
      <c r="AC198" s="90"/>
      <c r="AD198" s="20"/>
      <c r="AE198" s="20"/>
      <c r="AF198" s="20"/>
      <c r="AG198" s="90"/>
      <c r="AH198" s="9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55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68"/>
    </row>
    <row r="199" spans="2:83" s="19" customFormat="1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90"/>
      <c r="Y199" s="20"/>
      <c r="Z199" s="20"/>
      <c r="AA199" s="20"/>
      <c r="AB199" s="20"/>
      <c r="AC199" s="90"/>
      <c r="AD199" s="20"/>
      <c r="AE199" s="20"/>
      <c r="AF199" s="20"/>
      <c r="AG199" s="90"/>
      <c r="AH199" s="9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55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68"/>
    </row>
    <row r="200" spans="2:83" s="19" customFormat="1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90"/>
      <c r="Y200" s="20"/>
      <c r="Z200" s="20"/>
      <c r="AA200" s="20"/>
      <c r="AB200" s="20"/>
      <c r="AC200" s="90"/>
      <c r="AD200" s="20"/>
      <c r="AE200" s="20"/>
      <c r="AF200" s="20"/>
      <c r="AG200" s="90"/>
      <c r="AH200" s="9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55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68"/>
    </row>
    <row r="201" spans="2:83" s="19" customFormat="1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90"/>
      <c r="Y201" s="20"/>
      <c r="Z201" s="20"/>
      <c r="AA201" s="20"/>
      <c r="AB201" s="20"/>
      <c r="AC201" s="90"/>
      <c r="AD201" s="20"/>
      <c r="AE201" s="20"/>
      <c r="AF201" s="20"/>
      <c r="AG201" s="90"/>
      <c r="AH201" s="9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55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68"/>
    </row>
    <row r="202" spans="2:83" s="19" customFormat="1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90"/>
      <c r="Y202" s="20"/>
      <c r="Z202" s="20"/>
      <c r="AA202" s="20"/>
      <c r="AB202" s="20"/>
      <c r="AC202" s="90"/>
      <c r="AD202" s="20"/>
      <c r="AE202" s="20"/>
      <c r="AF202" s="20"/>
      <c r="AG202" s="90"/>
      <c r="AH202" s="9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55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68"/>
    </row>
    <row r="203" spans="2:83" s="19" customFormat="1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90"/>
      <c r="Y203" s="20"/>
      <c r="Z203" s="20"/>
      <c r="AA203" s="20"/>
      <c r="AB203" s="20"/>
      <c r="AC203" s="90"/>
      <c r="AD203" s="20"/>
      <c r="AE203" s="20"/>
      <c r="AF203" s="20"/>
      <c r="AG203" s="90"/>
      <c r="AH203" s="9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55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68"/>
    </row>
    <row r="204" spans="2:83" s="19" customFormat="1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90"/>
      <c r="Y204" s="20"/>
      <c r="Z204" s="20"/>
      <c r="AA204" s="20"/>
      <c r="AB204" s="20"/>
      <c r="AC204" s="90"/>
      <c r="AD204" s="20"/>
      <c r="AE204" s="20"/>
      <c r="AF204" s="20"/>
      <c r="AG204" s="90"/>
      <c r="AH204" s="9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55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68"/>
    </row>
    <row r="205" spans="2:83" s="19" customFormat="1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90"/>
      <c r="Y205" s="20"/>
      <c r="Z205" s="20"/>
      <c r="AA205" s="20"/>
      <c r="AB205" s="20"/>
      <c r="AC205" s="90"/>
      <c r="AD205" s="20"/>
      <c r="AE205" s="20"/>
      <c r="AF205" s="20"/>
      <c r="AG205" s="90"/>
      <c r="AH205" s="9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55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68"/>
    </row>
    <row r="206" spans="2:83" s="19" customFormat="1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90"/>
      <c r="Y206" s="20"/>
      <c r="Z206" s="20"/>
      <c r="AA206" s="20"/>
      <c r="AB206" s="20"/>
      <c r="AC206" s="90"/>
      <c r="AD206" s="20"/>
      <c r="AE206" s="20"/>
      <c r="AF206" s="20"/>
      <c r="AG206" s="90"/>
      <c r="AH206" s="9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55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68"/>
    </row>
    <row r="207" spans="2:83" s="19" customFormat="1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90"/>
      <c r="Y207" s="20"/>
      <c r="Z207" s="20"/>
      <c r="AA207" s="20"/>
      <c r="AB207" s="20"/>
      <c r="AC207" s="90"/>
      <c r="AD207" s="20"/>
      <c r="AE207" s="20"/>
      <c r="AF207" s="20"/>
      <c r="AG207" s="90"/>
      <c r="AH207" s="9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55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68"/>
    </row>
    <row r="208" spans="2:83" s="19" customFormat="1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90"/>
      <c r="Y208" s="20"/>
      <c r="Z208" s="20"/>
      <c r="AA208" s="20"/>
      <c r="AB208" s="20"/>
      <c r="AC208" s="90"/>
      <c r="AD208" s="20"/>
      <c r="AE208" s="20"/>
      <c r="AF208" s="20"/>
      <c r="AG208" s="90"/>
      <c r="AH208" s="9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55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68"/>
    </row>
    <row r="209" spans="2:83" s="19" customFormat="1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90"/>
      <c r="Y209" s="20"/>
      <c r="Z209" s="20"/>
      <c r="AA209" s="20"/>
      <c r="AB209" s="20"/>
      <c r="AC209" s="90"/>
      <c r="AD209" s="20"/>
      <c r="AE209" s="20"/>
      <c r="AF209" s="20"/>
      <c r="AG209" s="90"/>
      <c r="AH209" s="9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55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68"/>
    </row>
    <row r="210" spans="2:83" s="19" customFormat="1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90"/>
      <c r="Y210" s="20"/>
      <c r="Z210" s="20"/>
      <c r="AA210" s="20"/>
      <c r="AB210" s="20"/>
      <c r="AC210" s="90"/>
      <c r="AD210" s="20"/>
      <c r="AE210" s="20"/>
      <c r="AF210" s="20"/>
      <c r="AG210" s="90"/>
      <c r="AH210" s="9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55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68"/>
    </row>
    <row r="211" spans="2:83" s="19" customFormat="1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90"/>
      <c r="Y211" s="20"/>
      <c r="Z211" s="20"/>
      <c r="AA211" s="20"/>
      <c r="AB211" s="20"/>
      <c r="AC211" s="90"/>
      <c r="AD211" s="20"/>
      <c r="AE211" s="20"/>
      <c r="AF211" s="20"/>
      <c r="AG211" s="90"/>
      <c r="AH211" s="9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55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68"/>
    </row>
    <row r="212" spans="2:83" s="19" customFormat="1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90"/>
      <c r="Y212" s="20"/>
      <c r="Z212" s="20"/>
      <c r="AA212" s="20"/>
      <c r="AB212" s="20"/>
      <c r="AC212" s="90"/>
      <c r="AD212" s="20"/>
      <c r="AE212" s="20"/>
      <c r="AF212" s="20"/>
      <c r="AG212" s="90"/>
      <c r="AH212" s="9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55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68"/>
    </row>
    <row r="213" spans="2:83" s="19" customFormat="1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90"/>
      <c r="Y213" s="20"/>
      <c r="Z213" s="20"/>
      <c r="AA213" s="20"/>
      <c r="AB213" s="20"/>
      <c r="AC213" s="90"/>
      <c r="AD213" s="20"/>
      <c r="AE213" s="20"/>
      <c r="AF213" s="20"/>
      <c r="AG213" s="90"/>
      <c r="AH213" s="9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55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68"/>
    </row>
    <row r="214" spans="2:83" s="19" customFormat="1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90"/>
      <c r="Y214" s="20"/>
      <c r="Z214" s="20"/>
      <c r="AA214" s="20"/>
      <c r="AB214" s="20"/>
      <c r="AC214" s="90"/>
      <c r="AD214" s="20"/>
      <c r="AE214" s="20"/>
      <c r="AF214" s="20"/>
      <c r="AG214" s="90"/>
      <c r="AH214" s="9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55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68"/>
    </row>
    <row r="215" spans="2:83" s="19" customFormat="1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90"/>
      <c r="Y215" s="20"/>
      <c r="Z215" s="20"/>
      <c r="AA215" s="20"/>
      <c r="AB215" s="20"/>
      <c r="AC215" s="90"/>
      <c r="AD215" s="20"/>
      <c r="AE215" s="20"/>
      <c r="AF215" s="20"/>
      <c r="AG215" s="90"/>
      <c r="AH215" s="9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55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68"/>
    </row>
    <row r="216" spans="2:83" s="19" customFormat="1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90"/>
      <c r="Y216" s="20"/>
      <c r="Z216" s="20"/>
      <c r="AA216" s="20"/>
      <c r="AB216" s="20"/>
      <c r="AC216" s="90"/>
      <c r="AD216" s="20"/>
      <c r="AE216" s="20"/>
      <c r="AF216" s="20"/>
      <c r="AG216" s="90"/>
      <c r="AH216" s="9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55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68"/>
    </row>
    <row r="217" spans="2:83" s="19" customFormat="1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90"/>
      <c r="Y217" s="20"/>
      <c r="Z217" s="20"/>
      <c r="AA217" s="20"/>
      <c r="AB217" s="20"/>
      <c r="AC217" s="90"/>
      <c r="AD217" s="20"/>
      <c r="AE217" s="20"/>
      <c r="AF217" s="20"/>
      <c r="AG217" s="90"/>
      <c r="AH217" s="9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55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68"/>
    </row>
    <row r="218" spans="2:83" s="19" customFormat="1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90"/>
      <c r="Y218" s="20"/>
      <c r="Z218" s="20"/>
      <c r="AA218" s="20"/>
      <c r="AB218" s="20"/>
      <c r="AC218" s="90"/>
      <c r="AD218" s="20"/>
      <c r="AE218" s="20"/>
      <c r="AF218" s="20"/>
      <c r="AG218" s="90"/>
      <c r="AH218" s="9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55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68"/>
    </row>
    <row r="219" spans="2:83" s="19" customFormat="1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90"/>
      <c r="Y219" s="20"/>
      <c r="Z219" s="20"/>
      <c r="AA219" s="20"/>
      <c r="AB219" s="20"/>
      <c r="AC219" s="90"/>
      <c r="AD219" s="20"/>
      <c r="AE219" s="20"/>
      <c r="AF219" s="20"/>
      <c r="AG219" s="90"/>
      <c r="AH219" s="9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55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68"/>
    </row>
    <row r="220" spans="2:83" s="19" customFormat="1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90"/>
      <c r="Y220" s="20"/>
      <c r="Z220" s="20"/>
      <c r="AA220" s="20"/>
      <c r="AB220" s="20"/>
      <c r="AC220" s="90"/>
      <c r="AD220" s="20"/>
      <c r="AE220" s="20"/>
      <c r="AF220" s="20"/>
      <c r="AG220" s="90"/>
      <c r="AH220" s="9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55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68"/>
    </row>
    <row r="221" spans="2:83" s="19" customFormat="1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90"/>
      <c r="Y221" s="20"/>
      <c r="Z221" s="20"/>
      <c r="AA221" s="20"/>
      <c r="AB221" s="20"/>
      <c r="AC221" s="90"/>
      <c r="AD221" s="20"/>
      <c r="AE221" s="20"/>
      <c r="AF221" s="20"/>
      <c r="AG221" s="90"/>
      <c r="AH221" s="9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55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68"/>
    </row>
    <row r="222" spans="2:83" s="19" customFormat="1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90"/>
      <c r="Y222" s="20"/>
      <c r="Z222" s="20"/>
      <c r="AA222" s="20"/>
      <c r="AB222" s="20"/>
      <c r="AC222" s="90"/>
      <c r="AD222" s="20"/>
      <c r="AE222" s="20"/>
      <c r="AF222" s="20"/>
      <c r="AG222" s="90"/>
      <c r="AH222" s="9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55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68"/>
    </row>
    <row r="223" spans="2:83" s="19" customFormat="1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90"/>
      <c r="Y223" s="20"/>
      <c r="Z223" s="20"/>
      <c r="AA223" s="20"/>
      <c r="AB223" s="20"/>
      <c r="AC223" s="90"/>
      <c r="AD223" s="20"/>
      <c r="AE223" s="20"/>
      <c r="AF223" s="20"/>
      <c r="AG223" s="90"/>
      <c r="AH223" s="9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55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68"/>
    </row>
    <row r="224" spans="2:83" s="19" customFormat="1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90"/>
      <c r="Y224" s="20"/>
      <c r="Z224" s="20"/>
      <c r="AA224" s="20"/>
      <c r="AB224" s="20"/>
      <c r="AC224" s="90"/>
      <c r="AD224" s="20"/>
      <c r="AE224" s="20"/>
      <c r="AF224" s="20"/>
      <c r="AG224" s="90"/>
      <c r="AH224" s="9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55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68"/>
    </row>
    <row r="225" spans="2:83" s="19" customFormat="1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90"/>
      <c r="Y225" s="20"/>
      <c r="Z225" s="20"/>
      <c r="AA225" s="20"/>
      <c r="AB225" s="20"/>
      <c r="AC225" s="90"/>
      <c r="AD225" s="20"/>
      <c r="AE225" s="20"/>
      <c r="AF225" s="20"/>
      <c r="AG225" s="90"/>
      <c r="AH225" s="9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55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68"/>
    </row>
    <row r="226" spans="2:83" s="19" customFormat="1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90"/>
      <c r="Y226" s="20"/>
      <c r="Z226" s="20"/>
      <c r="AA226" s="20"/>
      <c r="AB226" s="20"/>
      <c r="AC226" s="90"/>
      <c r="AD226" s="20"/>
      <c r="AE226" s="20"/>
      <c r="AF226" s="20"/>
      <c r="AG226" s="90"/>
      <c r="AH226" s="9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55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68"/>
    </row>
    <row r="227" spans="2:83" s="19" customFormat="1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90"/>
      <c r="Y227" s="20"/>
      <c r="Z227" s="20"/>
      <c r="AA227" s="20"/>
      <c r="AB227" s="20"/>
      <c r="AC227" s="90"/>
      <c r="AD227" s="20"/>
      <c r="AE227" s="20"/>
      <c r="AF227" s="20"/>
      <c r="AG227" s="90"/>
      <c r="AH227" s="9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55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68"/>
    </row>
    <row r="228" spans="2:83" s="19" customFormat="1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90"/>
      <c r="Y228" s="20"/>
      <c r="Z228" s="20"/>
      <c r="AA228" s="20"/>
      <c r="AB228" s="20"/>
      <c r="AC228" s="90"/>
      <c r="AD228" s="20"/>
      <c r="AE228" s="20"/>
      <c r="AF228" s="20"/>
      <c r="AG228" s="90"/>
      <c r="AH228" s="9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55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68"/>
    </row>
    <row r="229" spans="2:83" s="19" customFormat="1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90"/>
      <c r="Y229" s="20"/>
      <c r="Z229" s="20"/>
      <c r="AA229" s="20"/>
      <c r="AB229" s="20"/>
      <c r="AC229" s="90"/>
      <c r="AD229" s="20"/>
      <c r="AE229" s="20"/>
      <c r="AF229" s="20"/>
      <c r="AG229" s="90"/>
      <c r="AH229" s="9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55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68"/>
    </row>
    <row r="230" spans="2:83" s="19" customFormat="1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90"/>
      <c r="Y230" s="20"/>
      <c r="Z230" s="20"/>
      <c r="AA230" s="20"/>
      <c r="AB230" s="20"/>
      <c r="AC230" s="90"/>
      <c r="AD230" s="20"/>
      <c r="AE230" s="20"/>
      <c r="AF230" s="20"/>
      <c r="AG230" s="90"/>
      <c r="AH230" s="9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55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68"/>
    </row>
    <row r="231" spans="2:83" s="19" customFormat="1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90"/>
      <c r="Y231" s="20"/>
      <c r="Z231" s="20"/>
      <c r="AA231" s="20"/>
      <c r="AB231" s="20"/>
      <c r="AC231" s="90"/>
      <c r="AD231" s="20"/>
      <c r="AE231" s="20"/>
      <c r="AF231" s="20"/>
      <c r="AG231" s="90"/>
      <c r="AH231" s="9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55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68"/>
    </row>
    <row r="232" spans="2:83" s="19" customFormat="1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90"/>
      <c r="Y232" s="20"/>
      <c r="Z232" s="20"/>
      <c r="AA232" s="20"/>
      <c r="AB232" s="20"/>
      <c r="AC232" s="90"/>
      <c r="AD232" s="20"/>
      <c r="AE232" s="20"/>
      <c r="AF232" s="20"/>
      <c r="AG232" s="90"/>
      <c r="AH232" s="9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55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68"/>
    </row>
    <row r="233" spans="2:83" s="19" customFormat="1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90"/>
      <c r="Y233" s="20"/>
      <c r="Z233" s="20"/>
      <c r="AA233" s="20"/>
      <c r="AB233" s="20"/>
      <c r="AC233" s="90"/>
      <c r="AD233" s="20"/>
      <c r="AE233" s="20"/>
      <c r="AF233" s="20"/>
      <c r="AG233" s="90"/>
      <c r="AH233" s="9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55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68"/>
    </row>
    <row r="234" spans="2:83" s="19" customFormat="1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90"/>
      <c r="Y234" s="20"/>
      <c r="Z234" s="20"/>
      <c r="AA234" s="20"/>
      <c r="AB234" s="20"/>
      <c r="AC234" s="90"/>
      <c r="AD234" s="20"/>
      <c r="AE234" s="20"/>
      <c r="AF234" s="20"/>
      <c r="AG234" s="90"/>
      <c r="AH234" s="9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55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68"/>
    </row>
    <row r="235" spans="2:83" s="19" customFormat="1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90"/>
      <c r="Y235" s="20"/>
      <c r="Z235" s="20"/>
      <c r="AA235" s="20"/>
      <c r="AB235" s="20"/>
      <c r="AC235" s="90"/>
      <c r="AD235" s="20"/>
      <c r="AE235" s="20"/>
      <c r="AF235" s="20"/>
      <c r="AG235" s="90"/>
      <c r="AH235" s="9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55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68"/>
    </row>
    <row r="236" spans="2:83" s="19" customFormat="1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90"/>
      <c r="Y236" s="20"/>
      <c r="Z236" s="20"/>
      <c r="AA236" s="20"/>
      <c r="AB236" s="20"/>
      <c r="AC236" s="90"/>
      <c r="AD236" s="20"/>
      <c r="AE236" s="20"/>
      <c r="AF236" s="20"/>
      <c r="AG236" s="90"/>
      <c r="AH236" s="9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55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68"/>
    </row>
    <row r="237" spans="2:83" s="19" customFormat="1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90"/>
      <c r="Y237" s="20"/>
      <c r="Z237" s="20"/>
      <c r="AA237" s="20"/>
      <c r="AB237" s="20"/>
      <c r="AC237" s="90"/>
      <c r="AD237" s="20"/>
      <c r="AE237" s="20"/>
      <c r="AF237" s="20"/>
      <c r="AG237" s="90"/>
      <c r="AH237" s="9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55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68"/>
    </row>
    <row r="238" spans="2:83" s="19" customFormat="1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90"/>
      <c r="Y238" s="20"/>
      <c r="Z238" s="20"/>
      <c r="AA238" s="20"/>
      <c r="AB238" s="20"/>
      <c r="AC238" s="90"/>
      <c r="AD238" s="20"/>
      <c r="AE238" s="20"/>
      <c r="AF238" s="20"/>
      <c r="AG238" s="90"/>
      <c r="AH238" s="9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55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68"/>
    </row>
    <row r="239" spans="2:83" s="19" customFormat="1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90"/>
      <c r="Y239" s="20"/>
      <c r="Z239" s="20"/>
      <c r="AA239" s="20"/>
      <c r="AB239" s="20"/>
      <c r="AC239" s="90"/>
      <c r="AD239" s="20"/>
      <c r="AE239" s="20"/>
      <c r="AF239" s="20"/>
      <c r="AG239" s="90"/>
      <c r="AH239" s="9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55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68"/>
    </row>
    <row r="240" spans="2:83" s="19" customFormat="1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90"/>
      <c r="Y240" s="20"/>
      <c r="Z240" s="20"/>
      <c r="AA240" s="20"/>
      <c r="AB240" s="20"/>
      <c r="AC240" s="90"/>
      <c r="AD240" s="20"/>
      <c r="AE240" s="20"/>
      <c r="AF240" s="20"/>
      <c r="AG240" s="90"/>
      <c r="AH240" s="9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55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68"/>
    </row>
    <row r="241" spans="2:83" s="19" customFormat="1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90"/>
      <c r="Y241" s="20"/>
      <c r="Z241" s="20"/>
      <c r="AA241" s="20"/>
      <c r="AB241" s="20"/>
      <c r="AC241" s="90"/>
      <c r="AD241" s="20"/>
      <c r="AE241" s="20"/>
      <c r="AF241" s="20"/>
      <c r="AG241" s="90"/>
      <c r="AH241" s="9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55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68"/>
    </row>
    <row r="242" spans="2:83" s="19" customFormat="1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90"/>
      <c r="Y242" s="20"/>
      <c r="Z242" s="20"/>
      <c r="AA242" s="20"/>
      <c r="AB242" s="20"/>
      <c r="AC242" s="90"/>
      <c r="AD242" s="20"/>
      <c r="AE242" s="20"/>
      <c r="AF242" s="20"/>
      <c r="AG242" s="90"/>
      <c r="AH242" s="9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55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68"/>
    </row>
    <row r="243" spans="2:83" s="19" customFormat="1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90"/>
      <c r="Y243" s="20"/>
      <c r="Z243" s="20"/>
      <c r="AA243" s="20"/>
      <c r="AB243" s="20"/>
      <c r="AC243" s="90"/>
      <c r="AD243" s="20"/>
      <c r="AE243" s="20"/>
      <c r="AF243" s="20"/>
      <c r="AG243" s="90"/>
      <c r="AH243" s="9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55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68"/>
    </row>
    <row r="244" spans="2:83" s="19" customFormat="1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90"/>
      <c r="Y244" s="20"/>
      <c r="Z244" s="20"/>
      <c r="AA244" s="20"/>
      <c r="AB244" s="20"/>
      <c r="AC244" s="90"/>
      <c r="AD244" s="20"/>
      <c r="AE244" s="20"/>
      <c r="AF244" s="20"/>
      <c r="AG244" s="90"/>
      <c r="AH244" s="9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55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68"/>
    </row>
    <row r="245" spans="2:83" s="19" customFormat="1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90"/>
      <c r="Y245" s="20"/>
      <c r="Z245" s="20"/>
      <c r="AA245" s="20"/>
      <c r="AB245" s="20"/>
      <c r="AC245" s="90"/>
      <c r="AD245" s="20"/>
      <c r="AE245" s="20"/>
      <c r="AF245" s="20"/>
      <c r="AG245" s="90"/>
      <c r="AH245" s="9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55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68"/>
    </row>
    <row r="246" spans="2:83" s="19" customFormat="1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90"/>
      <c r="Y246" s="20"/>
      <c r="Z246" s="20"/>
      <c r="AA246" s="20"/>
      <c r="AB246" s="20"/>
      <c r="AC246" s="90"/>
      <c r="AD246" s="20"/>
      <c r="AE246" s="20"/>
      <c r="AF246" s="20"/>
      <c r="AG246" s="90"/>
      <c r="AH246" s="9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55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68"/>
    </row>
    <row r="247" spans="2:83" s="19" customFormat="1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90"/>
      <c r="Y247" s="20"/>
      <c r="Z247" s="20"/>
      <c r="AA247" s="20"/>
      <c r="AB247" s="20"/>
      <c r="AC247" s="90"/>
      <c r="AD247" s="20"/>
      <c r="AE247" s="20"/>
      <c r="AF247" s="20"/>
      <c r="AG247" s="90"/>
      <c r="AH247" s="9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55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68"/>
    </row>
    <row r="248" spans="2:83" s="19" customFormat="1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90"/>
      <c r="Y248" s="20"/>
      <c r="Z248" s="20"/>
      <c r="AA248" s="20"/>
      <c r="AB248" s="20"/>
      <c r="AC248" s="90"/>
      <c r="AD248" s="20"/>
      <c r="AE248" s="20"/>
      <c r="AF248" s="20"/>
      <c r="AG248" s="90"/>
      <c r="AH248" s="9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55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68"/>
    </row>
    <row r="249" spans="2:83" s="19" customFormat="1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90"/>
      <c r="Y249" s="20"/>
      <c r="Z249" s="20"/>
      <c r="AA249" s="20"/>
      <c r="AB249" s="20"/>
      <c r="AC249" s="90"/>
      <c r="AD249" s="20"/>
      <c r="AE249" s="20"/>
      <c r="AF249" s="20"/>
      <c r="AG249" s="90"/>
      <c r="AH249" s="9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55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68"/>
    </row>
    <row r="250" spans="2:83" s="19" customFormat="1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90"/>
      <c r="Y250" s="20"/>
      <c r="Z250" s="20"/>
      <c r="AA250" s="20"/>
      <c r="AB250" s="20"/>
      <c r="AC250" s="90"/>
      <c r="AD250" s="20"/>
      <c r="AE250" s="20"/>
      <c r="AF250" s="20"/>
      <c r="AG250" s="90"/>
      <c r="AH250" s="9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55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68"/>
    </row>
    <row r="251" spans="2:83" s="19" customFormat="1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90"/>
      <c r="Y251" s="20"/>
      <c r="Z251" s="20"/>
      <c r="AA251" s="20"/>
      <c r="AB251" s="20"/>
      <c r="AC251" s="90"/>
      <c r="AD251" s="20"/>
      <c r="AE251" s="20"/>
      <c r="AF251" s="20"/>
      <c r="AG251" s="90"/>
      <c r="AH251" s="9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55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68"/>
    </row>
    <row r="252" spans="2:83" s="19" customFormat="1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90"/>
      <c r="Y252" s="20"/>
      <c r="Z252" s="20"/>
      <c r="AA252" s="20"/>
      <c r="AB252" s="20"/>
      <c r="AC252" s="90"/>
      <c r="AD252" s="20"/>
      <c r="AE252" s="20"/>
      <c r="AF252" s="20"/>
      <c r="AG252" s="90"/>
      <c r="AH252" s="9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55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68"/>
    </row>
    <row r="253" spans="2:83" s="19" customFormat="1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90"/>
      <c r="Y253" s="20"/>
      <c r="Z253" s="20"/>
      <c r="AA253" s="20"/>
      <c r="AB253" s="20"/>
      <c r="AC253" s="90"/>
      <c r="AD253" s="20"/>
      <c r="AE253" s="20"/>
      <c r="AF253" s="20"/>
      <c r="AG253" s="90"/>
      <c r="AH253" s="9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55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68"/>
    </row>
    <row r="254" spans="2:83" s="19" customFormat="1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90"/>
      <c r="Y254" s="20"/>
      <c r="Z254" s="20"/>
      <c r="AA254" s="20"/>
      <c r="AB254" s="20"/>
      <c r="AC254" s="90"/>
      <c r="AD254" s="20"/>
      <c r="AE254" s="20"/>
      <c r="AF254" s="20"/>
      <c r="AG254" s="90"/>
      <c r="AH254" s="9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55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68"/>
    </row>
    <row r="255" spans="2:83" s="19" customFormat="1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90"/>
      <c r="Y255" s="20"/>
      <c r="Z255" s="20"/>
      <c r="AA255" s="20"/>
      <c r="AB255" s="20"/>
      <c r="AC255" s="90"/>
      <c r="AD255" s="20"/>
      <c r="AE255" s="20"/>
      <c r="AF255" s="20"/>
      <c r="AG255" s="90"/>
      <c r="AH255" s="9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55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68"/>
    </row>
    <row r="256" spans="2:83" s="19" customFormat="1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90"/>
      <c r="Y256" s="20"/>
      <c r="Z256" s="20"/>
      <c r="AA256" s="20"/>
      <c r="AB256" s="20"/>
      <c r="AC256" s="90"/>
      <c r="AD256" s="20"/>
      <c r="AE256" s="20"/>
      <c r="AF256" s="20"/>
      <c r="AG256" s="90"/>
      <c r="AH256" s="9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55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68"/>
    </row>
    <row r="257" spans="2:83" s="19" customFormat="1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90"/>
      <c r="Y257" s="20"/>
      <c r="Z257" s="20"/>
      <c r="AA257" s="20"/>
      <c r="AB257" s="20"/>
      <c r="AC257" s="90"/>
      <c r="AD257" s="20"/>
      <c r="AE257" s="20"/>
      <c r="AF257" s="20"/>
      <c r="AG257" s="90"/>
      <c r="AH257" s="9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55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68"/>
    </row>
    <row r="258" spans="2:83" s="19" customFormat="1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90"/>
      <c r="Y258" s="20"/>
      <c r="Z258" s="20"/>
      <c r="AA258" s="20"/>
      <c r="AB258" s="20"/>
      <c r="AC258" s="90"/>
      <c r="AD258" s="20"/>
      <c r="AE258" s="20"/>
      <c r="AF258" s="20"/>
      <c r="AG258" s="90"/>
      <c r="AH258" s="9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55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68"/>
    </row>
    <row r="259" spans="2:83" s="19" customFormat="1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90"/>
      <c r="Y259" s="20"/>
      <c r="Z259" s="20"/>
      <c r="AA259" s="20"/>
      <c r="AB259" s="20"/>
      <c r="AC259" s="90"/>
      <c r="AD259" s="20"/>
      <c r="AE259" s="20"/>
      <c r="AF259" s="20"/>
      <c r="AG259" s="90"/>
      <c r="AH259" s="9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55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68"/>
    </row>
    <row r="260" spans="2:83" s="19" customFormat="1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90"/>
      <c r="Y260" s="20"/>
      <c r="Z260" s="20"/>
      <c r="AA260" s="20"/>
      <c r="AB260" s="20"/>
      <c r="AC260" s="90"/>
      <c r="AD260" s="20"/>
      <c r="AE260" s="20"/>
      <c r="AF260" s="20"/>
      <c r="AG260" s="90"/>
      <c r="AH260" s="9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55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68"/>
    </row>
    <row r="261" spans="2:83" s="19" customFormat="1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90"/>
      <c r="Y261" s="20"/>
      <c r="Z261" s="20"/>
      <c r="AA261" s="20"/>
      <c r="AB261" s="20"/>
      <c r="AC261" s="90"/>
      <c r="AD261" s="20"/>
      <c r="AE261" s="20"/>
      <c r="AF261" s="20"/>
      <c r="AG261" s="90"/>
      <c r="AH261" s="9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55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68"/>
    </row>
    <row r="262" spans="2:83" s="19" customFormat="1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90"/>
      <c r="Y262" s="20"/>
      <c r="Z262" s="20"/>
      <c r="AA262" s="20"/>
      <c r="AB262" s="20"/>
      <c r="AC262" s="90"/>
      <c r="AD262" s="20"/>
      <c r="AE262" s="20"/>
      <c r="AF262" s="20"/>
      <c r="AG262" s="90"/>
      <c r="AH262" s="9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55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68"/>
    </row>
    <row r="263" spans="2:83" s="19" customForma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90"/>
      <c r="Y263" s="20"/>
      <c r="Z263" s="20"/>
      <c r="AA263" s="20"/>
      <c r="AB263" s="20"/>
      <c r="AC263" s="90"/>
      <c r="AD263" s="20"/>
      <c r="AE263" s="20"/>
      <c r="AF263" s="20"/>
      <c r="AG263" s="90"/>
      <c r="AH263" s="9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55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68"/>
    </row>
    <row r="264" spans="2:83" s="19" customForma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90"/>
      <c r="Y264" s="20"/>
      <c r="Z264" s="20"/>
      <c r="AA264" s="20"/>
      <c r="AB264" s="20"/>
      <c r="AC264" s="90"/>
      <c r="AD264" s="20"/>
      <c r="AE264" s="20"/>
      <c r="AF264" s="20"/>
      <c r="AG264" s="90"/>
      <c r="AH264" s="9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55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68"/>
    </row>
    <row r="265" spans="2:83" s="19" customForma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90"/>
      <c r="Y265" s="20"/>
      <c r="Z265" s="20"/>
      <c r="AA265" s="20"/>
      <c r="AB265" s="20"/>
      <c r="AC265" s="90"/>
      <c r="AD265" s="20"/>
      <c r="AE265" s="20"/>
      <c r="AF265" s="20"/>
      <c r="AG265" s="90"/>
      <c r="AH265" s="9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55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68"/>
    </row>
    <row r="266" spans="2:83" s="19" customForma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90"/>
      <c r="Y266" s="20"/>
      <c r="Z266" s="20"/>
      <c r="AA266" s="20"/>
      <c r="AB266" s="20"/>
      <c r="AC266" s="90"/>
      <c r="AD266" s="20"/>
      <c r="AE266" s="20"/>
      <c r="AF266" s="20"/>
      <c r="AG266" s="90"/>
      <c r="AH266" s="9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55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68"/>
    </row>
    <row r="267" spans="2:83" s="19" customForma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90"/>
      <c r="Y267" s="20"/>
      <c r="Z267" s="20"/>
      <c r="AA267" s="20"/>
      <c r="AB267" s="20"/>
      <c r="AC267" s="90"/>
      <c r="AD267" s="20"/>
      <c r="AE267" s="20"/>
      <c r="AF267" s="20"/>
      <c r="AG267" s="90"/>
      <c r="AH267" s="9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55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68"/>
    </row>
    <row r="268" spans="2:83" s="19" customForma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90"/>
      <c r="Y268" s="20"/>
      <c r="Z268" s="20"/>
      <c r="AA268" s="20"/>
      <c r="AB268" s="20"/>
      <c r="AC268" s="90"/>
      <c r="AD268" s="20"/>
      <c r="AE268" s="20"/>
      <c r="AF268" s="20"/>
      <c r="AG268" s="90"/>
      <c r="AH268" s="9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55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68"/>
    </row>
    <row r="269" spans="2:83" s="19" customForma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90"/>
      <c r="Y269" s="20"/>
      <c r="Z269" s="20"/>
      <c r="AA269" s="20"/>
      <c r="AB269" s="20"/>
      <c r="AC269" s="90"/>
      <c r="AD269" s="20"/>
      <c r="AE269" s="20"/>
      <c r="AF269" s="20"/>
      <c r="AG269" s="90"/>
      <c r="AH269" s="9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55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68"/>
    </row>
    <row r="270" spans="2:83" s="19" customForma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90"/>
      <c r="Y270" s="20"/>
      <c r="Z270" s="20"/>
      <c r="AA270" s="20"/>
      <c r="AB270" s="20"/>
      <c r="AC270" s="90"/>
      <c r="AD270" s="20"/>
      <c r="AE270" s="20"/>
      <c r="AF270" s="20"/>
      <c r="AG270" s="90"/>
      <c r="AH270" s="9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55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68"/>
    </row>
    <row r="271" spans="2:83" s="19" customForma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90"/>
      <c r="Y271" s="20"/>
      <c r="Z271" s="20"/>
      <c r="AA271" s="20"/>
      <c r="AB271" s="20"/>
      <c r="AC271" s="90"/>
      <c r="AD271" s="20"/>
      <c r="AE271" s="20"/>
      <c r="AF271" s="20"/>
      <c r="AG271" s="90"/>
      <c r="AH271" s="9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55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68"/>
    </row>
    <row r="272" spans="2:83" s="19" customForma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90"/>
      <c r="Y272" s="20"/>
      <c r="Z272" s="20"/>
      <c r="AA272" s="20"/>
      <c r="AB272" s="20"/>
      <c r="AC272" s="90"/>
      <c r="AD272" s="20"/>
      <c r="AE272" s="20"/>
      <c r="AF272" s="20"/>
      <c r="AG272" s="90"/>
      <c r="AH272" s="9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55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68"/>
    </row>
    <row r="273" spans="2:83" s="19" customForma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90"/>
      <c r="Y273" s="20"/>
      <c r="Z273" s="20"/>
      <c r="AA273" s="20"/>
      <c r="AB273" s="20"/>
      <c r="AC273" s="90"/>
      <c r="AD273" s="20"/>
      <c r="AE273" s="20"/>
      <c r="AF273" s="20"/>
      <c r="AG273" s="90"/>
      <c r="AH273" s="9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55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68"/>
    </row>
    <row r="274" spans="2:83" s="19" customForma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90"/>
      <c r="Y274" s="20"/>
      <c r="Z274" s="20"/>
      <c r="AA274" s="20"/>
      <c r="AB274" s="20"/>
      <c r="AC274" s="90"/>
      <c r="AD274" s="20"/>
      <c r="AE274" s="20"/>
      <c r="AF274" s="20"/>
      <c r="AG274" s="90"/>
      <c r="AH274" s="9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55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68"/>
    </row>
    <row r="275" spans="2:83" s="19" customForma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90"/>
      <c r="Y275" s="20"/>
      <c r="Z275" s="20"/>
      <c r="AA275" s="20"/>
      <c r="AB275" s="20"/>
      <c r="AC275" s="90"/>
      <c r="AD275" s="20"/>
      <c r="AE275" s="20"/>
      <c r="AF275" s="20"/>
      <c r="AG275" s="90"/>
      <c r="AH275" s="9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55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68"/>
    </row>
    <row r="276" spans="2:83" s="19" customForma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90"/>
      <c r="Y276" s="20"/>
      <c r="Z276" s="20"/>
      <c r="AA276" s="20"/>
      <c r="AB276" s="20"/>
      <c r="AC276" s="90"/>
      <c r="AD276" s="20"/>
      <c r="AE276" s="20"/>
      <c r="AF276" s="20"/>
      <c r="AG276" s="90"/>
      <c r="AH276" s="9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55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68"/>
    </row>
    <row r="277" spans="2:83" s="19" customForma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90"/>
      <c r="Y277" s="20"/>
      <c r="Z277" s="20"/>
      <c r="AA277" s="20"/>
      <c r="AB277" s="20"/>
      <c r="AC277" s="90"/>
      <c r="AD277" s="20"/>
      <c r="AE277" s="20"/>
      <c r="AF277" s="20"/>
      <c r="AG277" s="90"/>
      <c r="AH277" s="9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55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68"/>
    </row>
    <row r="278" spans="2:83" s="19" customForma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90"/>
      <c r="Y278" s="20"/>
      <c r="Z278" s="20"/>
      <c r="AA278" s="20"/>
      <c r="AB278" s="20"/>
      <c r="AC278" s="90"/>
      <c r="AD278" s="20"/>
      <c r="AE278" s="20"/>
      <c r="AF278" s="20"/>
      <c r="AG278" s="90"/>
      <c r="AH278" s="9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55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68"/>
    </row>
    <row r="279" spans="2:83" s="19" customForma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90"/>
      <c r="Y279" s="20"/>
      <c r="Z279" s="20"/>
      <c r="AA279" s="20"/>
      <c r="AB279" s="20"/>
      <c r="AC279" s="90"/>
      <c r="AD279" s="20"/>
      <c r="AE279" s="20"/>
      <c r="AF279" s="20"/>
      <c r="AG279" s="90"/>
      <c r="AH279" s="9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55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68"/>
    </row>
    <row r="280" spans="2:83" s="19" customForma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90"/>
      <c r="Y280" s="20"/>
      <c r="Z280" s="20"/>
      <c r="AA280" s="20"/>
      <c r="AB280" s="20"/>
      <c r="AC280" s="90"/>
      <c r="AD280" s="20"/>
      <c r="AE280" s="20"/>
      <c r="AF280" s="20"/>
      <c r="AG280" s="90"/>
      <c r="AH280" s="9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55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68"/>
    </row>
    <row r="281" spans="2:83" s="19" customForma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90"/>
      <c r="Y281" s="20"/>
      <c r="Z281" s="20"/>
      <c r="AA281" s="20"/>
      <c r="AB281" s="20"/>
      <c r="AC281" s="90"/>
      <c r="AD281" s="20"/>
      <c r="AE281" s="20"/>
      <c r="AF281" s="20"/>
      <c r="AG281" s="90"/>
      <c r="AH281" s="9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55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68"/>
    </row>
    <row r="282" spans="2:83" s="19" customForma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90"/>
      <c r="Y282" s="20"/>
      <c r="Z282" s="20"/>
      <c r="AA282" s="20"/>
      <c r="AB282" s="20"/>
      <c r="AC282" s="90"/>
      <c r="AD282" s="20"/>
      <c r="AE282" s="20"/>
      <c r="AF282" s="20"/>
      <c r="AG282" s="90"/>
      <c r="AH282" s="9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55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68"/>
    </row>
    <row r="283" spans="2:83" s="19" customForma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90"/>
      <c r="Y283" s="20"/>
      <c r="Z283" s="20"/>
      <c r="AA283" s="20"/>
      <c r="AB283" s="20"/>
      <c r="AC283" s="90"/>
      <c r="AD283" s="20"/>
      <c r="AE283" s="20"/>
      <c r="AF283" s="20"/>
      <c r="AG283" s="90"/>
      <c r="AH283" s="9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55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68"/>
    </row>
    <row r="284" spans="2:83" s="19" customForma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90"/>
      <c r="Y284" s="20"/>
      <c r="Z284" s="20"/>
      <c r="AA284" s="20"/>
      <c r="AB284" s="20"/>
      <c r="AC284" s="90"/>
      <c r="AD284" s="20"/>
      <c r="AE284" s="20"/>
      <c r="AF284" s="20"/>
      <c r="AG284" s="90"/>
      <c r="AH284" s="9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55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68"/>
    </row>
    <row r="285" spans="2:83" s="19" customForma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90"/>
      <c r="Y285" s="20"/>
      <c r="Z285" s="20"/>
      <c r="AA285" s="20"/>
      <c r="AB285" s="20"/>
      <c r="AC285" s="90"/>
      <c r="AD285" s="20"/>
      <c r="AE285" s="20"/>
      <c r="AF285" s="20"/>
      <c r="AG285" s="90"/>
      <c r="AH285" s="9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55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68"/>
    </row>
    <row r="286" spans="2:83" s="19" customForma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90"/>
      <c r="Y286" s="20"/>
      <c r="Z286" s="20"/>
      <c r="AA286" s="20"/>
      <c r="AB286" s="20"/>
      <c r="AC286" s="90"/>
      <c r="AD286" s="20"/>
      <c r="AE286" s="20"/>
      <c r="AF286" s="20"/>
      <c r="AG286" s="90"/>
      <c r="AH286" s="9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55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68"/>
    </row>
    <row r="287" spans="2:83" s="19" customForma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90"/>
      <c r="Y287" s="20"/>
      <c r="Z287" s="20"/>
      <c r="AA287" s="20"/>
      <c r="AB287" s="20"/>
      <c r="AC287" s="90"/>
      <c r="AD287" s="20"/>
      <c r="AE287" s="20"/>
      <c r="AF287" s="20"/>
      <c r="AG287" s="90"/>
      <c r="AH287" s="9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55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68"/>
    </row>
    <row r="288" spans="2:83" s="19" customForma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90"/>
      <c r="Y288" s="20"/>
      <c r="Z288" s="20"/>
      <c r="AA288" s="20"/>
      <c r="AB288" s="20"/>
      <c r="AC288" s="90"/>
      <c r="AD288" s="20"/>
      <c r="AE288" s="20"/>
      <c r="AF288" s="20"/>
      <c r="AG288" s="90"/>
      <c r="AH288" s="9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55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68"/>
    </row>
    <row r="289" spans="2:83" s="19" customForma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90"/>
      <c r="Y289" s="20"/>
      <c r="Z289" s="20"/>
      <c r="AA289" s="20"/>
      <c r="AB289" s="20"/>
      <c r="AC289" s="90"/>
      <c r="AD289" s="20"/>
      <c r="AE289" s="20"/>
      <c r="AF289" s="20"/>
      <c r="AG289" s="90"/>
      <c r="AH289" s="9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55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68"/>
    </row>
    <row r="290" spans="2:83" s="19" customForma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90"/>
      <c r="Y290" s="20"/>
      <c r="Z290" s="20"/>
      <c r="AA290" s="20"/>
      <c r="AB290" s="20"/>
      <c r="AC290" s="90"/>
      <c r="AD290" s="20"/>
      <c r="AE290" s="20"/>
      <c r="AF290" s="20"/>
      <c r="AG290" s="90"/>
      <c r="AH290" s="9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55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68"/>
    </row>
    <row r="291" spans="2:83" s="19" customForma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90"/>
      <c r="Y291" s="20"/>
      <c r="Z291" s="20"/>
      <c r="AA291" s="20"/>
      <c r="AB291" s="20"/>
      <c r="AC291" s="90"/>
      <c r="AD291" s="20"/>
      <c r="AE291" s="20"/>
      <c r="AF291" s="20"/>
      <c r="AG291" s="90"/>
      <c r="AH291" s="9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55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68"/>
    </row>
    <row r="292" spans="2:83" s="19" customForma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90"/>
      <c r="Y292" s="20"/>
      <c r="Z292" s="20"/>
      <c r="AA292" s="20"/>
      <c r="AB292" s="20"/>
      <c r="AC292" s="90"/>
      <c r="AD292" s="20"/>
      <c r="AE292" s="20"/>
      <c r="AF292" s="20"/>
      <c r="AG292" s="90"/>
      <c r="AH292" s="9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55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68"/>
    </row>
    <row r="293" spans="2:83" s="19" customForma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90"/>
      <c r="Y293" s="20"/>
      <c r="Z293" s="20"/>
      <c r="AA293" s="20"/>
      <c r="AB293" s="20"/>
      <c r="AC293" s="90"/>
      <c r="AD293" s="20"/>
      <c r="AE293" s="20"/>
      <c r="AF293" s="20"/>
      <c r="AG293" s="90"/>
      <c r="AH293" s="9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55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68"/>
    </row>
    <row r="294" spans="2:83" s="19" customForma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90"/>
      <c r="Y294" s="20"/>
      <c r="Z294" s="20"/>
      <c r="AA294" s="20"/>
      <c r="AB294" s="20"/>
      <c r="AC294" s="90"/>
      <c r="AD294" s="20"/>
      <c r="AE294" s="20"/>
      <c r="AF294" s="20"/>
      <c r="AG294" s="90"/>
      <c r="AH294" s="9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55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68"/>
    </row>
    <row r="295" spans="2:83" s="19" customForma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90"/>
      <c r="Y295" s="20"/>
      <c r="Z295" s="20"/>
      <c r="AA295" s="20"/>
      <c r="AB295" s="20"/>
      <c r="AC295" s="90"/>
      <c r="AD295" s="20"/>
      <c r="AE295" s="20"/>
      <c r="AF295" s="20"/>
      <c r="AG295" s="90"/>
      <c r="AH295" s="9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55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68"/>
    </row>
    <row r="296" spans="2:83" s="19" customForma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90"/>
      <c r="Y296" s="20"/>
      <c r="Z296" s="20"/>
      <c r="AA296" s="20"/>
      <c r="AB296" s="20"/>
      <c r="AC296" s="90"/>
      <c r="AD296" s="20"/>
      <c r="AE296" s="20"/>
      <c r="AF296" s="20"/>
      <c r="AG296" s="90"/>
      <c r="AH296" s="9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55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68"/>
    </row>
    <row r="297" spans="2:83" s="19" customForma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90"/>
      <c r="Y297" s="20"/>
      <c r="Z297" s="20"/>
      <c r="AA297" s="20"/>
      <c r="AB297" s="20"/>
      <c r="AC297" s="90"/>
      <c r="AD297" s="20"/>
      <c r="AE297" s="20"/>
      <c r="AF297" s="20"/>
      <c r="AG297" s="90"/>
      <c r="AH297" s="9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55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68"/>
    </row>
    <row r="298" spans="2:83" s="19" customForma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90"/>
      <c r="Y298" s="20"/>
      <c r="Z298" s="20"/>
      <c r="AA298" s="20"/>
      <c r="AB298" s="20"/>
      <c r="AC298" s="90"/>
      <c r="AD298" s="20"/>
      <c r="AE298" s="20"/>
      <c r="AF298" s="20"/>
      <c r="AG298" s="90"/>
      <c r="AH298" s="9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55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68"/>
    </row>
    <row r="299" spans="2:83" s="19" customForma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90"/>
      <c r="Y299" s="20"/>
      <c r="Z299" s="20"/>
      <c r="AA299" s="20"/>
      <c r="AB299" s="20"/>
      <c r="AC299" s="90"/>
      <c r="AD299" s="20"/>
      <c r="AE299" s="20"/>
      <c r="AF299" s="20"/>
      <c r="AG299" s="90"/>
      <c r="AH299" s="9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55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68"/>
    </row>
    <row r="300" spans="2:83" s="19" customForma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90"/>
      <c r="Y300" s="20"/>
      <c r="Z300" s="20"/>
      <c r="AA300" s="20"/>
      <c r="AB300" s="20"/>
      <c r="AC300" s="90"/>
      <c r="AD300" s="20"/>
      <c r="AE300" s="20"/>
      <c r="AF300" s="20"/>
      <c r="AG300" s="90"/>
      <c r="AH300" s="9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55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68"/>
    </row>
    <row r="301" spans="2:83" s="19" customForma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90"/>
      <c r="Y301" s="20"/>
      <c r="Z301" s="20"/>
      <c r="AA301" s="20"/>
      <c r="AB301" s="20"/>
      <c r="AC301" s="90"/>
      <c r="AD301" s="20"/>
      <c r="AE301" s="20"/>
      <c r="AF301" s="20"/>
      <c r="AG301" s="90"/>
      <c r="AH301" s="9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55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68"/>
    </row>
    <row r="302" spans="2:83" s="19" customForma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90"/>
      <c r="Y302" s="20"/>
      <c r="Z302" s="20"/>
      <c r="AA302" s="20"/>
      <c r="AB302" s="20"/>
      <c r="AC302" s="90"/>
      <c r="AD302" s="20"/>
      <c r="AE302" s="20"/>
      <c r="AF302" s="20"/>
      <c r="AG302" s="90"/>
      <c r="AH302" s="9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55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68"/>
    </row>
    <row r="303" spans="2:83" s="19" customForma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90"/>
      <c r="Y303" s="20"/>
      <c r="Z303" s="20"/>
      <c r="AA303" s="20"/>
      <c r="AB303" s="20"/>
      <c r="AC303" s="90"/>
      <c r="AD303" s="20"/>
      <c r="AE303" s="20"/>
      <c r="AF303" s="20"/>
      <c r="AG303" s="90"/>
      <c r="AH303" s="9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55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68"/>
    </row>
    <row r="304" spans="2:83" s="19" customForma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90"/>
      <c r="Y304" s="20"/>
      <c r="Z304" s="20"/>
      <c r="AA304" s="20"/>
      <c r="AB304" s="20"/>
      <c r="AC304" s="90"/>
      <c r="AD304" s="20"/>
      <c r="AE304" s="20"/>
      <c r="AF304" s="20"/>
      <c r="AG304" s="90"/>
      <c r="AH304" s="9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55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68"/>
    </row>
    <row r="305" spans="2:83" s="19" customForma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90"/>
      <c r="Y305" s="20"/>
      <c r="Z305" s="20"/>
      <c r="AA305" s="20"/>
      <c r="AB305" s="20"/>
      <c r="AC305" s="90"/>
      <c r="AD305" s="20"/>
      <c r="AE305" s="20"/>
      <c r="AF305" s="20"/>
      <c r="AG305" s="90"/>
      <c r="AH305" s="9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55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68"/>
    </row>
    <row r="306" spans="2:83" s="19" customForma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90"/>
      <c r="Y306" s="20"/>
      <c r="Z306" s="20"/>
      <c r="AA306" s="20"/>
      <c r="AB306" s="20"/>
      <c r="AC306" s="90"/>
      <c r="AD306" s="20"/>
      <c r="AE306" s="20"/>
      <c r="AF306" s="20"/>
      <c r="AG306" s="90"/>
      <c r="AH306" s="9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55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68"/>
    </row>
    <row r="307" spans="2:83" s="19" customForma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90"/>
      <c r="Y307" s="20"/>
      <c r="Z307" s="20"/>
      <c r="AA307" s="20"/>
      <c r="AB307" s="20"/>
      <c r="AC307" s="90"/>
      <c r="AD307" s="20"/>
      <c r="AE307" s="20"/>
      <c r="AF307" s="20"/>
      <c r="AG307" s="90"/>
      <c r="AH307" s="9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55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68"/>
    </row>
    <row r="308" spans="2:83" s="19" customForma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90"/>
      <c r="Y308" s="20"/>
      <c r="Z308" s="20"/>
      <c r="AA308" s="20"/>
      <c r="AB308" s="20"/>
      <c r="AC308" s="90"/>
      <c r="AD308" s="20"/>
      <c r="AE308" s="20"/>
      <c r="AF308" s="20"/>
      <c r="AG308" s="90"/>
      <c r="AH308" s="9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55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68"/>
    </row>
    <row r="309" spans="2:83" s="19" customForma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90"/>
      <c r="Y309" s="20"/>
      <c r="Z309" s="20"/>
      <c r="AA309" s="20"/>
      <c r="AB309" s="20"/>
      <c r="AC309" s="90"/>
      <c r="AD309" s="20"/>
      <c r="AE309" s="20"/>
      <c r="AF309" s="20"/>
      <c r="AG309" s="90"/>
      <c r="AH309" s="9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55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68"/>
    </row>
    <row r="310" spans="2:83" s="19" customForma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90"/>
      <c r="Y310" s="20"/>
      <c r="Z310" s="20"/>
      <c r="AA310" s="20"/>
      <c r="AB310" s="20"/>
      <c r="AC310" s="90"/>
      <c r="AD310" s="20"/>
      <c r="AE310" s="20"/>
      <c r="AF310" s="20"/>
      <c r="AG310" s="90"/>
      <c r="AH310" s="9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55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68"/>
    </row>
    <row r="311" spans="2:83" s="19" customForma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90"/>
      <c r="Y311" s="20"/>
      <c r="Z311" s="20"/>
      <c r="AA311" s="20"/>
      <c r="AB311" s="20"/>
      <c r="AC311" s="90"/>
      <c r="AD311" s="20"/>
      <c r="AE311" s="20"/>
      <c r="AF311" s="20"/>
      <c r="AG311" s="90"/>
      <c r="AH311" s="9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55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68"/>
    </row>
    <row r="312" spans="2:83" s="19" customForma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90"/>
      <c r="Y312" s="20"/>
      <c r="Z312" s="20"/>
      <c r="AA312" s="20"/>
      <c r="AB312" s="20"/>
      <c r="AC312" s="90"/>
      <c r="AD312" s="20"/>
      <c r="AE312" s="20"/>
      <c r="AF312" s="20"/>
      <c r="AG312" s="90"/>
      <c r="AH312" s="9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55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68"/>
    </row>
    <row r="313" spans="2:83" s="19" customForma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90"/>
      <c r="Y313" s="20"/>
      <c r="Z313" s="20"/>
      <c r="AA313" s="20"/>
      <c r="AB313" s="20"/>
      <c r="AC313" s="90"/>
      <c r="AD313" s="20"/>
      <c r="AE313" s="20"/>
      <c r="AF313" s="20"/>
      <c r="AG313" s="90"/>
      <c r="AH313" s="9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55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68"/>
    </row>
    <row r="314" spans="2:83" s="19" customForma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90"/>
      <c r="Y314" s="20"/>
      <c r="Z314" s="20"/>
      <c r="AA314" s="20"/>
      <c r="AB314" s="20"/>
      <c r="AC314" s="90"/>
      <c r="AD314" s="20"/>
      <c r="AE314" s="20"/>
      <c r="AF314" s="20"/>
      <c r="AG314" s="90"/>
      <c r="AH314" s="9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55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68"/>
    </row>
    <row r="315" spans="2:83" s="19" customForma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90"/>
      <c r="Y315" s="20"/>
      <c r="Z315" s="20"/>
      <c r="AA315" s="20"/>
      <c r="AB315" s="20"/>
      <c r="AC315" s="90"/>
      <c r="AD315" s="20"/>
      <c r="AE315" s="20"/>
      <c r="AF315" s="20"/>
      <c r="AG315" s="90"/>
      <c r="AH315" s="9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55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68"/>
    </row>
    <row r="316" spans="2:83" s="19" customForma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90"/>
      <c r="Y316" s="20"/>
      <c r="Z316" s="20"/>
      <c r="AA316" s="20"/>
      <c r="AB316" s="20"/>
      <c r="AC316" s="90"/>
      <c r="AD316" s="20"/>
      <c r="AE316" s="20"/>
      <c r="AF316" s="20"/>
      <c r="AG316" s="90"/>
      <c r="AH316" s="9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55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68"/>
    </row>
    <row r="317" spans="2:83" s="19" customForma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90"/>
      <c r="Y317" s="20"/>
      <c r="Z317" s="20"/>
      <c r="AA317" s="20"/>
      <c r="AB317" s="20"/>
      <c r="AC317" s="90"/>
      <c r="AD317" s="20"/>
      <c r="AE317" s="20"/>
      <c r="AF317" s="20"/>
      <c r="AG317" s="90"/>
      <c r="AH317" s="9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55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68"/>
    </row>
    <row r="318" spans="2:83" s="19" customForma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90"/>
      <c r="Y318" s="20"/>
      <c r="Z318" s="20"/>
      <c r="AA318" s="20"/>
      <c r="AB318" s="20"/>
      <c r="AC318" s="90"/>
      <c r="AD318" s="20"/>
      <c r="AE318" s="20"/>
      <c r="AF318" s="20"/>
      <c r="AG318" s="90"/>
      <c r="AH318" s="9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55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68"/>
    </row>
    <row r="319" spans="2:83" s="19" customForma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90"/>
      <c r="Y319" s="20"/>
      <c r="Z319" s="20"/>
      <c r="AA319" s="20"/>
      <c r="AB319" s="20"/>
      <c r="AC319" s="90"/>
      <c r="AD319" s="20"/>
      <c r="AE319" s="20"/>
      <c r="AF319" s="20"/>
      <c r="AG319" s="90"/>
      <c r="AH319" s="9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55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68"/>
    </row>
    <row r="320" spans="2:83" s="19" customForma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90"/>
      <c r="Y320" s="20"/>
      <c r="Z320" s="20"/>
      <c r="AA320" s="20"/>
      <c r="AB320" s="20"/>
      <c r="AC320" s="90"/>
      <c r="AD320" s="20"/>
      <c r="AE320" s="20"/>
      <c r="AF320" s="20"/>
      <c r="AG320" s="90"/>
      <c r="AH320" s="9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55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68"/>
    </row>
    <row r="321" spans="2:83" s="19" customForma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90"/>
      <c r="Y321" s="20"/>
      <c r="Z321" s="20"/>
      <c r="AA321" s="20"/>
      <c r="AB321" s="20"/>
      <c r="AC321" s="90"/>
      <c r="AD321" s="20"/>
      <c r="AE321" s="20"/>
      <c r="AF321" s="20"/>
      <c r="AG321" s="90"/>
      <c r="AH321" s="9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55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68"/>
    </row>
    <row r="322" spans="2:83" s="19" customForma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90"/>
      <c r="Y322" s="20"/>
      <c r="Z322" s="20"/>
      <c r="AA322" s="20"/>
      <c r="AB322" s="20"/>
      <c r="AC322" s="90"/>
      <c r="AD322" s="20"/>
      <c r="AE322" s="20"/>
      <c r="AF322" s="20"/>
      <c r="AG322" s="90"/>
      <c r="AH322" s="9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55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68"/>
    </row>
    <row r="323" spans="2:83" s="19" customForma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90"/>
      <c r="Y323" s="20"/>
      <c r="Z323" s="20"/>
      <c r="AA323" s="20"/>
      <c r="AB323" s="20"/>
      <c r="AC323" s="90"/>
      <c r="AD323" s="20"/>
      <c r="AE323" s="20"/>
      <c r="AF323" s="20"/>
      <c r="AG323" s="90"/>
      <c r="AH323" s="9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55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68"/>
    </row>
    <row r="324" spans="2:83" s="19" customForma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90"/>
      <c r="Y324" s="20"/>
      <c r="Z324" s="20"/>
      <c r="AA324" s="20"/>
      <c r="AB324" s="20"/>
      <c r="AC324" s="90"/>
      <c r="AD324" s="20"/>
      <c r="AE324" s="20"/>
      <c r="AF324" s="20"/>
      <c r="AG324" s="90"/>
      <c r="AH324" s="9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55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68"/>
    </row>
    <row r="325" spans="2:83" s="19" customForma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90"/>
      <c r="Y325" s="20"/>
      <c r="Z325" s="20"/>
      <c r="AA325" s="20"/>
      <c r="AB325" s="20"/>
      <c r="AC325" s="90"/>
      <c r="AD325" s="20"/>
      <c r="AE325" s="20"/>
      <c r="AF325" s="20"/>
      <c r="AG325" s="90"/>
      <c r="AH325" s="9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55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68"/>
    </row>
    <row r="326" spans="2:83" s="19" customForma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90"/>
      <c r="Y326" s="20"/>
      <c r="Z326" s="20"/>
      <c r="AA326" s="20"/>
      <c r="AB326" s="20"/>
      <c r="AC326" s="90"/>
      <c r="AD326" s="20"/>
      <c r="AE326" s="20"/>
      <c r="AF326" s="20"/>
      <c r="AG326" s="90"/>
      <c r="AH326" s="9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55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68"/>
    </row>
    <row r="327" spans="2:83" s="19" customForma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90"/>
      <c r="Y327" s="20"/>
      <c r="Z327" s="20"/>
      <c r="AA327" s="20"/>
      <c r="AB327" s="20"/>
      <c r="AC327" s="90"/>
      <c r="AD327" s="20"/>
      <c r="AE327" s="20"/>
      <c r="AF327" s="20"/>
      <c r="AG327" s="90"/>
      <c r="AH327" s="9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55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68"/>
    </row>
    <row r="328" spans="2:83" s="19" customForma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90"/>
      <c r="Y328" s="20"/>
      <c r="Z328" s="20"/>
      <c r="AA328" s="20"/>
      <c r="AB328" s="20"/>
      <c r="AC328" s="90"/>
      <c r="AD328" s="20"/>
      <c r="AE328" s="20"/>
      <c r="AF328" s="20"/>
      <c r="AG328" s="90"/>
      <c r="AH328" s="9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55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68"/>
    </row>
    <row r="329" spans="2:83" s="19" customForma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90"/>
      <c r="Y329" s="20"/>
      <c r="Z329" s="20"/>
      <c r="AA329" s="20"/>
      <c r="AB329" s="20"/>
      <c r="AC329" s="90"/>
      <c r="AD329" s="20"/>
      <c r="AE329" s="20"/>
      <c r="AF329" s="20"/>
      <c r="AG329" s="90"/>
      <c r="AH329" s="9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55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68"/>
    </row>
    <row r="330" spans="2:83" s="19" customForma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90"/>
      <c r="Y330" s="20"/>
      <c r="Z330" s="20"/>
      <c r="AA330" s="20"/>
      <c r="AB330" s="20"/>
      <c r="AC330" s="90"/>
      <c r="AD330" s="20"/>
      <c r="AE330" s="20"/>
      <c r="AF330" s="20"/>
      <c r="AG330" s="90"/>
      <c r="AH330" s="9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55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68"/>
    </row>
    <row r="331" spans="2:83" s="19" customForma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90"/>
      <c r="Y331" s="20"/>
      <c r="Z331" s="20"/>
      <c r="AA331" s="20"/>
      <c r="AB331" s="20"/>
      <c r="AC331" s="90"/>
      <c r="AD331" s="20"/>
      <c r="AE331" s="20"/>
      <c r="AF331" s="20"/>
      <c r="AG331" s="90"/>
      <c r="AH331" s="9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55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68"/>
    </row>
    <row r="332" spans="2:83" s="19" customForma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90"/>
      <c r="Y332" s="20"/>
      <c r="Z332" s="20"/>
      <c r="AA332" s="20"/>
      <c r="AB332" s="20"/>
      <c r="AC332" s="90"/>
      <c r="AD332" s="20"/>
      <c r="AE332" s="20"/>
      <c r="AF332" s="20"/>
      <c r="AG332" s="90"/>
      <c r="AH332" s="9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55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68"/>
    </row>
    <row r="333" spans="2:83" s="19" customForma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90"/>
      <c r="Y333" s="20"/>
      <c r="Z333" s="20"/>
      <c r="AA333" s="20"/>
      <c r="AB333" s="20"/>
      <c r="AC333" s="90"/>
      <c r="AD333" s="20"/>
      <c r="AE333" s="20"/>
      <c r="AF333" s="20"/>
      <c r="AG333" s="90"/>
      <c r="AH333" s="9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55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68"/>
    </row>
    <row r="334" spans="2:83" s="19" customForma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90"/>
      <c r="Y334" s="20"/>
      <c r="Z334" s="20"/>
      <c r="AA334" s="20"/>
      <c r="AB334" s="20"/>
      <c r="AC334" s="90"/>
      <c r="AD334" s="20"/>
      <c r="AE334" s="20"/>
      <c r="AF334" s="20"/>
      <c r="AG334" s="90"/>
      <c r="AH334" s="9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55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68"/>
    </row>
    <row r="335" spans="2:83" s="19" customForma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90"/>
      <c r="Y335" s="20"/>
      <c r="Z335" s="20"/>
      <c r="AA335" s="20"/>
      <c r="AB335" s="20"/>
      <c r="AC335" s="90"/>
      <c r="AD335" s="20"/>
      <c r="AE335" s="20"/>
      <c r="AF335" s="20"/>
      <c r="AG335" s="90"/>
      <c r="AH335" s="9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55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68"/>
    </row>
    <row r="336" spans="2:83" s="19" customForma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90"/>
      <c r="Y336" s="20"/>
      <c r="Z336" s="20"/>
      <c r="AA336" s="20"/>
      <c r="AB336" s="20"/>
      <c r="AC336" s="90"/>
      <c r="AD336" s="20"/>
      <c r="AE336" s="20"/>
      <c r="AF336" s="20"/>
      <c r="AG336" s="90"/>
      <c r="AH336" s="9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55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68"/>
    </row>
    <row r="337" spans="2:83" s="19" customForma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90"/>
      <c r="Y337" s="20"/>
      <c r="Z337" s="20"/>
      <c r="AA337" s="20"/>
      <c r="AB337" s="20"/>
      <c r="AC337" s="90"/>
      <c r="AD337" s="20"/>
      <c r="AE337" s="20"/>
      <c r="AF337" s="20"/>
      <c r="AG337" s="90"/>
      <c r="AH337" s="9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55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68"/>
    </row>
    <row r="338" spans="2:83" s="19" customForma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90"/>
      <c r="Y338" s="20"/>
      <c r="Z338" s="20"/>
      <c r="AA338" s="20"/>
      <c r="AB338" s="20"/>
      <c r="AC338" s="90"/>
      <c r="AD338" s="20"/>
      <c r="AE338" s="20"/>
      <c r="AF338" s="20"/>
      <c r="AG338" s="90"/>
      <c r="AH338" s="9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55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68"/>
    </row>
    <row r="339" spans="2:83" s="19" customForma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90"/>
      <c r="Y339" s="20"/>
      <c r="Z339" s="20"/>
      <c r="AA339" s="20"/>
      <c r="AB339" s="20"/>
      <c r="AC339" s="90"/>
      <c r="AD339" s="20"/>
      <c r="AE339" s="20"/>
      <c r="AF339" s="20"/>
      <c r="AG339" s="90"/>
      <c r="AH339" s="9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55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68"/>
    </row>
    <row r="340" spans="2:83" s="19" customForma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90"/>
      <c r="Y340" s="20"/>
      <c r="Z340" s="20"/>
      <c r="AA340" s="20"/>
      <c r="AB340" s="20"/>
      <c r="AC340" s="90"/>
      <c r="AD340" s="20"/>
      <c r="AE340" s="20"/>
      <c r="AF340" s="20"/>
      <c r="AG340" s="90"/>
      <c r="AH340" s="9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55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68"/>
    </row>
    <row r="341" spans="2:83" s="19" customForma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90"/>
      <c r="Y341" s="20"/>
      <c r="Z341" s="20"/>
      <c r="AA341" s="20"/>
      <c r="AB341" s="20"/>
      <c r="AC341" s="90"/>
      <c r="AD341" s="20"/>
      <c r="AE341" s="20"/>
      <c r="AF341" s="20"/>
      <c r="AG341" s="90"/>
      <c r="AH341" s="9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55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68"/>
    </row>
    <row r="342" spans="2:83" s="19" customForma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90"/>
      <c r="Y342" s="20"/>
      <c r="Z342" s="20"/>
      <c r="AA342" s="20"/>
      <c r="AB342" s="20"/>
      <c r="AC342" s="90"/>
      <c r="AD342" s="20"/>
      <c r="AE342" s="20"/>
      <c r="AF342" s="20"/>
      <c r="AG342" s="90"/>
      <c r="AH342" s="9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55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68"/>
    </row>
    <row r="343" spans="2:83" s="19" customForma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90"/>
      <c r="Y343" s="20"/>
      <c r="Z343" s="20"/>
      <c r="AA343" s="20"/>
      <c r="AB343" s="20"/>
      <c r="AC343" s="90"/>
      <c r="AD343" s="20"/>
      <c r="AE343" s="20"/>
      <c r="AF343" s="20"/>
      <c r="AG343" s="90"/>
      <c r="AH343" s="9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55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68"/>
    </row>
    <row r="344" spans="2:83" s="19" customForma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90"/>
      <c r="Y344" s="20"/>
      <c r="Z344" s="20"/>
      <c r="AA344" s="20"/>
      <c r="AB344" s="20"/>
      <c r="AC344" s="90"/>
      <c r="AD344" s="20"/>
      <c r="AE344" s="20"/>
      <c r="AF344" s="20"/>
      <c r="AG344" s="90"/>
      <c r="AH344" s="9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55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68"/>
    </row>
    <row r="345" spans="2:83" s="19" customForma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90"/>
      <c r="Y345" s="20"/>
      <c r="Z345" s="20"/>
      <c r="AA345" s="20"/>
      <c r="AB345" s="20"/>
      <c r="AC345" s="90"/>
      <c r="AD345" s="20"/>
      <c r="AE345" s="20"/>
      <c r="AF345" s="20"/>
      <c r="AG345" s="90"/>
      <c r="AH345" s="9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55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68"/>
    </row>
    <row r="346" spans="2:83" s="19" customForma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90"/>
      <c r="Y346" s="20"/>
      <c r="Z346" s="20"/>
      <c r="AA346" s="20"/>
      <c r="AB346" s="20"/>
      <c r="AC346" s="90"/>
      <c r="AD346" s="20"/>
      <c r="AE346" s="20"/>
      <c r="AF346" s="20"/>
      <c r="AG346" s="90"/>
      <c r="AH346" s="9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55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68"/>
    </row>
    <row r="347" spans="2:83" s="19" customForma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90"/>
      <c r="Y347" s="20"/>
      <c r="Z347" s="20"/>
      <c r="AA347" s="20"/>
      <c r="AB347" s="20"/>
      <c r="AC347" s="90"/>
      <c r="AD347" s="20"/>
      <c r="AE347" s="20"/>
      <c r="AF347" s="20"/>
      <c r="AG347" s="90"/>
      <c r="AH347" s="9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55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68"/>
    </row>
    <row r="348" spans="2:83" s="19" customForma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90"/>
      <c r="Y348" s="20"/>
      <c r="Z348" s="20"/>
      <c r="AA348" s="20"/>
      <c r="AB348" s="20"/>
      <c r="AC348" s="90"/>
      <c r="AD348" s="20"/>
      <c r="AE348" s="20"/>
      <c r="AF348" s="20"/>
      <c r="AG348" s="90"/>
      <c r="AH348" s="9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55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68"/>
    </row>
    <row r="349" spans="2:83" s="19" customForma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90"/>
      <c r="Y349" s="20"/>
      <c r="Z349" s="20"/>
      <c r="AA349" s="20"/>
      <c r="AB349" s="20"/>
      <c r="AC349" s="90"/>
      <c r="AD349" s="20"/>
      <c r="AE349" s="20"/>
      <c r="AF349" s="20"/>
      <c r="AG349" s="90"/>
      <c r="AH349" s="9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55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68"/>
    </row>
    <row r="350" spans="2:83" s="19" customForma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90"/>
      <c r="Y350" s="20"/>
      <c r="Z350" s="20"/>
      <c r="AA350" s="20"/>
      <c r="AB350" s="20"/>
      <c r="AC350" s="90"/>
      <c r="AD350" s="20"/>
      <c r="AE350" s="20"/>
      <c r="AF350" s="20"/>
      <c r="AG350" s="90"/>
      <c r="AH350" s="9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55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68"/>
    </row>
    <row r="351" spans="2:83" s="19" customForma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90"/>
      <c r="Y351" s="20"/>
      <c r="Z351" s="20"/>
      <c r="AA351" s="20"/>
      <c r="AB351" s="20"/>
      <c r="AC351" s="90"/>
      <c r="AD351" s="20"/>
      <c r="AE351" s="20"/>
      <c r="AF351" s="20"/>
      <c r="AG351" s="90"/>
      <c r="AH351" s="9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55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68"/>
    </row>
    <row r="352" spans="2:83" s="19" customForma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90"/>
      <c r="Y352" s="20"/>
      <c r="Z352" s="20"/>
      <c r="AA352" s="20"/>
      <c r="AB352" s="20"/>
      <c r="AC352" s="90"/>
      <c r="AD352" s="20"/>
      <c r="AE352" s="20"/>
      <c r="AF352" s="20"/>
      <c r="AG352" s="90"/>
      <c r="AH352" s="9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55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68"/>
    </row>
    <row r="353" spans="2:83" s="19" customForma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90"/>
      <c r="Y353" s="20"/>
      <c r="Z353" s="20"/>
      <c r="AA353" s="20"/>
      <c r="AB353" s="20"/>
      <c r="AC353" s="90"/>
      <c r="AD353" s="20"/>
      <c r="AE353" s="20"/>
      <c r="AF353" s="20"/>
      <c r="AG353" s="90"/>
      <c r="AH353" s="9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55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68"/>
    </row>
    <row r="354" spans="2:83" s="19" customForma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90"/>
      <c r="Y354" s="20"/>
      <c r="Z354" s="20"/>
      <c r="AA354" s="20"/>
      <c r="AB354" s="20"/>
      <c r="AC354" s="90"/>
      <c r="AD354" s="20"/>
      <c r="AE354" s="20"/>
      <c r="AF354" s="20"/>
      <c r="AG354" s="90"/>
      <c r="AH354" s="9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55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68"/>
    </row>
    <row r="355" spans="2:83" s="19" customForma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90"/>
      <c r="Y355" s="20"/>
      <c r="Z355" s="20"/>
      <c r="AA355" s="20"/>
      <c r="AB355" s="20"/>
      <c r="AC355" s="90"/>
      <c r="AD355" s="20"/>
      <c r="AE355" s="20"/>
      <c r="AF355" s="20"/>
      <c r="AG355" s="90"/>
      <c r="AH355" s="9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55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68"/>
    </row>
    <row r="356" spans="2:83" s="19" customForma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90"/>
      <c r="Y356" s="20"/>
      <c r="Z356" s="20"/>
      <c r="AA356" s="20"/>
      <c r="AB356" s="20"/>
      <c r="AC356" s="90"/>
      <c r="AD356" s="20"/>
      <c r="AE356" s="20"/>
      <c r="AF356" s="20"/>
      <c r="AG356" s="90"/>
      <c r="AH356" s="9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55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68"/>
    </row>
    <row r="357" spans="2:83" s="19" customForma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90"/>
      <c r="Y357" s="20"/>
      <c r="Z357" s="20"/>
      <c r="AA357" s="20"/>
      <c r="AB357" s="20"/>
      <c r="AC357" s="90"/>
      <c r="AD357" s="20"/>
      <c r="AE357" s="20"/>
      <c r="AF357" s="20"/>
      <c r="AG357" s="90"/>
      <c r="AH357" s="9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55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68"/>
    </row>
    <row r="358" spans="2:83" s="19" customForma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90"/>
      <c r="Y358" s="20"/>
      <c r="Z358" s="20"/>
      <c r="AA358" s="20"/>
      <c r="AB358" s="20"/>
      <c r="AC358" s="90"/>
      <c r="AD358" s="20"/>
      <c r="AE358" s="20"/>
      <c r="AF358" s="20"/>
      <c r="AG358" s="90"/>
      <c r="AH358" s="9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55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68"/>
    </row>
    <row r="359" spans="2:83" s="19" customForma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90"/>
      <c r="Y359" s="20"/>
      <c r="Z359" s="20"/>
      <c r="AA359" s="20"/>
      <c r="AB359" s="20"/>
      <c r="AC359" s="90"/>
      <c r="AD359" s="20"/>
      <c r="AE359" s="20"/>
      <c r="AF359" s="20"/>
      <c r="AG359" s="90"/>
      <c r="AH359" s="9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55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68"/>
    </row>
    <row r="360" spans="2:83" s="19" customForma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90"/>
      <c r="Y360" s="20"/>
      <c r="Z360" s="20"/>
      <c r="AA360" s="20"/>
      <c r="AB360" s="20"/>
      <c r="AC360" s="90"/>
      <c r="AD360" s="20"/>
      <c r="AE360" s="20"/>
      <c r="AF360" s="20"/>
      <c r="AG360" s="90"/>
      <c r="AH360" s="9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55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68"/>
    </row>
    <row r="361" spans="2:83" s="19" customForma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90"/>
      <c r="Y361" s="20"/>
      <c r="Z361" s="20"/>
      <c r="AA361" s="20"/>
      <c r="AB361" s="20"/>
      <c r="AC361" s="90"/>
      <c r="AD361" s="20"/>
      <c r="AE361" s="20"/>
      <c r="AF361" s="20"/>
      <c r="AG361" s="90"/>
      <c r="AH361" s="9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55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68"/>
    </row>
    <row r="362" spans="2:83" s="19" customForma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90"/>
      <c r="Y362" s="20"/>
      <c r="Z362" s="20"/>
      <c r="AA362" s="20"/>
      <c r="AB362" s="20"/>
      <c r="AC362" s="90"/>
      <c r="AD362" s="20"/>
      <c r="AE362" s="20"/>
      <c r="AF362" s="20"/>
      <c r="AG362" s="90"/>
      <c r="AH362" s="9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55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68"/>
    </row>
    <row r="363" spans="2:83" s="19" customForma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90"/>
      <c r="Y363" s="20"/>
      <c r="Z363" s="20"/>
      <c r="AA363" s="20"/>
      <c r="AB363" s="20"/>
      <c r="AC363" s="90"/>
      <c r="AD363" s="20"/>
      <c r="AE363" s="20"/>
      <c r="AF363" s="20"/>
      <c r="AG363" s="90"/>
      <c r="AH363" s="9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55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68"/>
    </row>
    <row r="364" spans="2:83" s="19" customForma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90"/>
      <c r="Y364" s="20"/>
      <c r="Z364" s="20"/>
      <c r="AA364" s="20"/>
      <c r="AB364" s="20"/>
      <c r="AC364" s="90"/>
      <c r="AD364" s="20"/>
      <c r="AE364" s="20"/>
      <c r="AF364" s="20"/>
      <c r="AG364" s="90"/>
      <c r="AH364" s="9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55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68"/>
    </row>
    <row r="365" spans="2:83" s="19" customForma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90"/>
      <c r="Y365" s="20"/>
      <c r="Z365" s="20"/>
      <c r="AA365" s="20"/>
      <c r="AB365" s="20"/>
      <c r="AC365" s="90"/>
      <c r="AD365" s="20"/>
      <c r="AE365" s="20"/>
      <c r="AF365" s="20"/>
      <c r="AG365" s="90"/>
      <c r="AH365" s="9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55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68"/>
    </row>
    <row r="366" spans="2:83" s="19" customForma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90"/>
      <c r="Y366" s="20"/>
      <c r="Z366" s="20"/>
      <c r="AA366" s="20"/>
      <c r="AB366" s="20"/>
      <c r="AC366" s="90"/>
      <c r="AD366" s="20"/>
      <c r="AE366" s="20"/>
      <c r="AF366" s="20"/>
      <c r="AG366" s="90"/>
      <c r="AH366" s="9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55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68"/>
    </row>
    <row r="367" spans="2:83" s="19" customForma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90"/>
      <c r="Y367" s="20"/>
      <c r="Z367" s="20"/>
      <c r="AA367" s="20"/>
      <c r="AB367" s="20"/>
      <c r="AC367" s="90"/>
      <c r="AD367" s="20"/>
      <c r="AE367" s="20"/>
      <c r="AF367" s="20"/>
      <c r="AG367" s="90"/>
      <c r="AH367" s="9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55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68"/>
    </row>
    <row r="368" spans="2:83" s="19" customForma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90"/>
      <c r="Y368" s="20"/>
      <c r="Z368" s="20"/>
      <c r="AA368" s="20"/>
      <c r="AB368" s="20"/>
      <c r="AC368" s="90"/>
      <c r="AD368" s="20"/>
      <c r="AE368" s="20"/>
      <c r="AF368" s="20"/>
      <c r="AG368" s="90"/>
      <c r="AH368" s="9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55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68"/>
    </row>
    <row r="369" spans="2:83" s="19" customForma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90"/>
      <c r="Y369" s="20"/>
      <c r="Z369" s="20"/>
      <c r="AA369" s="20"/>
      <c r="AB369" s="20"/>
      <c r="AC369" s="90"/>
      <c r="AD369" s="20"/>
      <c r="AE369" s="20"/>
      <c r="AF369" s="20"/>
      <c r="AG369" s="90"/>
      <c r="AH369" s="9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55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68"/>
    </row>
    <row r="370" spans="2:83" s="19" customForma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90"/>
      <c r="Y370" s="20"/>
      <c r="Z370" s="20"/>
      <c r="AA370" s="20"/>
      <c r="AB370" s="20"/>
      <c r="AC370" s="90"/>
      <c r="AD370" s="20"/>
      <c r="AE370" s="20"/>
      <c r="AF370" s="20"/>
      <c r="AG370" s="90"/>
      <c r="AH370" s="9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55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68"/>
    </row>
    <row r="371" spans="2:83" s="19" customForma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90"/>
      <c r="Y371" s="20"/>
      <c r="Z371" s="20"/>
      <c r="AA371" s="20"/>
      <c r="AB371" s="20"/>
      <c r="AC371" s="90"/>
      <c r="AD371" s="20"/>
      <c r="AE371" s="20"/>
      <c r="AF371" s="20"/>
      <c r="AG371" s="90"/>
      <c r="AH371" s="9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55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68"/>
    </row>
    <row r="372" spans="2:83" s="19" customForma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90"/>
      <c r="Y372" s="20"/>
      <c r="Z372" s="20"/>
      <c r="AA372" s="20"/>
      <c r="AB372" s="20"/>
      <c r="AC372" s="90"/>
      <c r="AD372" s="20"/>
      <c r="AE372" s="20"/>
      <c r="AF372" s="20"/>
      <c r="AG372" s="90"/>
      <c r="AH372" s="9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55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68"/>
    </row>
    <row r="373" spans="2:83" s="19" customForma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90"/>
      <c r="Y373" s="20"/>
      <c r="Z373" s="20"/>
      <c r="AA373" s="20"/>
      <c r="AB373" s="20"/>
      <c r="AC373" s="90"/>
      <c r="AD373" s="20"/>
      <c r="AE373" s="20"/>
      <c r="AF373" s="20"/>
      <c r="AG373" s="90"/>
      <c r="AH373" s="9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55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68"/>
    </row>
    <row r="374" spans="2:83" s="19" customForma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90"/>
      <c r="Y374" s="20"/>
      <c r="Z374" s="20"/>
      <c r="AA374" s="20"/>
      <c r="AB374" s="20"/>
      <c r="AC374" s="90"/>
      <c r="AD374" s="20"/>
      <c r="AE374" s="20"/>
      <c r="AF374" s="20"/>
      <c r="AG374" s="90"/>
      <c r="AH374" s="9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55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68"/>
    </row>
    <row r="375" spans="2:83" s="19" customForma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90"/>
      <c r="Y375" s="20"/>
      <c r="Z375" s="20"/>
      <c r="AA375" s="20"/>
      <c r="AB375" s="20"/>
      <c r="AC375" s="90"/>
      <c r="AD375" s="20"/>
      <c r="AE375" s="20"/>
      <c r="AF375" s="20"/>
      <c r="AG375" s="90"/>
      <c r="AH375" s="9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55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68"/>
    </row>
    <row r="376" spans="2:83" s="19" customForma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90"/>
      <c r="Y376" s="20"/>
      <c r="Z376" s="20"/>
      <c r="AA376" s="20"/>
      <c r="AB376" s="20"/>
      <c r="AC376" s="90"/>
      <c r="AD376" s="20"/>
      <c r="AE376" s="20"/>
      <c r="AF376" s="20"/>
      <c r="AG376" s="90"/>
      <c r="AH376" s="9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55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68"/>
    </row>
    <row r="377" spans="2:83" s="19" customForma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90"/>
      <c r="Y377" s="20"/>
      <c r="Z377" s="20"/>
      <c r="AA377" s="20"/>
      <c r="AB377" s="20"/>
      <c r="AC377" s="90"/>
      <c r="AD377" s="20"/>
      <c r="AE377" s="20"/>
      <c r="AF377" s="20"/>
      <c r="AG377" s="90"/>
      <c r="AH377" s="9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55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68"/>
    </row>
    <row r="378" spans="2:83" s="19" customForma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90"/>
      <c r="Y378" s="20"/>
      <c r="Z378" s="20"/>
      <c r="AA378" s="20"/>
      <c r="AB378" s="20"/>
      <c r="AC378" s="90"/>
      <c r="AD378" s="20"/>
      <c r="AE378" s="20"/>
      <c r="AF378" s="20"/>
      <c r="AG378" s="90"/>
      <c r="AH378" s="9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55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68"/>
    </row>
    <row r="379" spans="2:83" s="19" customForma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90"/>
      <c r="Y379" s="20"/>
      <c r="Z379" s="20"/>
      <c r="AA379" s="20"/>
      <c r="AB379" s="20"/>
      <c r="AC379" s="90"/>
      <c r="AD379" s="20"/>
      <c r="AE379" s="20"/>
      <c r="AF379" s="20"/>
      <c r="AG379" s="90"/>
      <c r="AH379" s="9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55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68"/>
    </row>
    <row r="380" spans="2:83" s="19" customForma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90"/>
      <c r="Y380" s="20"/>
      <c r="Z380" s="20"/>
      <c r="AA380" s="20"/>
      <c r="AB380" s="20"/>
      <c r="AC380" s="90"/>
      <c r="AD380" s="20"/>
      <c r="AE380" s="20"/>
      <c r="AF380" s="20"/>
      <c r="AG380" s="90"/>
      <c r="AH380" s="9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55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68"/>
    </row>
    <row r="381" spans="2:83" s="19" customForma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90"/>
      <c r="Y381" s="20"/>
      <c r="Z381" s="20"/>
      <c r="AA381" s="20"/>
      <c r="AB381" s="20"/>
      <c r="AC381" s="90"/>
      <c r="AD381" s="20"/>
      <c r="AE381" s="20"/>
      <c r="AF381" s="20"/>
      <c r="AG381" s="90"/>
      <c r="AH381" s="9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55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68"/>
    </row>
    <row r="382" spans="2:83" s="19" customForma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90"/>
      <c r="Y382" s="20"/>
      <c r="Z382" s="20"/>
      <c r="AA382" s="20"/>
      <c r="AB382" s="20"/>
      <c r="AC382" s="90"/>
      <c r="AD382" s="20"/>
      <c r="AE382" s="20"/>
      <c r="AF382" s="20"/>
      <c r="AG382" s="90"/>
      <c r="AH382" s="9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55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68"/>
    </row>
    <row r="383" spans="2:83" s="19" customForma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90"/>
      <c r="Y383" s="20"/>
      <c r="Z383" s="20"/>
      <c r="AA383" s="20"/>
      <c r="AB383" s="20"/>
      <c r="AC383" s="90"/>
      <c r="AD383" s="20"/>
      <c r="AE383" s="20"/>
      <c r="AF383" s="20"/>
      <c r="AG383" s="90"/>
      <c r="AH383" s="9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55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68"/>
    </row>
    <row r="384" spans="2:83" s="19" customForma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90"/>
      <c r="Y384" s="20"/>
      <c r="Z384" s="20"/>
      <c r="AA384" s="20"/>
      <c r="AB384" s="20"/>
      <c r="AC384" s="90"/>
      <c r="AD384" s="20"/>
      <c r="AE384" s="20"/>
      <c r="AF384" s="20"/>
      <c r="AG384" s="90"/>
      <c r="AH384" s="9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55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68"/>
    </row>
    <row r="385" spans="2:83" s="19" customForma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90"/>
      <c r="Y385" s="20"/>
      <c r="Z385" s="20"/>
      <c r="AA385" s="20"/>
      <c r="AB385" s="20"/>
      <c r="AC385" s="90"/>
      <c r="AD385" s="20"/>
      <c r="AE385" s="20"/>
      <c r="AF385" s="20"/>
      <c r="AG385" s="90"/>
      <c r="AH385" s="9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55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68"/>
    </row>
    <row r="386" spans="2:83" s="19" customForma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90"/>
      <c r="Y386" s="20"/>
      <c r="Z386" s="20"/>
      <c r="AA386" s="20"/>
      <c r="AB386" s="20"/>
      <c r="AC386" s="90"/>
      <c r="AD386" s="20"/>
      <c r="AE386" s="20"/>
      <c r="AF386" s="20"/>
      <c r="AG386" s="90"/>
      <c r="AH386" s="9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55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68"/>
    </row>
    <row r="387" spans="2:83" s="19" customForma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90"/>
      <c r="Y387" s="20"/>
      <c r="Z387" s="20"/>
      <c r="AA387" s="20"/>
      <c r="AB387" s="20"/>
      <c r="AC387" s="90"/>
      <c r="AD387" s="20"/>
      <c r="AE387" s="20"/>
      <c r="AF387" s="20"/>
      <c r="AG387" s="90"/>
      <c r="AH387" s="9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55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68"/>
    </row>
    <row r="388" spans="2:83" s="19" customForma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90"/>
      <c r="Y388" s="20"/>
      <c r="Z388" s="20"/>
      <c r="AA388" s="20"/>
      <c r="AB388" s="20"/>
      <c r="AC388" s="90"/>
      <c r="AD388" s="20"/>
      <c r="AE388" s="20"/>
      <c r="AF388" s="20"/>
      <c r="AG388" s="90"/>
      <c r="AH388" s="9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55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68"/>
    </row>
    <row r="389" spans="2:83" s="19" customForma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90"/>
      <c r="Y389" s="20"/>
      <c r="Z389" s="20"/>
      <c r="AA389" s="20"/>
      <c r="AB389" s="20"/>
      <c r="AC389" s="90"/>
      <c r="AD389" s="20"/>
      <c r="AE389" s="20"/>
      <c r="AF389" s="20"/>
      <c r="AG389" s="90"/>
      <c r="AH389" s="9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55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68"/>
    </row>
    <row r="390" spans="2:83" s="19" customForma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90"/>
      <c r="Y390" s="20"/>
      <c r="Z390" s="20"/>
      <c r="AA390" s="20"/>
      <c r="AB390" s="20"/>
      <c r="AC390" s="90"/>
      <c r="AD390" s="20"/>
      <c r="AE390" s="20"/>
      <c r="AF390" s="20"/>
      <c r="AG390" s="90"/>
      <c r="AH390" s="9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55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68"/>
    </row>
    <row r="391" spans="2:83" s="19" customForma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90"/>
      <c r="Y391" s="20"/>
      <c r="Z391" s="20"/>
      <c r="AA391" s="20"/>
      <c r="AB391" s="20"/>
      <c r="AC391" s="90"/>
      <c r="AD391" s="20"/>
      <c r="AE391" s="20"/>
      <c r="AF391" s="20"/>
      <c r="AG391" s="90"/>
      <c r="AH391" s="9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55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68"/>
    </row>
    <row r="392" spans="2:83" s="19" customForma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90"/>
      <c r="Y392" s="20"/>
      <c r="Z392" s="20"/>
      <c r="AA392" s="20"/>
      <c r="AB392" s="20"/>
      <c r="AC392" s="90"/>
      <c r="AD392" s="20"/>
      <c r="AE392" s="20"/>
      <c r="AF392" s="20"/>
      <c r="AG392" s="90"/>
      <c r="AH392" s="9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55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68"/>
    </row>
    <row r="393" spans="2:83" s="19" customForma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90"/>
      <c r="Y393" s="20"/>
      <c r="Z393" s="20"/>
      <c r="AA393" s="20"/>
      <c r="AB393" s="20"/>
      <c r="AC393" s="90"/>
      <c r="AD393" s="20"/>
      <c r="AE393" s="20"/>
      <c r="AF393" s="20"/>
      <c r="AG393" s="90"/>
      <c r="AH393" s="9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55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68"/>
    </row>
    <row r="394" spans="2:83" s="19" customForma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90"/>
      <c r="Y394" s="20"/>
      <c r="Z394" s="20"/>
      <c r="AA394" s="20"/>
      <c r="AB394" s="20"/>
      <c r="AC394" s="90"/>
      <c r="AD394" s="20"/>
      <c r="AE394" s="20"/>
      <c r="AF394" s="20"/>
      <c r="AG394" s="90"/>
      <c r="AH394" s="9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55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68"/>
    </row>
    <row r="395" spans="2:83" s="19" customForma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90"/>
      <c r="Y395" s="20"/>
      <c r="Z395" s="20"/>
      <c r="AA395" s="20"/>
      <c r="AB395" s="20"/>
      <c r="AC395" s="90"/>
      <c r="AD395" s="20"/>
      <c r="AE395" s="20"/>
      <c r="AF395" s="20"/>
      <c r="AG395" s="90"/>
      <c r="AH395" s="9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55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68"/>
    </row>
    <row r="396" spans="2:83" s="19" customForma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90"/>
      <c r="Y396" s="20"/>
      <c r="Z396" s="20"/>
      <c r="AA396" s="20"/>
      <c r="AB396" s="20"/>
      <c r="AC396" s="90"/>
      <c r="AD396" s="20"/>
      <c r="AE396" s="20"/>
      <c r="AF396" s="20"/>
      <c r="AG396" s="90"/>
      <c r="AH396" s="9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55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68"/>
    </row>
    <row r="397" spans="2:83" s="19" customForma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90"/>
      <c r="Y397" s="20"/>
      <c r="Z397" s="20"/>
      <c r="AA397" s="20"/>
      <c r="AB397" s="20"/>
      <c r="AC397" s="90"/>
      <c r="AD397" s="20"/>
      <c r="AE397" s="20"/>
      <c r="AF397" s="20"/>
      <c r="AG397" s="90"/>
      <c r="AH397" s="9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55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68"/>
    </row>
    <row r="398" spans="2:83" s="19" customForma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90"/>
      <c r="Y398" s="20"/>
      <c r="Z398" s="20"/>
      <c r="AA398" s="20"/>
      <c r="AB398" s="20"/>
      <c r="AC398" s="90"/>
      <c r="AD398" s="20"/>
      <c r="AE398" s="20"/>
      <c r="AF398" s="20"/>
      <c r="AG398" s="90"/>
      <c r="AH398" s="9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55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68"/>
    </row>
    <row r="399" spans="2:83" s="19" customForma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90"/>
      <c r="Y399" s="20"/>
      <c r="Z399" s="20"/>
      <c r="AA399" s="20"/>
      <c r="AB399" s="20"/>
      <c r="AC399" s="90"/>
      <c r="AD399" s="20"/>
      <c r="AE399" s="20"/>
      <c r="AF399" s="20"/>
      <c r="AG399" s="90"/>
      <c r="AH399" s="9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55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68"/>
    </row>
    <row r="400" spans="2:83" s="19" customForma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90"/>
      <c r="Y400" s="20"/>
      <c r="Z400" s="20"/>
      <c r="AA400" s="20"/>
      <c r="AB400" s="20"/>
      <c r="AC400" s="90"/>
      <c r="AD400" s="20"/>
      <c r="AE400" s="20"/>
      <c r="AF400" s="20"/>
      <c r="AG400" s="90"/>
      <c r="AH400" s="9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55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68"/>
    </row>
    <row r="401" spans="2:83" s="19" customForma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90"/>
      <c r="Y401" s="20"/>
      <c r="Z401" s="20"/>
      <c r="AA401" s="20"/>
      <c r="AB401" s="20"/>
      <c r="AC401" s="90"/>
      <c r="AD401" s="20"/>
      <c r="AE401" s="20"/>
      <c r="AF401" s="20"/>
      <c r="AG401" s="90"/>
      <c r="AH401" s="9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55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68"/>
    </row>
    <row r="402" spans="2:83" s="19" customForma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90"/>
      <c r="Y402" s="20"/>
      <c r="Z402" s="20"/>
      <c r="AA402" s="20"/>
      <c r="AB402" s="20"/>
      <c r="AC402" s="90"/>
      <c r="AD402" s="20"/>
      <c r="AE402" s="20"/>
      <c r="AF402" s="20"/>
      <c r="AG402" s="90"/>
      <c r="AH402" s="9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55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68"/>
    </row>
    <row r="403" spans="2:83" s="19" customForma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90"/>
      <c r="Y403" s="20"/>
      <c r="Z403" s="20"/>
      <c r="AA403" s="20"/>
      <c r="AB403" s="20"/>
      <c r="AC403" s="90"/>
      <c r="AD403" s="20"/>
      <c r="AE403" s="20"/>
      <c r="AF403" s="20"/>
      <c r="AG403" s="90"/>
      <c r="AH403" s="9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55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68"/>
    </row>
    <row r="404" spans="2:83" s="19" customForma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90"/>
      <c r="Y404" s="20"/>
      <c r="Z404" s="20"/>
      <c r="AA404" s="20"/>
      <c r="AB404" s="20"/>
      <c r="AC404" s="90"/>
      <c r="AD404" s="20"/>
      <c r="AE404" s="20"/>
      <c r="AF404" s="20"/>
      <c r="AG404" s="90"/>
      <c r="AH404" s="9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55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68"/>
    </row>
    <row r="405" spans="2:83" s="19" customForma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90"/>
      <c r="Y405" s="20"/>
      <c r="Z405" s="20"/>
      <c r="AA405" s="20"/>
      <c r="AB405" s="20"/>
      <c r="AC405" s="90"/>
      <c r="AD405" s="20"/>
      <c r="AE405" s="20"/>
      <c r="AF405" s="20"/>
      <c r="AG405" s="90"/>
      <c r="AH405" s="9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55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68"/>
    </row>
    <row r="406" spans="2:83" s="19" customForma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90"/>
      <c r="Y406" s="20"/>
      <c r="Z406" s="20"/>
      <c r="AA406" s="20"/>
      <c r="AB406" s="20"/>
      <c r="AC406" s="90"/>
      <c r="AD406" s="20"/>
      <c r="AE406" s="20"/>
      <c r="AF406" s="20"/>
      <c r="AG406" s="90"/>
      <c r="AH406" s="9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55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68"/>
    </row>
    <row r="407" spans="2:83" s="19" customForma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90"/>
      <c r="Y407" s="20"/>
      <c r="Z407" s="20"/>
      <c r="AA407" s="20"/>
      <c r="AB407" s="20"/>
      <c r="AC407" s="90"/>
      <c r="AD407" s="20"/>
      <c r="AE407" s="20"/>
      <c r="AF407" s="20"/>
      <c r="AG407" s="90"/>
      <c r="AH407" s="9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55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68"/>
    </row>
    <row r="408" spans="2:83" s="19" customForma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90"/>
      <c r="Y408" s="20"/>
      <c r="Z408" s="20"/>
      <c r="AA408" s="20"/>
      <c r="AB408" s="20"/>
      <c r="AC408" s="90"/>
      <c r="AD408" s="20"/>
      <c r="AE408" s="20"/>
      <c r="AF408" s="20"/>
      <c r="AG408" s="90"/>
      <c r="AH408" s="9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55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68"/>
    </row>
    <row r="409" spans="2:83" s="19" customForma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90"/>
      <c r="Y409" s="20"/>
      <c r="Z409" s="20"/>
      <c r="AA409" s="20"/>
      <c r="AB409" s="20"/>
      <c r="AC409" s="90"/>
      <c r="AD409" s="20"/>
      <c r="AE409" s="20"/>
      <c r="AF409" s="20"/>
      <c r="AG409" s="90"/>
      <c r="AH409" s="9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55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68"/>
    </row>
    <row r="410" spans="2:83" s="19" customForma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90"/>
      <c r="Y410" s="20"/>
      <c r="Z410" s="20"/>
      <c r="AA410" s="20"/>
      <c r="AB410" s="20"/>
      <c r="AC410" s="90"/>
      <c r="AD410" s="20"/>
      <c r="AE410" s="20"/>
      <c r="AF410" s="20"/>
      <c r="AG410" s="90"/>
      <c r="AH410" s="9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55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68"/>
    </row>
    <row r="411" spans="2:83" s="19" customForma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90"/>
      <c r="Y411" s="20"/>
      <c r="Z411" s="20"/>
      <c r="AA411" s="20"/>
      <c r="AB411" s="20"/>
      <c r="AC411" s="90"/>
      <c r="AD411" s="20"/>
      <c r="AE411" s="20"/>
      <c r="AF411" s="20"/>
      <c r="AG411" s="90"/>
      <c r="AH411" s="9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55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68"/>
    </row>
    <row r="412" spans="2:83" s="19" customForma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90"/>
      <c r="Y412" s="20"/>
      <c r="Z412" s="20"/>
      <c r="AA412" s="20"/>
      <c r="AB412" s="20"/>
      <c r="AC412" s="90"/>
      <c r="AD412" s="20"/>
      <c r="AE412" s="20"/>
      <c r="AF412" s="20"/>
      <c r="AG412" s="90"/>
      <c r="AH412" s="9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55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68"/>
    </row>
    <row r="413" spans="2:83" s="19" customForma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90"/>
      <c r="Y413" s="20"/>
      <c r="Z413" s="20"/>
      <c r="AA413" s="20"/>
      <c r="AB413" s="20"/>
      <c r="AC413" s="90"/>
      <c r="AD413" s="20"/>
      <c r="AE413" s="20"/>
      <c r="AF413" s="20"/>
      <c r="AG413" s="90"/>
      <c r="AH413" s="9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55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68"/>
    </row>
    <row r="414" spans="2:83" s="19" customForma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90"/>
      <c r="Y414" s="20"/>
      <c r="Z414" s="20"/>
      <c r="AA414" s="20"/>
      <c r="AB414" s="20"/>
      <c r="AC414" s="90"/>
      <c r="AD414" s="20"/>
      <c r="AE414" s="20"/>
      <c r="AF414" s="20"/>
      <c r="AG414" s="90"/>
      <c r="AH414" s="9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55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68"/>
    </row>
    <row r="415" spans="2:83" s="19" customForma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90"/>
      <c r="Y415" s="20"/>
      <c r="Z415" s="20"/>
      <c r="AA415" s="20"/>
      <c r="AB415" s="20"/>
      <c r="AC415" s="90"/>
      <c r="AD415" s="20"/>
      <c r="AE415" s="20"/>
      <c r="AF415" s="20"/>
      <c r="AG415" s="90"/>
      <c r="AH415" s="9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55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68"/>
    </row>
    <row r="416" spans="2:83" s="19" customForma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90"/>
      <c r="Y416" s="20"/>
      <c r="Z416" s="20"/>
      <c r="AA416" s="20"/>
      <c r="AB416" s="20"/>
      <c r="AC416" s="90"/>
      <c r="AD416" s="20"/>
      <c r="AE416" s="20"/>
      <c r="AF416" s="20"/>
      <c r="AG416" s="90"/>
      <c r="AH416" s="9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55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68"/>
    </row>
    <row r="417" spans="2:83" s="19" customForma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90"/>
      <c r="Y417" s="20"/>
      <c r="Z417" s="20"/>
      <c r="AA417" s="20"/>
      <c r="AB417" s="20"/>
      <c r="AC417" s="90"/>
      <c r="AD417" s="20"/>
      <c r="AE417" s="20"/>
      <c r="AF417" s="20"/>
      <c r="AG417" s="90"/>
      <c r="AH417" s="9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55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68"/>
    </row>
    <row r="418" spans="2:83" s="19" customForma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90"/>
      <c r="Y418" s="20"/>
      <c r="Z418" s="20"/>
      <c r="AA418" s="20"/>
      <c r="AB418" s="20"/>
      <c r="AC418" s="90"/>
      <c r="AD418" s="20"/>
      <c r="AE418" s="20"/>
      <c r="AF418" s="20"/>
      <c r="AG418" s="90"/>
      <c r="AH418" s="9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55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68"/>
    </row>
    <row r="419" spans="2:83" s="19" customForma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90"/>
      <c r="Y419" s="20"/>
      <c r="Z419" s="20"/>
      <c r="AA419" s="20"/>
      <c r="AB419" s="20"/>
      <c r="AC419" s="90"/>
      <c r="AD419" s="20"/>
      <c r="AE419" s="20"/>
      <c r="AF419" s="20"/>
      <c r="AG419" s="90"/>
      <c r="AH419" s="9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55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68"/>
    </row>
    <row r="420" spans="2:83" s="19" customForma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90"/>
      <c r="Y420" s="20"/>
      <c r="Z420" s="20"/>
      <c r="AA420" s="20"/>
      <c r="AB420" s="20"/>
      <c r="AC420" s="90"/>
      <c r="AD420" s="20"/>
      <c r="AE420" s="20"/>
      <c r="AF420" s="20"/>
      <c r="AG420" s="90"/>
      <c r="AH420" s="9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55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68"/>
    </row>
    <row r="421" spans="2:83" s="19" customForma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90"/>
      <c r="Y421" s="20"/>
      <c r="Z421" s="20"/>
      <c r="AA421" s="20"/>
      <c r="AB421" s="20"/>
      <c r="AC421" s="90"/>
      <c r="AD421" s="20"/>
      <c r="AE421" s="20"/>
      <c r="AF421" s="20"/>
      <c r="AG421" s="90"/>
      <c r="AH421" s="9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55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68"/>
    </row>
    <row r="422" spans="2:83" s="19" customForma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90"/>
      <c r="Y422" s="20"/>
      <c r="Z422" s="20"/>
      <c r="AA422" s="20"/>
      <c r="AB422" s="20"/>
      <c r="AC422" s="90"/>
      <c r="AD422" s="20"/>
      <c r="AE422" s="20"/>
      <c r="AF422" s="20"/>
      <c r="AG422" s="90"/>
      <c r="AH422" s="9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55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68"/>
    </row>
    <row r="423" spans="2:83" s="19" customForma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90"/>
      <c r="Y423" s="20"/>
      <c r="Z423" s="20"/>
      <c r="AA423" s="20"/>
      <c r="AB423" s="20"/>
      <c r="AC423" s="90"/>
      <c r="AD423" s="20"/>
      <c r="AE423" s="20"/>
      <c r="AF423" s="20"/>
      <c r="AG423" s="90"/>
      <c r="AH423" s="9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55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68"/>
    </row>
    <row r="424" spans="2:83" s="19" customForma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90"/>
      <c r="Y424" s="20"/>
      <c r="Z424" s="20"/>
      <c r="AA424" s="20"/>
      <c r="AB424" s="20"/>
      <c r="AC424" s="90"/>
      <c r="AD424" s="20"/>
      <c r="AE424" s="20"/>
      <c r="AF424" s="20"/>
      <c r="AG424" s="90"/>
      <c r="AH424" s="9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55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68"/>
    </row>
    <row r="425" spans="2:83" s="19" customForma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90"/>
      <c r="Y425" s="20"/>
      <c r="Z425" s="20"/>
      <c r="AA425" s="20"/>
      <c r="AB425" s="20"/>
      <c r="AC425" s="90"/>
      <c r="AD425" s="20"/>
      <c r="AE425" s="20"/>
      <c r="AF425" s="20"/>
      <c r="AG425" s="90"/>
      <c r="AH425" s="9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55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68"/>
    </row>
    <row r="426" spans="2:83" s="19" customForma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90"/>
      <c r="Y426" s="20"/>
      <c r="Z426" s="20"/>
      <c r="AA426" s="20"/>
      <c r="AB426" s="20"/>
      <c r="AC426" s="90"/>
      <c r="AD426" s="20"/>
      <c r="AE426" s="20"/>
      <c r="AF426" s="20"/>
      <c r="AG426" s="90"/>
      <c r="AH426" s="9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55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68"/>
    </row>
    <row r="427" spans="2:83" s="19" customForma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90"/>
      <c r="Y427" s="20"/>
      <c r="Z427" s="20"/>
      <c r="AA427" s="20"/>
      <c r="AB427" s="20"/>
      <c r="AC427" s="90"/>
      <c r="AD427" s="20"/>
      <c r="AE427" s="20"/>
      <c r="AF427" s="20"/>
      <c r="AG427" s="90"/>
      <c r="AH427" s="9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55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68"/>
    </row>
    <row r="428" spans="2:83" s="19" customForma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90"/>
      <c r="Y428" s="20"/>
      <c r="Z428" s="20"/>
      <c r="AA428" s="20"/>
      <c r="AB428" s="20"/>
      <c r="AC428" s="90"/>
      <c r="AD428" s="20"/>
      <c r="AE428" s="20"/>
      <c r="AF428" s="20"/>
      <c r="AG428" s="90"/>
      <c r="AH428" s="9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55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68"/>
    </row>
    <row r="429" spans="2:83" s="19" customForma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90"/>
      <c r="Y429" s="20"/>
      <c r="Z429" s="20"/>
      <c r="AA429" s="20"/>
      <c r="AB429" s="20"/>
      <c r="AC429" s="90"/>
      <c r="AD429" s="20"/>
      <c r="AE429" s="20"/>
      <c r="AF429" s="20"/>
      <c r="AG429" s="90"/>
      <c r="AH429" s="9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55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68"/>
    </row>
    <row r="430" spans="2:83" s="19" customForma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90"/>
      <c r="Y430" s="20"/>
      <c r="Z430" s="20"/>
      <c r="AA430" s="20"/>
      <c r="AB430" s="20"/>
      <c r="AC430" s="90"/>
      <c r="AD430" s="20"/>
      <c r="AE430" s="20"/>
      <c r="AF430" s="20"/>
      <c r="AG430" s="90"/>
      <c r="AH430" s="9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55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68"/>
    </row>
    <row r="431" spans="2:83" s="19" customForma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90"/>
      <c r="Y431" s="20"/>
      <c r="Z431" s="20"/>
      <c r="AA431" s="20"/>
      <c r="AB431" s="20"/>
      <c r="AC431" s="90"/>
      <c r="AD431" s="20"/>
      <c r="AE431" s="20"/>
      <c r="AF431" s="20"/>
      <c r="AG431" s="90"/>
      <c r="AH431" s="9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55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68"/>
    </row>
    <row r="432" spans="2:83" s="19" customForma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90"/>
      <c r="Y432" s="20"/>
      <c r="Z432" s="20"/>
      <c r="AA432" s="20"/>
      <c r="AB432" s="20"/>
      <c r="AC432" s="90"/>
      <c r="AD432" s="20"/>
      <c r="AE432" s="20"/>
      <c r="AF432" s="20"/>
      <c r="AG432" s="90"/>
      <c r="AH432" s="9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55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68"/>
    </row>
    <row r="433" spans="2:83" s="19" customForma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90"/>
      <c r="Y433" s="20"/>
      <c r="Z433" s="20"/>
      <c r="AA433" s="20"/>
      <c r="AB433" s="20"/>
      <c r="AC433" s="90"/>
      <c r="AD433" s="20"/>
      <c r="AE433" s="20"/>
      <c r="AF433" s="20"/>
      <c r="AG433" s="90"/>
      <c r="AH433" s="9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55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68"/>
    </row>
    <row r="434" spans="2:83" s="19" customForma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90"/>
      <c r="Y434" s="20"/>
      <c r="Z434" s="20"/>
      <c r="AA434" s="20"/>
      <c r="AB434" s="20"/>
      <c r="AC434" s="90"/>
      <c r="AD434" s="20"/>
      <c r="AE434" s="20"/>
      <c r="AF434" s="20"/>
      <c r="AG434" s="90"/>
      <c r="AH434" s="9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55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68"/>
    </row>
    <row r="435" spans="2:83" s="19" customForma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90"/>
      <c r="Y435" s="20"/>
      <c r="Z435" s="20"/>
      <c r="AA435" s="20"/>
      <c r="AB435" s="20"/>
      <c r="AC435" s="90"/>
      <c r="AD435" s="20"/>
      <c r="AE435" s="20"/>
      <c r="AF435" s="20"/>
      <c r="AG435" s="90"/>
      <c r="AH435" s="9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55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68"/>
    </row>
    <row r="436" spans="2:83" s="19" customForma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90"/>
      <c r="Y436" s="20"/>
      <c r="Z436" s="20"/>
      <c r="AA436" s="20"/>
      <c r="AB436" s="20"/>
      <c r="AC436" s="90"/>
      <c r="AD436" s="20"/>
      <c r="AE436" s="20"/>
      <c r="AF436" s="20"/>
      <c r="AG436" s="90"/>
      <c r="AH436" s="9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55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68"/>
    </row>
    <row r="437" spans="2:83" s="19" customForma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90"/>
      <c r="Y437" s="20"/>
      <c r="Z437" s="20"/>
      <c r="AA437" s="20"/>
      <c r="AB437" s="20"/>
      <c r="AC437" s="90"/>
      <c r="AD437" s="20"/>
      <c r="AE437" s="20"/>
      <c r="AF437" s="20"/>
      <c r="AG437" s="90"/>
      <c r="AH437" s="9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55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68"/>
    </row>
    <row r="438" spans="2:83" s="19" customForma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90"/>
      <c r="Y438" s="20"/>
      <c r="Z438" s="20"/>
      <c r="AA438" s="20"/>
      <c r="AB438" s="20"/>
      <c r="AC438" s="90"/>
      <c r="AD438" s="20"/>
      <c r="AE438" s="20"/>
      <c r="AF438" s="20"/>
      <c r="AG438" s="90"/>
      <c r="AH438" s="9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55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68"/>
    </row>
    <row r="439" spans="2:83" s="19" customForma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90"/>
      <c r="Y439" s="20"/>
      <c r="Z439" s="20"/>
      <c r="AA439" s="20"/>
      <c r="AB439" s="20"/>
      <c r="AC439" s="90"/>
      <c r="AD439" s="20"/>
      <c r="AE439" s="20"/>
      <c r="AF439" s="20"/>
      <c r="AG439" s="90"/>
      <c r="AH439" s="9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55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68"/>
    </row>
    <row r="440" spans="2:83" s="19" customForma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90"/>
      <c r="Y440" s="20"/>
      <c r="Z440" s="20"/>
      <c r="AA440" s="20"/>
      <c r="AB440" s="20"/>
      <c r="AC440" s="90"/>
      <c r="AD440" s="20"/>
      <c r="AE440" s="20"/>
      <c r="AF440" s="20"/>
      <c r="AG440" s="90"/>
      <c r="AH440" s="9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55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68"/>
    </row>
    <row r="441" spans="2:83" s="19" customForma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90"/>
      <c r="Y441" s="20"/>
      <c r="Z441" s="20"/>
      <c r="AA441" s="20"/>
      <c r="AB441" s="20"/>
      <c r="AC441" s="90"/>
      <c r="AD441" s="20"/>
      <c r="AE441" s="20"/>
      <c r="AF441" s="20"/>
      <c r="AG441" s="90"/>
      <c r="AH441" s="9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55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68"/>
    </row>
    <row r="442" spans="2:83" s="19" customForma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90"/>
      <c r="Y442" s="20"/>
      <c r="Z442" s="20"/>
      <c r="AA442" s="20"/>
      <c r="AB442" s="20"/>
      <c r="AC442" s="90"/>
      <c r="AD442" s="20"/>
      <c r="AE442" s="20"/>
      <c r="AF442" s="20"/>
      <c r="AG442" s="90"/>
      <c r="AH442" s="9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55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68"/>
    </row>
    <row r="443" spans="2:83" s="19" customForma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90"/>
      <c r="Y443" s="20"/>
      <c r="Z443" s="20"/>
      <c r="AA443" s="20"/>
      <c r="AB443" s="20"/>
      <c r="AC443" s="90"/>
      <c r="AD443" s="20"/>
      <c r="AE443" s="20"/>
      <c r="AF443" s="20"/>
      <c r="AG443" s="90"/>
      <c r="AH443" s="9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55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68"/>
    </row>
    <row r="444" spans="2:83" s="19" customForma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90"/>
      <c r="Y444" s="20"/>
      <c r="Z444" s="20"/>
      <c r="AA444" s="20"/>
      <c r="AB444" s="20"/>
      <c r="AC444" s="90"/>
      <c r="AD444" s="20"/>
      <c r="AE444" s="20"/>
      <c r="AF444" s="20"/>
      <c r="AG444" s="90"/>
      <c r="AH444" s="9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55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68"/>
    </row>
    <row r="445" spans="2:83" s="19" customForma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90"/>
      <c r="Y445" s="20"/>
      <c r="Z445" s="20"/>
      <c r="AA445" s="20"/>
      <c r="AB445" s="20"/>
      <c r="AC445" s="90"/>
      <c r="AD445" s="20"/>
      <c r="AE445" s="20"/>
      <c r="AF445" s="20"/>
      <c r="AG445" s="90"/>
      <c r="AH445" s="9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55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68"/>
    </row>
    <row r="446" spans="2:83" s="19" customForma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90"/>
      <c r="Y446" s="20"/>
      <c r="Z446" s="20"/>
      <c r="AA446" s="20"/>
      <c r="AB446" s="20"/>
      <c r="AC446" s="90"/>
      <c r="AD446" s="20"/>
      <c r="AE446" s="20"/>
      <c r="AF446" s="20"/>
      <c r="AG446" s="90"/>
      <c r="AH446" s="9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55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68"/>
    </row>
    <row r="447" spans="2:83" s="19" customForma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90"/>
      <c r="Y447" s="20"/>
      <c r="Z447" s="20"/>
      <c r="AA447" s="20"/>
      <c r="AB447" s="20"/>
      <c r="AC447" s="90"/>
      <c r="AD447" s="20"/>
      <c r="AE447" s="20"/>
      <c r="AF447" s="20"/>
      <c r="AG447" s="90"/>
      <c r="AH447" s="9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55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68"/>
    </row>
    <row r="448" spans="2:83" s="19" customForma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90"/>
      <c r="Y448" s="20"/>
      <c r="Z448" s="20"/>
      <c r="AA448" s="20"/>
      <c r="AB448" s="20"/>
      <c r="AC448" s="90"/>
      <c r="AD448" s="20"/>
      <c r="AE448" s="20"/>
      <c r="AF448" s="20"/>
      <c r="AG448" s="90"/>
      <c r="AH448" s="9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55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68"/>
    </row>
    <row r="449" spans="2:83" s="19" customForma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90"/>
      <c r="Y449" s="20"/>
      <c r="Z449" s="20"/>
      <c r="AA449" s="20"/>
      <c r="AB449" s="20"/>
      <c r="AC449" s="90"/>
      <c r="AD449" s="20"/>
      <c r="AE449" s="20"/>
      <c r="AF449" s="20"/>
      <c r="AG449" s="90"/>
      <c r="AH449" s="9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55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68"/>
    </row>
    <row r="450" spans="2:83" s="19" customForma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90"/>
      <c r="Y450" s="20"/>
      <c r="Z450" s="20"/>
      <c r="AA450" s="20"/>
      <c r="AB450" s="20"/>
      <c r="AC450" s="90"/>
      <c r="AD450" s="20"/>
      <c r="AE450" s="20"/>
      <c r="AF450" s="20"/>
      <c r="AG450" s="90"/>
      <c r="AH450" s="9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55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68"/>
    </row>
    <row r="451" spans="2:83" s="19" customForma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90"/>
      <c r="Y451" s="20"/>
      <c r="Z451" s="20"/>
      <c r="AA451" s="20"/>
      <c r="AB451" s="20"/>
      <c r="AC451" s="90"/>
      <c r="AD451" s="20"/>
      <c r="AE451" s="20"/>
      <c r="AF451" s="20"/>
      <c r="AG451" s="90"/>
      <c r="AH451" s="9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55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68"/>
    </row>
    <row r="452" spans="2:83" s="19" customForma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90"/>
      <c r="Y452" s="20"/>
      <c r="Z452" s="20"/>
      <c r="AA452" s="20"/>
      <c r="AB452" s="20"/>
      <c r="AC452" s="90"/>
      <c r="AD452" s="20"/>
      <c r="AE452" s="20"/>
      <c r="AF452" s="20"/>
      <c r="AG452" s="90"/>
      <c r="AH452" s="9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55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68"/>
    </row>
    <row r="453" spans="2:83" s="19" customForma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90"/>
      <c r="Y453" s="20"/>
      <c r="Z453" s="20"/>
      <c r="AA453" s="20"/>
      <c r="AB453" s="20"/>
      <c r="AC453" s="90"/>
      <c r="AD453" s="20"/>
      <c r="AE453" s="20"/>
      <c r="AF453" s="20"/>
      <c r="AG453" s="90"/>
      <c r="AH453" s="9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55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68"/>
    </row>
    <row r="454" spans="2:83" s="19" customForma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90"/>
      <c r="Y454" s="20"/>
      <c r="Z454" s="20"/>
      <c r="AA454" s="20"/>
      <c r="AB454" s="20"/>
      <c r="AC454" s="90"/>
      <c r="AD454" s="20"/>
      <c r="AE454" s="20"/>
      <c r="AF454" s="20"/>
      <c r="AG454" s="90"/>
      <c r="AH454" s="9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55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68"/>
    </row>
    <row r="455" spans="2:83" s="19" customForma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90"/>
      <c r="Y455" s="20"/>
      <c r="Z455" s="20"/>
      <c r="AA455" s="20"/>
      <c r="AB455" s="20"/>
      <c r="AC455" s="90"/>
      <c r="AD455" s="20"/>
      <c r="AE455" s="20"/>
      <c r="AF455" s="20"/>
      <c r="AG455" s="90"/>
      <c r="AH455" s="9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55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68"/>
    </row>
    <row r="456" spans="2:83" s="19" customForma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90"/>
      <c r="Y456" s="20"/>
      <c r="Z456" s="20"/>
      <c r="AA456" s="20"/>
      <c r="AB456" s="20"/>
      <c r="AC456" s="90"/>
      <c r="AD456" s="20"/>
      <c r="AE456" s="20"/>
      <c r="AF456" s="20"/>
      <c r="AG456" s="90"/>
      <c r="AH456" s="9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55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68"/>
    </row>
    <row r="457" spans="2:83" s="19" customForma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90"/>
      <c r="Y457" s="20"/>
      <c r="Z457" s="20"/>
      <c r="AA457" s="20"/>
      <c r="AB457" s="20"/>
      <c r="AC457" s="90"/>
      <c r="AD457" s="20"/>
      <c r="AE457" s="20"/>
      <c r="AF457" s="20"/>
      <c r="AG457" s="90"/>
      <c r="AH457" s="9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55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68"/>
    </row>
    <row r="458" spans="2:83" s="19" customForma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90"/>
      <c r="Y458" s="20"/>
      <c r="Z458" s="20"/>
      <c r="AA458" s="20"/>
      <c r="AB458" s="20"/>
      <c r="AC458" s="90"/>
      <c r="AD458" s="20"/>
      <c r="AE458" s="20"/>
      <c r="AF458" s="20"/>
      <c r="AG458" s="90"/>
      <c r="AH458" s="9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55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68"/>
    </row>
    <row r="459" spans="2:83" s="19" customForma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90"/>
      <c r="Y459" s="20"/>
      <c r="Z459" s="20"/>
      <c r="AA459" s="20"/>
      <c r="AB459" s="20"/>
      <c r="AC459" s="90"/>
      <c r="AD459" s="20"/>
      <c r="AE459" s="20"/>
      <c r="AF459" s="20"/>
      <c r="AG459" s="90"/>
      <c r="AH459" s="9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55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68"/>
    </row>
    <row r="460" spans="2:83" s="19" customForma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90"/>
      <c r="Y460" s="20"/>
      <c r="Z460" s="20"/>
      <c r="AA460" s="20"/>
      <c r="AB460" s="20"/>
      <c r="AC460" s="90"/>
      <c r="AD460" s="20"/>
      <c r="AE460" s="20"/>
      <c r="AF460" s="20"/>
      <c r="AG460" s="90"/>
      <c r="AH460" s="9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55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68"/>
    </row>
    <row r="461" spans="2:83" s="19" customForma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90"/>
      <c r="Y461" s="20"/>
      <c r="Z461" s="20"/>
      <c r="AA461" s="20"/>
      <c r="AB461" s="20"/>
      <c r="AC461" s="90"/>
      <c r="AD461" s="20"/>
      <c r="AE461" s="20"/>
      <c r="AF461" s="20"/>
      <c r="AG461" s="90"/>
      <c r="AH461" s="9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55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68"/>
    </row>
    <row r="462" spans="2:83" s="19" customForma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90"/>
      <c r="Y462" s="20"/>
      <c r="Z462" s="20"/>
      <c r="AA462" s="20"/>
      <c r="AB462" s="20"/>
      <c r="AC462" s="90"/>
      <c r="AD462" s="20"/>
      <c r="AE462" s="20"/>
      <c r="AF462" s="20"/>
      <c r="AG462" s="90"/>
      <c r="AH462" s="9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55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68"/>
    </row>
    <row r="463" spans="2:83" s="19" customForma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90"/>
      <c r="Y463" s="20"/>
      <c r="Z463" s="20"/>
      <c r="AA463" s="20"/>
      <c r="AB463" s="20"/>
      <c r="AC463" s="90"/>
      <c r="AD463" s="20"/>
      <c r="AE463" s="20"/>
      <c r="AF463" s="20"/>
      <c r="AG463" s="90"/>
      <c r="AH463" s="9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55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68"/>
    </row>
    <row r="464" spans="2:83" s="19" customForma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90"/>
      <c r="Y464" s="20"/>
      <c r="Z464" s="20"/>
      <c r="AA464" s="20"/>
      <c r="AB464" s="20"/>
      <c r="AC464" s="90"/>
      <c r="AD464" s="20"/>
      <c r="AE464" s="20"/>
      <c r="AF464" s="20"/>
      <c r="AG464" s="90"/>
      <c r="AH464" s="9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55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68"/>
    </row>
    <row r="465" spans="2:83" s="19" customForma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90"/>
      <c r="Y465" s="20"/>
      <c r="Z465" s="20"/>
      <c r="AA465" s="20"/>
      <c r="AB465" s="20"/>
      <c r="AC465" s="90"/>
      <c r="AD465" s="20"/>
      <c r="AE465" s="20"/>
      <c r="AF465" s="20"/>
      <c r="AG465" s="90"/>
      <c r="AH465" s="9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55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68"/>
    </row>
    <row r="466" spans="2:83" s="19" customForma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90"/>
      <c r="Y466" s="20"/>
      <c r="Z466" s="20"/>
      <c r="AA466" s="20"/>
      <c r="AB466" s="20"/>
      <c r="AC466" s="90"/>
      <c r="AD466" s="20"/>
      <c r="AE466" s="20"/>
      <c r="AF466" s="20"/>
      <c r="AG466" s="90"/>
      <c r="AH466" s="9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55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68"/>
    </row>
    <row r="467" spans="2:83" s="19" customForma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90"/>
      <c r="Y467" s="20"/>
      <c r="Z467" s="20"/>
      <c r="AA467" s="20"/>
      <c r="AB467" s="20"/>
      <c r="AC467" s="90"/>
      <c r="AD467" s="20"/>
      <c r="AE467" s="20"/>
      <c r="AF467" s="20"/>
      <c r="AG467" s="90"/>
      <c r="AH467" s="9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55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68"/>
    </row>
    <row r="468" spans="2:83" s="19" customForma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90"/>
      <c r="Y468" s="20"/>
      <c r="Z468" s="20"/>
      <c r="AA468" s="20"/>
      <c r="AB468" s="20"/>
      <c r="AC468" s="90"/>
      <c r="AD468" s="20"/>
      <c r="AE468" s="20"/>
      <c r="AF468" s="20"/>
      <c r="AG468" s="90"/>
      <c r="AH468" s="9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55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68"/>
    </row>
    <row r="469" spans="2:83" s="19" customForma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90"/>
      <c r="Y469" s="20"/>
      <c r="Z469" s="20"/>
      <c r="AA469" s="20"/>
      <c r="AB469" s="20"/>
      <c r="AC469" s="90"/>
      <c r="AD469" s="20"/>
      <c r="AE469" s="20"/>
      <c r="AF469" s="20"/>
      <c r="AG469" s="90"/>
      <c r="AH469" s="9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55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68"/>
    </row>
    <row r="470" spans="2:83" s="19" customForma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90"/>
      <c r="Y470" s="20"/>
      <c r="Z470" s="20"/>
      <c r="AA470" s="20"/>
      <c r="AB470" s="20"/>
      <c r="AC470" s="90"/>
      <c r="AD470" s="20"/>
      <c r="AE470" s="20"/>
      <c r="AF470" s="20"/>
      <c r="AG470" s="90"/>
      <c r="AH470" s="9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55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68"/>
    </row>
    <row r="471" spans="2:83" s="19" customForma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90"/>
      <c r="Y471" s="20"/>
      <c r="Z471" s="20"/>
      <c r="AA471" s="20"/>
      <c r="AB471" s="20"/>
      <c r="AC471" s="90"/>
      <c r="AD471" s="20"/>
      <c r="AE471" s="20"/>
      <c r="AF471" s="20"/>
      <c r="AG471" s="90"/>
      <c r="AH471" s="9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55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68"/>
    </row>
    <row r="472" spans="2:83" s="19" customForma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90"/>
      <c r="Y472" s="20"/>
      <c r="Z472" s="20"/>
      <c r="AA472" s="20"/>
      <c r="AB472" s="20"/>
      <c r="AC472" s="90"/>
      <c r="AD472" s="20"/>
      <c r="AE472" s="20"/>
      <c r="AF472" s="20"/>
      <c r="AG472" s="90"/>
      <c r="AH472" s="9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55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68"/>
    </row>
    <row r="473" spans="2:83" s="19" customForma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90"/>
      <c r="Y473" s="20"/>
      <c r="Z473" s="20"/>
      <c r="AA473" s="20"/>
      <c r="AB473" s="20"/>
      <c r="AC473" s="90"/>
      <c r="AD473" s="20"/>
      <c r="AE473" s="20"/>
      <c r="AF473" s="20"/>
      <c r="AG473" s="90"/>
      <c r="AH473" s="9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55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68"/>
    </row>
    <row r="474" spans="2:83" s="19" customForma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90"/>
      <c r="Y474" s="20"/>
      <c r="Z474" s="20"/>
      <c r="AA474" s="20"/>
      <c r="AB474" s="20"/>
      <c r="AC474" s="90"/>
      <c r="AD474" s="20"/>
      <c r="AE474" s="20"/>
      <c r="AF474" s="20"/>
      <c r="AG474" s="90"/>
      <c r="AH474" s="9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55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68"/>
    </row>
    <row r="475" spans="2:83" s="19" customForma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90"/>
      <c r="Y475" s="20"/>
      <c r="Z475" s="20"/>
      <c r="AA475" s="20"/>
      <c r="AB475" s="20"/>
      <c r="AC475" s="90"/>
      <c r="AD475" s="20"/>
      <c r="AE475" s="20"/>
      <c r="AF475" s="20"/>
      <c r="AG475" s="90"/>
      <c r="AH475" s="9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55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68"/>
    </row>
    <row r="476" spans="2:83" s="19" customForma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90"/>
      <c r="Y476" s="20"/>
      <c r="Z476" s="20"/>
      <c r="AA476" s="20"/>
      <c r="AB476" s="20"/>
      <c r="AC476" s="90"/>
      <c r="AD476" s="20"/>
      <c r="AE476" s="20"/>
      <c r="AF476" s="20"/>
      <c r="AG476" s="90"/>
      <c r="AH476" s="9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55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68"/>
    </row>
    <row r="477" spans="2:83" s="19" customForma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90"/>
      <c r="Y477" s="20"/>
      <c r="Z477" s="20"/>
      <c r="AA477" s="20"/>
      <c r="AB477" s="20"/>
      <c r="AC477" s="90"/>
      <c r="AD477" s="20"/>
      <c r="AE477" s="20"/>
      <c r="AF477" s="20"/>
      <c r="AG477" s="90"/>
      <c r="AH477" s="9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55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68"/>
    </row>
    <row r="478" spans="2:83" s="19" customForma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90"/>
      <c r="Y478" s="20"/>
      <c r="Z478" s="20"/>
      <c r="AA478" s="20"/>
      <c r="AB478" s="20"/>
      <c r="AC478" s="90"/>
      <c r="AD478" s="20"/>
      <c r="AE478" s="20"/>
      <c r="AF478" s="20"/>
      <c r="AG478" s="90"/>
      <c r="AH478" s="9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55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68"/>
    </row>
    <row r="479" spans="2:83" s="19" customForma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90"/>
      <c r="Y479" s="20"/>
      <c r="Z479" s="20"/>
      <c r="AA479" s="20"/>
      <c r="AB479" s="20"/>
      <c r="AC479" s="90"/>
      <c r="AD479" s="20"/>
      <c r="AE479" s="20"/>
      <c r="AF479" s="20"/>
      <c r="AG479" s="90"/>
      <c r="AH479" s="9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55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68"/>
    </row>
    <row r="480" spans="2:83" s="19" customForma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90"/>
      <c r="Y480" s="20"/>
      <c r="Z480" s="20"/>
      <c r="AA480" s="20"/>
      <c r="AB480" s="20"/>
      <c r="AC480" s="90"/>
      <c r="AD480" s="20"/>
      <c r="AE480" s="20"/>
      <c r="AF480" s="20"/>
      <c r="AG480" s="90"/>
      <c r="AH480" s="9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55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68"/>
    </row>
    <row r="481" spans="2:83" s="19" customForma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90"/>
      <c r="Y481" s="20"/>
      <c r="Z481" s="20"/>
      <c r="AA481" s="20"/>
      <c r="AB481" s="20"/>
      <c r="AC481" s="90"/>
      <c r="AD481" s="20"/>
      <c r="AE481" s="20"/>
      <c r="AF481" s="20"/>
      <c r="AG481" s="90"/>
      <c r="AH481" s="9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55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68"/>
    </row>
    <row r="482" spans="2:83" s="19" customForma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90"/>
      <c r="Y482" s="20"/>
      <c r="Z482" s="20"/>
      <c r="AA482" s="20"/>
      <c r="AB482" s="20"/>
      <c r="AC482" s="90"/>
      <c r="AD482" s="20"/>
      <c r="AE482" s="20"/>
      <c r="AF482" s="20"/>
      <c r="AG482" s="90"/>
      <c r="AH482" s="9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55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68"/>
    </row>
    <row r="483" spans="2:83" s="19" customForma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90"/>
      <c r="Y483" s="20"/>
      <c r="Z483" s="20"/>
      <c r="AA483" s="20"/>
      <c r="AB483" s="20"/>
      <c r="AC483" s="90"/>
      <c r="AD483" s="20"/>
      <c r="AE483" s="20"/>
      <c r="AF483" s="20"/>
      <c r="AG483" s="90"/>
      <c r="AH483" s="9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55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68"/>
    </row>
    <row r="484" spans="2:83" s="19" customForma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90"/>
      <c r="Y484" s="20"/>
      <c r="Z484" s="20"/>
      <c r="AA484" s="20"/>
      <c r="AB484" s="20"/>
      <c r="AC484" s="90"/>
      <c r="AD484" s="20"/>
      <c r="AE484" s="20"/>
      <c r="AF484" s="20"/>
      <c r="AG484" s="90"/>
      <c r="AH484" s="9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55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68"/>
    </row>
    <row r="485" spans="2:83" s="19" customForma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90"/>
      <c r="Y485" s="20"/>
      <c r="Z485" s="20"/>
      <c r="AA485" s="20"/>
      <c r="AB485" s="20"/>
      <c r="AC485" s="90"/>
      <c r="AD485" s="20"/>
      <c r="AE485" s="20"/>
      <c r="AF485" s="20"/>
      <c r="AG485" s="90"/>
      <c r="AH485" s="9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55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68"/>
    </row>
    <row r="486" spans="2:83" s="19" customForma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90"/>
      <c r="Y486" s="20"/>
      <c r="Z486" s="20"/>
      <c r="AA486" s="20"/>
      <c r="AB486" s="20"/>
      <c r="AC486" s="90"/>
      <c r="AD486" s="20"/>
      <c r="AE486" s="20"/>
      <c r="AF486" s="20"/>
      <c r="AG486" s="90"/>
      <c r="AH486" s="9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55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68"/>
    </row>
    <row r="487" spans="2:83" s="19" customForma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90"/>
      <c r="Y487" s="20"/>
      <c r="Z487" s="20"/>
      <c r="AA487" s="20"/>
      <c r="AB487" s="20"/>
      <c r="AC487" s="90"/>
      <c r="AD487" s="20"/>
      <c r="AE487" s="20"/>
      <c r="AF487" s="20"/>
      <c r="AG487" s="90"/>
      <c r="AH487" s="9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55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68"/>
    </row>
    <row r="488" spans="2:83" s="19" customForma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90"/>
      <c r="Y488" s="20"/>
      <c r="Z488" s="20"/>
      <c r="AA488" s="20"/>
      <c r="AB488" s="20"/>
      <c r="AC488" s="90"/>
      <c r="AD488" s="20"/>
      <c r="AE488" s="20"/>
      <c r="AF488" s="20"/>
      <c r="AG488" s="90"/>
      <c r="AH488" s="9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55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68"/>
    </row>
    <row r="489" spans="2:83" s="19" customForma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90"/>
      <c r="Y489" s="20"/>
      <c r="Z489" s="20"/>
      <c r="AA489" s="20"/>
      <c r="AB489" s="20"/>
      <c r="AC489" s="90"/>
      <c r="AD489" s="20"/>
      <c r="AE489" s="20"/>
      <c r="AF489" s="20"/>
      <c r="AG489" s="90"/>
      <c r="AH489" s="9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55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68"/>
    </row>
    <row r="490" spans="2:83" s="19" customForma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90"/>
      <c r="Y490" s="20"/>
      <c r="Z490" s="20"/>
      <c r="AA490" s="20"/>
      <c r="AB490" s="20"/>
      <c r="AC490" s="90"/>
      <c r="AD490" s="20"/>
      <c r="AE490" s="20"/>
      <c r="AF490" s="20"/>
      <c r="AG490" s="90"/>
      <c r="AH490" s="9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55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68"/>
    </row>
    <row r="491" spans="2:83" s="19" customForma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90"/>
      <c r="Y491" s="20"/>
      <c r="Z491" s="20"/>
      <c r="AA491" s="20"/>
      <c r="AB491" s="20"/>
      <c r="AC491" s="90"/>
      <c r="AD491" s="20"/>
      <c r="AE491" s="20"/>
      <c r="AF491" s="20"/>
      <c r="AG491" s="90"/>
      <c r="AH491" s="9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55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68"/>
    </row>
    <row r="492" spans="2:83" s="19" customForma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90"/>
      <c r="Y492" s="20"/>
      <c r="Z492" s="20"/>
      <c r="AA492" s="20"/>
      <c r="AB492" s="20"/>
      <c r="AC492" s="90"/>
      <c r="AD492" s="20"/>
      <c r="AE492" s="20"/>
      <c r="AF492" s="20"/>
      <c r="AG492" s="90"/>
      <c r="AH492" s="9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55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68"/>
    </row>
    <row r="493" spans="2:83" s="19" customForma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90"/>
      <c r="Y493" s="20"/>
      <c r="Z493" s="20"/>
      <c r="AA493" s="20"/>
      <c r="AB493" s="20"/>
      <c r="AC493" s="90"/>
      <c r="AD493" s="20"/>
      <c r="AE493" s="20"/>
      <c r="AF493" s="20"/>
      <c r="AG493" s="90"/>
      <c r="AH493" s="9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55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68"/>
    </row>
    <row r="494" spans="2:83" s="19" customForma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90"/>
      <c r="Y494" s="20"/>
      <c r="Z494" s="20"/>
      <c r="AA494" s="20"/>
      <c r="AB494" s="20"/>
      <c r="AC494" s="90"/>
      <c r="AD494" s="20"/>
      <c r="AE494" s="20"/>
      <c r="AF494" s="20"/>
      <c r="AG494" s="90"/>
      <c r="AH494" s="9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55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68"/>
    </row>
    <row r="495" spans="2:83" s="19" customForma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90"/>
      <c r="Y495" s="20"/>
      <c r="Z495" s="20"/>
      <c r="AA495" s="20"/>
      <c r="AB495" s="20"/>
      <c r="AC495" s="90"/>
      <c r="AD495" s="20"/>
      <c r="AE495" s="20"/>
      <c r="AF495" s="20"/>
      <c r="AG495" s="90"/>
      <c r="AH495" s="9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55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68"/>
    </row>
    <row r="496" spans="2:83" s="19" customForma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90"/>
      <c r="Y496" s="20"/>
      <c r="Z496" s="20"/>
      <c r="AA496" s="20"/>
      <c r="AB496" s="20"/>
      <c r="AC496" s="90"/>
      <c r="AD496" s="20"/>
      <c r="AE496" s="20"/>
      <c r="AF496" s="20"/>
      <c r="AG496" s="90"/>
      <c r="AH496" s="9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55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68"/>
    </row>
    <row r="497" spans="2:83" s="19" customForma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90"/>
      <c r="Y497" s="20"/>
      <c r="Z497" s="20"/>
      <c r="AA497" s="20"/>
      <c r="AB497" s="20"/>
      <c r="AC497" s="90"/>
      <c r="AD497" s="20"/>
      <c r="AE497" s="20"/>
      <c r="AF497" s="20"/>
      <c r="AG497" s="90"/>
      <c r="AH497" s="9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55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68"/>
    </row>
    <row r="498" spans="2:83" s="19" customForma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90"/>
      <c r="Y498" s="20"/>
      <c r="Z498" s="20"/>
      <c r="AA498" s="20"/>
      <c r="AB498" s="20"/>
      <c r="AC498" s="90"/>
      <c r="AD498" s="20"/>
      <c r="AE498" s="20"/>
      <c r="AF498" s="20"/>
      <c r="AG498" s="90"/>
      <c r="AH498" s="9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55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68"/>
    </row>
    <row r="499" spans="2:83" s="19" customForma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90"/>
      <c r="Y499" s="20"/>
      <c r="Z499" s="20"/>
      <c r="AA499" s="20"/>
      <c r="AB499" s="20"/>
      <c r="AC499" s="90"/>
      <c r="AD499" s="20"/>
      <c r="AE499" s="20"/>
      <c r="AF499" s="20"/>
      <c r="AG499" s="90"/>
      <c r="AH499" s="9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55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68"/>
    </row>
    <row r="500" spans="2:83" s="19" customForma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90"/>
      <c r="Y500" s="20"/>
      <c r="Z500" s="20"/>
      <c r="AA500" s="20"/>
      <c r="AB500" s="20"/>
      <c r="AC500" s="90"/>
      <c r="AD500" s="20"/>
      <c r="AE500" s="20"/>
      <c r="AF500" s="20"/>
      <c r="AG500" s="90"/>
      <c r="AH500" s="9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55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68"/>
    </row>
    <row r="501" spans="2:83" s="19" customForma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90"/>
      <c r="Y501" s="20"/>
      <c r="Z501" s="20"/>
      <c r="AA501" s="20"/>
      <c r="AB501" s="20"/>
      <c r="AC501" s="90"/>
      <c r="AD501" s="20"/>
      <c r="AE501" s="20"/>
      <c r="AF501" s="20"/>
      <c r="AG501" s="90"/>
      <c r="AH501" s="9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55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68"/>
    </row>
    <row r="502" spans="2:83" s="19" customForma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90"/>
      <c r="Y502" s="20"/>
      <c r="Z502" s="20"/>
      <c r="AA502" s="20"/>
      <c r="AB502" s="20"/>
      <c r="AC502" s="90"/>
      <c r="AD502" s="20"/>
      <c r="AE502" s="20"/>
      <c r="AF502" s="20"/>
      <c r="AG502" s="90"/>
      <c r="AH502" s="9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55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68"/>
    </row>
    <row r="503" spans="2:83" s="19" customForma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90"/>
      <c r="Y503" s="20"/>
      <c r="Z503" s="20"/>
      <c r="AA503" s="20"/>
      <c r="AB503" s="20"/>
      <c r="AC503" s="90"/>
      <c r="AD503" s="20"/>
      <c r="AE503" s="20"/>
      <c r="AF503" s="20"/>
      <c r="AG503" s="90"/>
      <c r="AH503" s="9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55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68"/>
    </row>
    <row r="504" spans="2:83" s="19" customForma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90"/>
      <c r="Y504" s="20"/>
      <c r="Z504" s="20"/>
      <c r="AA504" s="20"/>
      <c r="AB504" s="20"/>
      <c r="AC504" s="90"/>
      <c r="AD504" s="20"/>
      <c r="AE504" s="20"/>
      <c r="AF504" s="20"/>
      <c r="AG504" s="90"/>
      <c r="AH504" s="9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55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68"/>
    </row>
    <row r="505" spans="2:83" s="19" customForma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90"/>
      <c r="Y505" s="20"/>
      <c r="Z505" s="20"/>
      <c r="AA505" s="20"/>
      <c r="AB505" s="20"/>
      <c r="AC505" s="90"/>
      <c r="AD505" s="20"/>
      <c r="AE505" s="20"/>
      <c r="AF505" s="20"/>
      <c r="AG505" s="90"/>
      <c r="AH505" s="9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55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68"/>
    </row>
    <row r="506" spans="2:83" s="19" customForma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90"/>
      <c r="Y506" s="20"/>
      <c r="Z506" s="20"/>
      <c r="AA506" s="20"/>
      <c r="AB506" s="20"/>
      <c r="AC506" s="90"/>
      <c r="AD506" s="20"/>
      <c r="AE506" s="20"/>
      <c r="AF506" s="20"/>
      <c r="AG506" s="90"/>
      <c r="AH506" s="9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55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68"/>
    </row>
    <row r="507" spans="2:83" s="19" customForma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90"/>
      <c r="Y507" s="20"/>
      <c r="Z507" s="20"/>
      <c r="AA507" s="20"/>
      <c r="AB507" s="20"/>
      <c r="AC507" s="90"/>
      <c r="AD507" s="20"/>
      <c r="AE507" s="20"/>
      <c r="AF507" s="20"/>
      <c r="AG507" s="90"/>
      <c r="AH507" s="9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55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68"/>
    </row>
    <row r="508" spans="2:83" s="19" customForma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90"/>
      <c r="Y508" s="20"/>
      <c r="Z508" s="20"/>
      <c r="AA508" s="20"/>
      <c r="AB508" s="20"/>
      <c r="AC508" s="90"/>
      <c r="AD508" s="20"/>
      <c r="AE508" s="20"/>
      <c r="AF508" s="20"/>
      <c r="AG508" s="90"/>
      <c r="AH508" s="9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55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68"/>
    </row>
    <row r="509" spans="2:83" s="19" customForma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90"/>
      <c r="Y509" s="20"/>
      <c r="Z509" s="20"/>
      <c r="AA509" s="20"/>
      <c r="AB509" s="20"/>
      <c r="AC509" s="90"/>
      <c r="AD509" s="20"/>
      <c r="AE509" s="20"/>
      <c r="AF509" s="20"/>
      <c r="AG509" s="90"/>
      <c r="AH509" s="9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55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68"/>
    </row>
    <row r="510" spans="2:83" s="19" customForma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90"/>
      <c r="Y510" s="20"/>
      <c r="Z510" s="20"/>
      <c r="AA510" s="20"/>
      <c r="AB510" s="20"/>
      <c r="AC510" s="90"/>
      <c r="AD510" s="20"/>
      <c r="AE510" s="20"/>
      <c r="AF510" s="20"/>
      <c r="AG510" s="90"/>
      <c r="AH510" s="9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55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68"/>
    </row>
    <row r="511" spans="2:83" s="19" customForma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90"/>
      <c r="Y511" s="20"/>
      <c r="Z511" s="20"/>
      <c r="AA511" s="20"/>
      <c r="AB511" s="20"/>
      <c r="AC511" s="90"/>
      <c r="AD511" s="20"/>
      <c r="AE511" s="20"/>
      <c r="AF511" s="20"/>
      <c r="AG511" s="90"/>
      <c r="AH511" s="9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55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68"/>
    </row>
    <row r="512" spans="2:83" s="19" customForma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90"/>
      <c r="Y512" s="20"/>
      <c r="Z512" s="20"/>
      <c r="AA512" s="20"/>
      <c r="AB512" s="20"/>
      <c r="AC512" s="90"/>
      <c r="AD512" s="20"/>
      <c r="AE512" s="20"/>
      <c r="AF512" s="20"/>
      <c r="AG512" s="90"/>
      <c r="AH512" s="9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55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68"/>
    </row>
    <row r="513" spans="2:83" s="19" customForma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90"/>
      <c r="Y513" s="20"/>
      <c r="Z513" s="20"/>
      <c r="AA513" s="20"/>
      <c r="AB513" s="20"/>
      <c r="AC513" s="90"/>
      <c r="AD513" s="20"/>
      <c r="AE513" s="20"/>
      <c r="AF513" s="20"/>
      <c r="AG513" s="90"/>
      <c r="AH513" s="9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55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68"/>
    </row>
    <row r="514" spans="2:83" s="19" customForma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90"/>
      <c r="Y514" s="20"/>
      <c r="Z514" s="20"/>
      <c r="AA514" s="20"/>
      <c r="AB514" s="20"/>
      <c r="AC514" s="90"/>
      <c r="AD514" s="20"/>
      <c r="AE514" s="20"/>
      <c r="AF514" s="20"/>
      <c r="AG514" s="90"/>
      <c r="AH514" s="9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55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68"/>
    </row>
    <row r="515" spans="2:83" s="19" customForma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90"/>
      <c r="Y515" s="20"/>
      <c r="Z515" s="20"/>
      <c r="AA515" s="20"/>
      <c r="AB515" s="20"/>
      <c r="AC515" s="90"/>
      <c r="AD515" s="20"/>
      <c r="AE515" s="20"/>
      <c r="AF515" s="20"/>
      <c r="AG515" s="90"/>
      <c r="AH515" s="9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55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68"/>
    </row>
    <row r="516" spans="2:83" s="19" customForma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90"/>
      <c r="Y516" s="20"/>
      <c r="Z516" s="20"/>
      <c r="AA516" s="20"/>
      <c r="AB516" s="20"/>
      <c r="AC516" s="90"/>
      <c r="AD516" s="20"/>
      <c r="AE516" s="20"/>
      <c r="AF516" s="20"/>
      <c r="AG516" s="90"/>
      <c r="AH516" s="9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55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68"/>
    </row>
    <row r="517" spans="2:83" s="19" customForma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90"/>
      <c r="Y517" s="20"/>
      <c r="Z517" s="20"/>
      <c r="AA517" s="20"/>
      <c r="AB517" s="20"/>
      <c r="AC517" s="90"/>
      <c r="AD517" s="20"/>
      <c r="AE517" s="20"/>
      <c r="AF517" s="20"/>
      <c r="AG517" s="90"/>
      <c r="AH517" s="9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55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68"/>
    </row>
    <row r="518" spans="2:83" s="19" customForma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90"/>
      <c r="Y518" s="20"/>
      <c r="Z518" s="20"/>
      <c r="AA518" s="20"/>
      <c r="AB518" s="20"/>
      <c r="AC518" s="90"/>
      <c r="AD518" s="20"/>
      <c r="AE518" s="20"/>
      <c r="AF518" s="20"/>
      <c r="AG518" s="90"/>
      <c r="AH518" s="9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55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68"/>
    </row>
    <row r="519" spans="2:83" s="19" customForma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90"/>
      <c r="Y519" s="20"/>
      <c r="Z519" s="20"/>
      <c r="AA519" s="20"/>
      <c r="AB519" s="20"/>
      <c r="AC519" s="90"/>
      <c r="AD519" s="20"/>
      <c r="AE519" s="20"/>
      <c r="AF519" s="20"/>
      <c r="AG519" s="90"/>
      <c r="AH519" s="9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55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68"/>
    </row>
    <row r="520" spans="2:83" s="19" customForma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90"/>
      <c r="Y520" s="20"/>
      <c r="Z520" s="20"/>
      <c r="AA520" s="20"/>
      <c r="AB520" s="20"/>
      <c r="AC520" s="90"/>
      <c r="AD520" s="20"/>
      <c r="AE520" s="20"/>
      <c r="AF520" s="20"/>
      <c r="AG520" s="90"/>
      <c r="AH520" s="9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55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68"/>
    </row>
    <row r="521" spans="2:83" s="19" customForma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90"/>
      <c r="Y521" s="20"/>
      <c r="Z521" s="20"/>
      <c r="AA521" s="20"/>
      <c r="AB521" s="20"/>
      <c r="AC521" s="90"/>
      <c r="AD521" s="20"/>
      <c r="AE521" s="20"/>
      <c r="AF521" s="20"/>
      <c r="AG521" s="90"/>
      <c r="AH521" s="9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55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68"/>
    </row>
    <row r="522" spans="2:83" s="19" customForma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90"/>
      <c r="Y522" s="20"/>
      <c r="Z522" s="20"/>
      <c r="AA522" s="20"/>
      <c r="AB522" s="20"/>
      <c r="AC522" s="90"/>
      <c r="AD522" s="20"/>
      <c r="AE522" s="20"/>
      <c r="AF522" s="20"/>
      <c r="AG522" s="90"/>
      <c r="AH522" s="9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55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68"/>
    </row>
    <row r="523" spans="2:83" s="19" customForma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90"/>
      <c r="Y523" s="20"/>
      <c r="Z523" s="20"/>
      <c r="AA523" s="20"/>
      <c r="AB523" s="20"/>
      <c r="AC523" s="90"/>
      <c r="AD523" s="20"/>
      <c r="AE523" s="20"/>
      <c r="AF523" s="20"/>
      <c r="AG523" s="90"/>
      <c r="AH523" s="9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55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68"/>
    </row>
    <row r="524" spans="2:83" s="19" customForma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90"/>
      <c r="Y524" s="20"/>
      <c r="Z524" s="20"/>
      <c r="AA524" s="20"/>
      <c r="AB524" s="20"/>
      <c r="AC524" s="90"/>
      <c r="AD524" s="20"/>
      <c r="AE524" s="20"/>
      <c r="AF524" s="20"/>
      <c r="AG524" s="90"/>
      <c r="AH524" s="9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55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68"/>
    </row>
    <row r="525" spans="2:83" s="19" customForma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90"/>
      <c r="Y525" s="20"/>
      <c r="Z525" s="20"/>
      <c r="AA525" s="20"/>
      <c r="AB525" s="20"/>
      <c r="AC525" s="90"/>
      <c r="AD525" s="20"/>
      <c r="AE525" s="20"/>
      <c r="AF525" s="20"/>
      <c r="AG525" s="90"/>
      <c r="AH525" s="9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55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68"/>
    </row>
    <row r="526" spans="2:83" s="19" customForma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90"/>
      <c r="Y526" s="20"/>
      <c r="Z526" s="20"/>
      <c r="AA526" s="20"/>
      <c r="AB526" s="20"/>
      <c r="AC526" s="90"/>
      <c r="AD526" s="20"/>
      <c r="AE526" s="20"/>
      <c r="AF526" s="20"/>
      <c r="AG526" s="90"/>
      <c r="AH526" s="9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55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68"/>
    </row>
    <row r="527" spans="2:83" s="19" customForma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90"/>
      <c r="Y527" s="20"/>
      <c r="Z527" s="20"/>
      <c r="AA527" s="20"/>
      <c r="AB527" s="20"/>
      <c r="AC527" s="90"/>
      <c r="AD527" s="20"/>
      <c r="AE527" s="20"/>
      <c r="AF527" s="20"/>
      <c r="AG527" s="90"/>
      <c r="AH527" s="9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55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68"/>
    </row>
    <row r="528" spans="2:83" s="19" customForma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90"/>
      <c r="Y528" s="20"/>
      <c r="Z528" s="20"/>
      <c r="AA528" s="20"/>
      <c r="AB528" s="20"/>
      <c r="AC528" s="90"/>
      <c r="AD528" s="20"/>
      <c r="AE528" s="20"/>
      <c r="AF528" s="20"/>
      <c r="AG528" s="90"/>
      <c r="AH528" s="9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55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68"/>
    </row>
    <row r="529" spans="2:83" s="19" customForma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90"/>
      <c r="Y529" s="20"/>
      <c r="Z529" s="20"/>
      <c r="AA529" s="20"/>
      <c r="AB529" s="20"/>
      <c r="AC529" s="90"/>
      <c r="AD529" s="20"/>
      <c r="AE529" s="20"/>
      <c r="AF529" s="20"/>
      <c r="AG529" s="90"/>
      <c r="AH529" s="9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55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68"/>
    </row>
    <row r="530" spans="2:83" s="19" customForma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90"/>
      <c r="Y530" s="20"/>
      <c r="Z530" s="20"/>
      <c r="AA530" s="20"/>
      <c r="AB530" s="20"/>
      <c r="AC530" s="90"/>
      <c r="AD530" s="20"/>
      <c r="AE530" s="20"/>
      <c r="AF530" s="20"/>
      <c r="AG530" s="90"/>
      <c r="AH530" s="9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55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68"/>
    </row>
    <row r="531" spans="2:83" s="19" customForma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90"/>
      <c r="Y531" s="20"/>
      <c r="Z531" s="20"/>
      <c r="AA531" s="20"/>
      <c r="AB531" s="20"/>
      <c r="AC531" s="90"/>
      <c r="AD531" s="20"/>
      <c r="AE531" s="20"/>
      <c r="AF531" s="20"/>
      <c r="AG531" s="90"/>
      <c r="AH531" s="9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55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68"/>
    </row>
    <row r="532" spans="2:83" s="19" customForma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90"/>
      <c r="Y532" s="20"/>
      <c r="Z532" s="20"/>
      <c r="AA532" s="20"/>
      <c r="AB532" s="20"/>
      <c r="AC532" s="90"/>
      <c r="AD532" s="20"/>
      <c r="AE532" s="20"/>
      <c r="AF532" s="20"/>
      <c r="AG532" s="90"/>
      <c r="AH532" s="9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55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68"/>
    </row>
    <row r="533" spans="2:83" s="19" customForma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90"/>
      <c r="Y533" s="20"/>
      <c r="Z533" s="20"/>
      <c r="AA533" s="20"/>
      <c r="AB533" s="20"/>
      <c r="AC533" s="90"/>
      <c r="AD533" s="20"/>
      <c r="AE533" s="20"/>
      <c r="AF533" s="20"/>
      <c r="AG533" s="90"/>
      <c r="AH533" s="9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55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68"/>
    </row>
    <row r="534" spans="2:83" s="19" customForma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90"/>
      <c r="Y534" s="20"/>
      <c r="Z534" s="20"/>
      <c r="AA534" s="20"/>
      <c r="AB534" s="20"/>
      <c r="AC534" s="90"/>
      <c r="AD534" s="20"/>
      <c r="AE534" s="20"/>
      <c r="AF534" s="20"/>
      <c r="AG534" s="90"/>
      <c r="AH534" s="9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55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68"/>
    </row>
    <row r="535" spans="2:83" s="19" customForma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90"/>
      <c r="Y535" s="20"/>
      <c r="Z535" s="20"/>
      <c r="AA535" s="20"/>
      <c r="AB535" s="20"/>
      <c r="AC535" s="90"/>
      <c r="AD535" s="20"/>
      <c r="AE535" s="20"/>
      <c r="AF535" s="20"/>
      <c r="AG535" s="90"/>
      <c r="AH535" s="9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55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68"/>
    </row>
    <row r="536" spans="2:83" s="19" customForma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90"/>
      <c r="Y536" s="20"/>
      <c r="Z536" s="20"/>
      <c r="AA536" s="20"/>
      <c r="AB536" s="20"/>
      <c r="AC536" s="90"/>
      <c r="AD536" s="20"/>
      <c r="AE536" s="20"/>
      <c r="AF536" s="20"/>
      <c r="AG536" s="90"/>
      <c r="AH536" s="9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55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68"/>
    </row>
    <row r="537" spans="2:83" s="19" customForma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90"/>
      <c r="Y537" s="20"/>
      <c r="Z537" s="20"/>
      <c r="AA537" s="20"/>
      <c r="AB537" s="20"/>
      <c r="AC537" s="90"/>
      <c r="AD537" s="20"/>
      <c r="AE537" s="20"/>
      <c r="AF537" s="20"/>
      <c r="AG537" s="90"/>
      <c r="AH537" s="9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55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68"/>
    </row>
    <row r="538" spans="2:83" s="19" customForma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90"/>
      <c r="Y538" s="20"/>
      <c r="Z538" s="20"/>
      <c r="AA538" s="20"/>
      <c r="AB538" s="20"/>
      <c r="AC538" s="90"/>
      <c r="AD538" s="20"/>
      <c r="AE538" s="20"/>
      <c r="AF538" s="20"/>
      <c r="AG538" s="90"/>
      <c r="AH538" s="9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55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68"/>
    </row>
    <row r="539" spans="2:83" s="19" customForma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90"/>
      <c r="Y539" s="20"/>
      <c r="Z539" s="20"/>
      <c r="AA539" s="20"/>
      <c r="AB539" s="20"/>
      <c r="AC539" s="90"/>
      <c r="AD539" s="20"/>
      <c r="AE539" s="20"/>
      <c r="AF539" s="20"/>
      <c r="AG539" s="90"/>
      <c r="AH539" s="9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55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68"/>
    </row>
    <row r="540" spans="2:83" s="19" customForma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90"/>
      <c r="Y540" s="20"/>
      <c r="Z540" s="20"/>
      <c r="AA540" s="20"/>
      <c r="AB540" s="20"/>
      <c r="AC540" s="90"/>
      <c r="AD540" s="20"/>
      <c r="AE540" s="20"/>
      <c r="AF540" s="20"/>
      <c r="AG540" s="90"/>
      <c r="AH540" s="9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55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68"/>
    </row>
    <row r="541" spans="2:83" s="19" customForma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90"/>
      <c r="Y541" s="20"/>
      <c r="Z541" s="20"/>
      <c r="AA541" s="20"/>
      <c r="AB541" s="20"/>
      <c r="AC541" s="90"/>
      <c r="AD541" s="20"/>
      <c r="AE541" s="20"/>
      <c r="AF541" s="20"/>
      <c r="AG541" s="90"/>
      <c r="AH541" s="9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55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68"/>
    </row>
    <row r="542" spans="2:83" s="19" customForma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90"/>
      <c r="Y542" s="20"/>
      <c r="Z542" s="20"/>
      <c r="AA542" s="20"/>
      <c r="AB542" s="20"/>
      <c r="AC542" s="90"/>
      <c r="AD542" s="20"/>
      <c r="AE542" s="20"/>
      <c r="AF542" s="20"/>
      <c r="AG542" s="90"/>
      <c r="AH542" s="9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55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68"/>
    </row>
    <row r="543" spans="2:83" s="19" customForma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90"/>
      <c r="Y543" s="20"/>
      <c r="Z543" s="20"/>
      <c r="AA543" s="20"/>
      <c r="AB543" s="20"/>
      <c r="AC543" s="90"/>
      <c r="AD543" s="20"/>
      <c r="AE543" s="20"/>
      <c r="AF543" s="20"/>
      <c r="AG543" s="90"/>
      <c r="AH543" s="9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55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68"/>
    </row>
    <row r="544" spans="2:83" s="19" customForma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90"/>
      <c r="Y544" s="20"/>
      <c r="Z544" s="20"/>
      <c r="AA544" s="20"/>
      <c r="AB544" s="20"/>
      <c r="AC544" s="90"/>
      <c r="AD544" s="20"/>
      <c r="AE544" s="20"/>
      <c r="AF544" s="20"/>
      <c r="AG544" s="90"/>
      <c r="AH544" s="9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55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68"/>
    </row>
    <row r="545" spans="2:83" s="19" customForma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90"/>
      <c r="Y545" s="20"/>
      <c r="Z545" s="20"/>
      <c r="AA545" s="20"/>
      <c r="AB545" s="20"/>
      <c r="AC545" s="90"/>
      <c r="AD545" s="20"/>
      <c r="AE545" s="20"/>
      <c r="AF545" s="20"/>
      <c r="AG545" s="90"/>
      <c r="AH545" s="9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55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68"/>
    </row>
    <row r="546" spans="2:83" s="19" customForma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90"/>
      <c r="Y546" s="20"/>
      <c r="Z546" s="20"/>
      <c r="AA546" s="20"/>
      <c r="AB546" s="20"/>
      <c r="AC546" s="90"/>
      <c r="AD546" s="20"/>
      <c r="AE546" s="20"/>
      <c r="AF546" s="20"/>
      <c r="AG546" s="90"/>
      <c r="AH546" s="9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55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68"/>
    </row>
    <row r="547" spans="2:83" s="19" customForma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90"/>
      <c r="Y547" s="20"/>
      <c r="Z547" s="20"/>
      <c r="AA547" s="20"/>
      <c r="AB547" s="20"/>
      <c r="AC547" s="90"/>
      <c r="AD547" s="20"/>
      <c r="AE547" s="20"/>
      <c r="AF547" s="20"/>
      <c r="AG547" s="90"/>
      <c r="AH547" s="9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55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68"/>
    </row>
    <row r="548" spans="2:83" s="19" customForma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90"/>
      <c r="Y548" s="20"/>
      <c r="Z548" s="20"/>
      <c r="AA548" s="20"/>
      <c r="AB548" s="20"/>
      <c r="AC548" s="90"/>
      <c r="AD548" s="20"/>
      <c r="AE548" s="20"/>
      <c r="AF548" s="20"/>
      <c r="AG548" s="90"/>
      <c r="AH548" s="9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55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68"/>
    </row>
    <row r="549" spans="2:83" s="19" customForma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90"/>
      <c r="Y549" s="20"/>
      <c r="Z549" s="20"/>
      <c r="AA549" s="20"/>
      <c r="AB549" s="20"/>
      <c r="AC549" s="90"/>
      <c r="AD549" s="20"/>
      <c r="AE549" s="20"/>
      <c r="AF549" s="20"/>
      <c r="AG549" s="90"/>
      <c r="AH549" s="9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55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68"/>
    </row>
    <row r="550" spans="2:83" s="19" customForma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90"/>
      <c r="Y550" s="20"/>
      <c r="Z550" s="20"/>
      <c r="AA550" s="20"/>
      <c r="AB550" s="20"/>
      <c r="AC550" s="90"/>
      <c r="AD550" s="20"/>
      <c r="AE550" s="20"/>
      <c r="AF550" s="20"/>
      <c r="AG550" s="90"/>
      <c r="AH550" s="9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55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68"/>
    </row>
    <row r="551" spans="2:83" s="19" customForma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90"/>
      <c r="Y551" s="20"/>
      <c r="Z551" s="20"/>
      <c r="AA551" s="20"/>
      <c r="AB551" s="20"/>
      <c r="AC551" s="90"/>
      <c r="AD551" s="20"/>
      <c r="AE551" s="20"/>
      <c r="AF551" s="20"/>
      <c r="AG551" s="90"/>
      <c r="AH551" s="9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55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68"/>
    </row>
    <row r="552" spans="2:83" s="19" customForma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90"/>
      <c r="Y552" s="20"/>
      <c r="Z552" s="20"/>
      <c r="AA552" s="20"/>
      <c r="AB552" s="20"/>
      <c r="AC552" s="90"/>
      <c r="AD552" s="20"/>
      <c r="AE552" s="20"/>
      <c r="AF552" s="20"/>
      <c r="AG552" s="90"/>
      <c r="AH552" s="9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55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68"/>
    </row>
    <row r="553" spans="2:83" s="19" customForma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90"/>
      <c r="Y553" s="20"/>
      <c r="Z553" s="20"/>
      <c r="AA553" s="20"/>
      <c r="AB553" s="20"/>
      <c r="AC553" s="90"/>
      <c r="AD553" s="20"/>
      <c r="AE553" s="20"/>
      <c r="AF553" s="20"/>
      <c r="AG553" s="90"/>
      <c r="AH553" s="9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55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68"/>
    </row>
    <row r="554" spans="2:83" s="19" customForma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90"/>
      <c r="Y554" s="20"/>
      <c r="Z554" s="20"/>
      <c r="AA554" s="20"/>
      <c r="AB554" s="20"/>
      <c r="AC554" s="90"/>
      <c r="AD554" s="20"/>
      <c r="AE554" s="20"/>
      <c r="AF554" s="20"/>
      <c r="AG554" s="90"/>
      <c r="AH554" s="9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55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68"/>
    </row>
    <row r="555" spans="2:83" s="19" customForma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90"/>
      <c r="Y555" s="20"/>
      <c r="Z555" s="20"/>
      <c r="AA555" s="20"/>
      <c r="AB555" s="20"/>
      <c r="AC555" s="90"/>
      <c r="AD555" s="20"/>
      <c r="AE555" s="20"/>
      <c r="AF555" s="20"/>
      <c r="AG555" s="90"/>
      <c r="AH555" s="9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55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68"/>
    </row>
    <row r="556" spans="2:83" s="19" customForma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90"/>
      <c r="Y556" s="20"/>
      <c r="Z556" s="20"/>
      <c r="AA556" s="20"/>
      <c r="AB556" s="20"/>
      <c r="AC556" s="90"/>
      <c r="AD556" s="20"/>
      <c r="AE556" s="20"/>
      <c r="AF556" s="20"/>
      <c r="AG556" s="90"/>
      <c r="AH556" s="9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55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68"/>
    </row>
    <row r="557" spans="2:83" s="19" customForma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90"/>
      <c r="Y557" s="20"/>
      <c r="Z557" s="20"/>
      <c r="AA557" s="20"/>
      <c r="AB557" s="20"/>
      <c r="AC557" s="90"/>
      <c r="AD557" s="20"/>
      <c r="AE557" s="20"/>
      <c r="AF557" s="20"/>
      <c r="AG557" s="90"/>
      <c r="AH557" s="9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55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68"/>
    </row>
    <row r="558" spans="2:83" s="19" customForma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90"/>
      <c r="Y558" s="20"/>
      <c r="Z558" s="20"/>
      <c r="AA558" s="20"/>
      <c r="AB558" s="20"/>
      <c r="AC558" s="90"/>
      <c r="AD558" s="20"/>
      <c r="AE558" s="20"/>
      <c r="AF558" s="20"/>
      <c r="AG558" s="90"/>
      <c r="AH558" s="9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55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68"/>
    </row>
    <row r="559" spans="2:83" s="19" customForma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90"/>
      <c r="Y559" s="20"/>
      <c r="Z559" s="20"/>
      <c r="AA559" s="20"/>
      <c r="AB559" s="20"/>
      <c r="AC559" s="90"/>
      <c r="AD559" s="20"/>
      <c r="AE559" s="20"/>
      <c r="AF559" s="20"/>
      <c r="AG559" s="90"/>
      <c r="AH559" s="9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55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68"/>
    </row>
    <row r="560" spans="2:83" s="19" customForma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90"/>
      <c r="Y560" s="20"/>
      <c r="Z560" s="20"/>
      <c r="AA560" s="20"/>
      <c r="AB560" s="20"/>
      <c r="AC560" s="90"/>
      <c r="AD560" s="20"/>
      <c r="AE560" s="20"/>
      <c r="AF560" s="20"/>
      <c r="AG560" s="90"/>
      <c r="AH560" s="9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55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68"/>
    </row>
    <row r="561" spans="2:83" s="19" customForma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90"/>
      <c r="Y561" s="20"/>
      <c r="Z561" s="20"/>
      <c r="AA561" s="20"/>
      <c r="AB561" s="20"/>
      <c r="AC561" s="90"/>
      <c r="AD561" s="20"/>
      <c r="AE561" s="20"/>
      <c r="AF561" s="20"/>
      <c r="AG561" s="90"/>
      <c r="AH561" s="9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55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68"/>
    </row>
    <row r="562" spans="2:83" s="19" customForma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90"/>
      <c r="Y562" s="20"/>
      <c r="Z562" s="20"/>
      <c r="AA562" s="20"/>
      <c r="AB562" s="20"/>
      <c r="AC562" s="90"/>
      <c r="AD562" s="20"/>
      <c r="AE562" s="20"/>
      <c r="AF562" s="20"/>
      <c r="AG562" s="90"/>
      <c r="AH562" s="9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55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68"/>
    </row>
    <row r="563" spans="2:83" s="19" customForma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90"/>
      <c r="Y563" s="20"/>
      <c r="Z563" s="20"/>
      <c r="AA563" s="20"/>
      <c r="AB563" s="20"/>
      <c r="AC563" s="90"/>
      <c r="AD563" s="20"/>
      <c r="AE563" s="20"/>
      <c r="AF563" s="20"/>
      <c r="AG563" s="90"/>
      <c r="AH563" s="9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55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68"/>
    </row>
    <row r="564" spans="2:83" s="19" customForma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90"/>
      <c r="Y564" s="20"/>
      <c r="Z564" s="20"/>
      <c r="AA564" s="20"/>
      <c r="AB564" s="20"/>
      <c r="AC564" s="90"/>
      <c r="AD564" s="20"/>
      <c r="AE564" s="20"/>
      <c r="AF564" s="20"/>
      <c r="AG564" s="90"/>
      <c r="AH564" s="9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55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68"/>
    </row>
    <row r="565" spans="2:83" s="19" customForma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90"/>
      <c r="Y565" s="20"/>
      <c r="Z565" s="20"/>
      <c r="AA565" s="20"/>
      <c r="AB565" s="20"/>
      <c r="AC565" s="90"/>
      <c r="AD565" s="20"/>
      <c r="AE565" s="20"/>
      <c r="AF565" s="20"/>
      <c r="AG565" s="90"/>
      <c r="AH565" s="9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55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68"/>
    </row>
    <row r="566" spans="2:83" s="19" customForma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90"/>
      <c r="Y566" s="20"/>
      <c r="Z566" s="20"/>
      <c r="AA566" s="20"/>
      <c r="AB566" s="20"/>
      <c r="AC566" s="90"/>
      <c r="AD566" s="20"/>
      <c r="AE566" s="20"/>
      <c r="AF566" s="20"/>
      <c r="AG566" s="90"/>
      <c r="AH566" s="9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55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68"/>
    </row>
    <row r="567" spans="2:83" s="19" customForma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90"/>
      <c r="Y567" s="20"/>
      <c r="Z567" s="20"/>
      <c r="AA567" s="20"/>
      <c r="AB567" s="20"/>
      <c r="AC567" s="90"/>
      <c r="AD567" s="20"/>
      <c r="AE567" s="20"/>
      <c r="AF567" s="20"/>
      <c r="AG567" s="90"/>
      <c r="AH567" s="9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55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68"/>
    </row>
    <row r="568" spans="2:83" s="19" customForma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90"/>
      <c r="Y568" s="20"/>
      <c r="Z568" s="20"/>
      <c r="AA568" s="20"/>
      <c r="AB568" s="20"/>
      <c r="AC568" s="90"/>
      <c r="AD568" s="20"/>
      <c r="AE568" s="20"/>
      <c r="AF568" s="20"/>
      <c r="AG568" s="90"/>
      <c r="AH568" s="9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55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68"/>
    </row>
    <row r="569" spans="2:83" s="19" customForma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90"/>
      <c r="Y569" s="20"/>
      <c r="Z569" s="20"/>
      <c r="AA569" s="20"/>
      <c r="AB569" s="20"/>
      <c r="AC569" s="90"/>
      <c r="AD569" s="20"/>
      <c r="AE569" s="20"/>
      <c r="AF569" s="20"/>
      <c r="AG569" s="90"/>
      <c r="AH569" s="9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55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68"/>
    </row>
    <row r="570" spans="2:83" s="19" customForma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90"/>
      <c r="Y570" s="20"/>
      <c r="Z570" s="20"/>
      <c r="AA570" s="20"/>
      <c r="AB570" s="20"/>
      <c r="AC570" s="90"/>
      <c r="AD570" s="20"/>
      <c r="AE570" s="20"/>
      <c r="AF570" s="20"/>
      <c r="AG570" s="90"/>
      <c r="AH570" s="9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55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68"/>
    </row>
    <row r="571" spans="2:83" s="19" customForma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90"/>
      <c r="Y571" s="20"/>
      <c r="Z571" s="20"/>
      <c r="AA571" s="20"/>
      <c r="AB571" s="20"/>
      <c r="AC571" s="90"/>
      <c r="AD571" s="20"/>
      <c r="AE571" s="20"/>
      <c r="AF571" s="20"/>
      <c r="AG571" s="90"/>
      <c r="AH571" s="9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55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68"/>
    </row>
    <row r="572" spans="2:83" s="19" customForma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90"/>
      <c r="Y572" s="20"/>
      <c r="Z572" s="20"/>
      <c r="AA572" s="20"/>
      <c r="AB572" s="20"/>
      <c r="AC572" s="90"/>
      <c r="AD572" s="20"/>
      <c r="AE572" s="20"/>
      <c r="AF572" s="20"/>
      <c r="AG572" s="90"/>
      <c r="AH572" s="9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55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68"/>
    </row>
    <row r="573" spans="2:83" s="19" customForma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90"/>
      <c r="Y573" s="20"/>
      <c r="Z573" s="20"/>
      <c r="AA573" s="20"/>
      <c r="AB573" s="20"/>
      <c r="AC573" s="90"/>
      <c r="AD573" s="20"/>
      <c r="AE573" s="20"/>
      <c r="AF573" s="20"/>
      <c r="AG573" s="90"/>
      <c r="AH573" s="9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55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68"/>
    </row>
    <row r="574" spans="2:83" s="19" customForma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90"/>
      <c r="Y574" s="20"/>
      <c r="Z574" s="20"/>
      <c r="AA574" s="20"/>
      <c r="AB574" s="20"/>
      <c r="AC574" s="90"/>
      <c r="AD574" s="20"/>
      <c r="AE574" s="20"/>
      <c r="AF574" s="20"/>
      <c r="AG574" s="90"/>
      <c r="AH574" s="9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55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68"/>
    </row>
    <row r="575" spans="2:83" s="19" customForma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90"/>
      <c r="Y575" s="20"/>
      <c r="Z575" s="20"/>
      <c r="AA575" s="20"/>
      <c r="AB575" s="20"/>
      <c r="AC575" s="90"/>
      <c r="AD575" s="20"/>
      <c r="AE575" s="20"/>
      <c r="AF575" s="20"/>
      <c r="AG575" s="90"/>
      <c r="AH575" s="9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55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68"/>
    </row>
    <row r="576" spans="2:83" s="19" customForma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90"/>
      <c r="Y576" s="20"/>
      <c r="Z576" s="20"/>
      <c r="AA576" s="20"/>
      <c r="AB576" s="20"/>
      <c r="AC576" s="90"/>
      <c r="AD576" s="20"/>
      <c r="AE576" s="20"/>
      <c r="AF576" s="20"/>
      <c r="AG576" s="90"/>
      <c r="AH576" s="9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55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68"/>
    </row>
    <row r="577" spans="2:83" s="19" customForma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90"/>
      <c r="Y577" s="20"/>
      <c r="Z577" s="20"/>
      <c r="AA577" s="20"/>
      <c r="AB577" s="20"/>
      <c r="AC577" s="90"/>
      <c r="AD577" s="20"/>
      <c r="AE577" s="20"/>
      <c r="AF577" s="20"/>
      <c r="AG577" s="90"/>
      <c r="AH577" s="9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55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68"/>
    </row>
    <row r="578" spans="2:83" s="19" customForma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90"/>
      <c r="Y578" s="20"/>
      <c r="Z578" s="20"/>
      <c r="AA578" s="20"/>
      <c r="AB578" s="20"/>
      <c r="AC578" s="90"/>
      <c r="AD578" s="20"/>
      <c r="AE578" s="20"/>
      <c r="AF578" s="20"/>
      <c r="AG578" s="90"/>
      <c r="AH578" s="9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55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68"/>
    </row>
    <row r="579" spans="2:83" s="19" customForma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90"/>
      <c r="Y579" s="20"/>
      <c r="Z579" s="20"/>
      <c r="AA579" s="20"/>
      <c r="AB579" s="20"/>
      <c r="AC579" s="90"/>
      <c r="AD579" s="20"/>
      <c r="AE579" s="20"/>
      <c r="AF579" s="20"/>
      <c r="AG579" s="90"/>
      <c r="AH579" s="9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55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68"/>
    </row>
    <row r="580" spans="2:83" s="19" customForma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90"/>
      <c r="Y580" s="20"/>
      <c r="Z580" s="20"/>
      <c r="AA580" s="20"/>
      <c r="AB580" s="20"/>
      <c r="AC580" s="90"/>
      <c r="AD580" s="20"/>
      <c r="AE580" s="20"/>
      <c r="AF580" s="20"/>
      <c r="AG580" s="90"/>
      <c r="AH580" s="9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55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68"/>
    </row>
    <row r="581" spans="2:83" s="19" customForma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90"/>
      <c r="Y581" s="20"/>
      <c r="Z581" s="20"/>
      <c r="AA581" s="20"/>
      <c r="AB581" s="20"/>
      <c r="AC581" s="90"/>
      <c r="AD581" s="20"/>
      <c r="AE581" s="20"/>
      <c r="AF581" s="20"/>
      <c r="AG581" s="90"/>
      <c r="AH581" s="9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55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68"/>
    </row>
    <row r="582" spans="2:83" s="19" customForma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90"/>
      <c r="Y582" s="20"/>
      <c r="Z582" s="20"/>
      <c r="AA582" s="20"/>
      <c r="AB582" s="20"/>
      <c r="AC582" s="90"/>
      <c r="AD582" s="20"/>
      <c r="AE582" s="20"/>
      <c r="AF582" s="20"/>
      <c r="AG582" s="90"/>
      <c r="AH582" s="9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55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68"/>
    </row>
    <row r="583" spans="2:83" s="19" customForma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90"/>
      <c r="Y583" s="20"/>
      <c r="Z583" s="20"/>
      <c r="AA583" s="20"/>
      <c r="AB583" s="20"/>
      <c r="AC583" s="90"/>
      <c r="AD583" s="20"/>
      <c r="AE583" s="20"/>
      <c r="AF583" s="20"/>
      <c r="AG583" s="90"/>
      <c r="AH583" s="9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55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68"/>
    </row>
    <row r="584" spans="2:83" s="19" customForma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90"/>
      <c r="Y584" s="20"/>
      <c r="Z584" s="20"/>
      <c r="AA584" s="20"/>
      <c r="AB584" s="20"/>
      <c r="AC584" s="90"/>
      <c r="AD584" s="20"/>
      <c r="AE584" s="20"/>
      <c r="AF584" s="20"/>
      <c r="AG584" s="90"/>
      <c r="AH584" s="9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55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68"/>
    </row>
    <row r="585" spans="2:83" s="19" customForma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90"/>
      <c r="Y585" s="20"/>
      <c r="Z585" s="20"/>
      <c r="AA585" s="20"/>
      <c r="AB585" s="20"/>
      <c r="AC585" s="90"/>
      <c r="AD585" s="20"/>
      <c r="AE585" s="20"/>
      <c r="AF585" s="20"/>
      <c r="AG585" s="90"/>
      <c r="AH585" s="9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55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68"/>
    </row>
    <row r="586" spans="2:83" s="19" customForma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90"/>
      <c r="Y586" s="20"/>
      <c r="Z586" s="20"/>
      <c r="AA586" s="20"/>
      <c r="AB586" s="20"/>
      <c r="AC586" s="90"/>
      <c r="AD586" s="20"/>
      <c r="AE586" s="20"/>
      <c r="AF586" s="20"/>
      <c r="AG586" s="90"/>
      <c r="AH586" s="9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55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68"/>
    </row>
    <row r="587" spans="2:83" s="19" customForma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90"/>
      <c r="Y587" s="20"/>
      <c r="Z587" s="20"/>
      <c r="AA587" s="20"/>
      <c r="AB587" s="20"/>
      <c r="AC587" s="90"/>
      <c r="AD587" s="20"/>
      <c r="AE587" s="20"/>
      <c r="AF587" s="20"/>
      <c r="AG587" s="90"/>
      <c r="AH587" s="9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55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68"/>
    </row>
    <row r="588" spans="2:83" s="19" customForma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90"/>
      <c r="Y588" s="20"/>
      <c r="Z588" s="20"/>
      <c r="AA588" s="20"/>
      <c r="AB588" s="20"/>
      <c r="AC588" s="90"/>
      <c r="AD588" s="20"/>
      <c r="AE588" s="20"/>
      <c r="AF588" s="20"/>
      <c r="AG588" s="90"/>
      <c r="AH588" s="9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55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68"/>
    </row>
    <row r="589" spans="2:83" s="19" customForma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90"/>
      <c r="Y589" s="20"/>
      <c r="Z589" s="20"/>
      <c r="AA589" s="20"/>
      <c r="AB589" s="20"/>
      <c r="AC589" s="90"/>
      <c r="AD589" s="20"/>
      <c r="AE589" s="20"/>
      <c r="AF589" s="20"/>
      <c r="AG589" s="90"/>
      <c r="AH589" s="9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55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68"/>
    </row>
    <row r="590" spans="2:83" s="19" customForma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90"/>
      <c r="Y590" s="20"/>
      <c r="Z590" s="20"/>
      <c r="AA590" s="20"/>
      <c r="AB590" s="20"/>
      <c r="AC590" s="90"/>
      <c r="AD590" s="20"/>
      <c r="AE590" s="20"/>
      <c r="AF590" s="20"/>
      <c r="AG590" s="90"/>
      <c r="AH590" s="9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55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68"/>
    </row>
    <row r="591" spans="2:83" s="19" customForma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90"/>
      <c r="Y591" s="20"/>
      <c r="Z591" s="20"/>
      <c r="AA591" s="20"/>
      <c r="AB591" s="20"/>
      <c r="AC591" s="90"/>
      <c r="AD591" s="20"/>
      <c r="AE591" s="20"/>
      <c r="AF591" s="20"/>
      <c r="AG591" s="90"/>
      <c r="AH591" s="9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55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68"/>
    </row>
    <row r="592" spans="2:83" s="19" customForma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90"/>
      <c r="Y592" s="20"/>
      <c r="Z592" s="20"/>
      <c r="AA592" s="20"/>
      <c r="AB592" s="20"/>
      <c r="AC592" s="90"/>
      <c r="AD592" s="20"/>
      <c r="AE592" s="20"/>
      <c r="AF592" s="20"/>
      <c r="AG592" s="90"/>
      <c r="AH592" s="9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55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68"/>
    </row>
    <row r="593" spans="2:83" s="19" customForma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90"/>
      <c r="Y593" s="20"/>
      <c r="Z593" s="20"/>
      <c r="AA593" s="20"/>
      <c r="AB593" s="20"/>
      <c r="AC593" s="90"/>
      <c r="AD593" s="20"/>
      <c r="AE593" s="20"/>
      <c r="AF593" s="20"/>
      <c r="AG593" s="90"/>
      <c r="AH593" s="9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55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68"/>
    </row>
    <row r="594" spans="2:83" s="19" customForma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90"/>
      <c r="Y594" s="20"/>
      <c r="Z594" s="20"/>
      <c r="AA594" s="20"/>
      <c r="AB594" s="20"/>
      <c r="AC594" s="90"/>
      <c r="AD594" s="20"/>
      <c r="AE594" s="20"/>
      <c r="AF594" s="20"/>
      <c r="AG594" s="90"/>
      <c r="AH594" s="9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55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68"/>
    </row>
    <row r="595" spans="2:83" s="19" customForma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90"/>
      <c r="Y595" s="20"/>
      <c r="Z595" s="20"/>
      <c r="AA595" s="20"/>
      <c r="AB595" s="20"/>
      <c r="AC595" s="90"/>
      <c r="AD595" s="20"/>
      <c r="AE595" s="20"/>
      <c r="AF595" s="20"/>
      <c r="AG595" s="90"/>
      <c r="AH595" s="9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55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68"/>
    </row>
    <row r="596" spans="2:83" s="19" customForma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90"/>
      <c r="Y596" s="20"/>
      <c r="Z596" s="20"/>
      <c r="AA596" s="20"/>
      <c r="AB596" s="20"/>
      <c r="AC596" s="90"/>
      <c r="AD596" s="20"/>
      <c r="AE596" s="20"/>
      <c r="AF596" s="20"/>
      <c r="AG596" s="90"/>
      <c r="AH596" s="9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55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68"/>
    </row>
    <row r="597" spans="2:83" s="19" customForma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90"/>
      <c r="Y597" s="20"/>
      <c r="Z597" s="20"/>
      <c r="AA597" s="20"/>
      <c r="AB597" s="20"/>
      <c r="AC597" s="90"/>
      <c r="AD597" s="20"/>
      <c r="AE597" s="20"/>
      <c r="AF597" s="20"/>
      <c r="AG597" s="90"/>
      <c r="AH597" s="9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55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68"/>
    </row>
    <row r="598" spans="2:83" s="19" customForma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90"/>
      <c r="Y598" s="20"/>
      <c r="Z598" s="20"/>
      <c r="AA598" s="20"/>
      <c r="AB598" s="20"/>
      <c r="AC598" s="90"/>
      <c r="AD598" s="20"/>
      <c r="AE598" s="20"/>
      <c r="AF598" s="20"/>
      <c r="AG598" s="90"/>
      <c r="AH598" s="9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55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68"/>
    </row>
    <row r="599" spans="2:83" s="19" customForma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90"/>
      <c r="Y599" s="20"/>
      <c r="Z599" s="20"/>
      <c r="AA599" s="20"/>
      <c r="AB599" s="20"/>
      <c r="AC599" s="90"/>
      <c r="AD599" s="20"/>
      <c r="AE599" s="20"/>
      <c r="AF599" s="20"/>
      <c r="AG599" s="90"/>
      <c r="AH599" s="9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55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68"/>
    </row>
    <row r="600" spans="2:83" s="19" customForma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90"/>
      <c r="Y600" s="20"/>
      <c r="Z600" s="20"/>
      <c r="AA600" s="20"/>
      <c r="AB600" s="20"/>
      <c r="AC600" s="90"/>
      <c r="AD600" s="20"/>
      <c r="AE600" s="20"/>
      <c r="AF600" s="20"/>
      <c r="AG600" s="90"/>
      <c r="AH600" s="9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55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68"/>
    </row>
    <row r="601" spans="2:83" s="19" customForma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90"/>
      <c r="Y601" s="20"/>
      <c r="Z601" s="20"/>
      <c r="AA601" s="20"/>
      <c r="AB601" s="20"/>
      <c r="AC601" s="90"/>
      <c r="AD601" s="20"/>
      <c r="AE601" s="20"/>
      <c r="AF601" s="20"/>
      <c r="AG601" s="90"/>
      <c r="AH601" s="9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55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68"/>
    </row>
    <row r="602" spans="2:83" s="19" customForma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90"/>
      <c r="Y602" s="20"/>
      <c r="Z602" s="20"/>
      <c r="AA602" s="20"/>
      <c r="AB602" s="20"/>
      <c r="AC602" s="90"/>
      <c r="AD602" s="20"/>
      <c r="AE602" s="20"/>
      <c r="AF602" s="20"/>
      <c r="AG602" s="90"/>
      <c r="AH602" s="9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55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68"/>
    </row>
    <row r="603" spans="2:83" s="19" customForma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90"/>
      <c r="Y603" s="20"/>
      <c r="Z603" s="20"/>
      <c r="AA603" s="20"/>
      <c r="AB603" s="20"/>
      <c r="AC603" s="90"/>
      <c r="AD603" s="20"/>
      <c r="AE603" s="20"/>
      <c r="AF603" s="20"/>
      <c r="AG603" s="90"/>
      <c r="AH603" s="9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55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68"/>
    </row>
    <row r="604" spans="2:83" s="19" customForma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90"/>
      <c r="Y604" s="20"/>
      <c r="Z604" s="20"/>
      <c r="AA604" s="20"/>
      <c r="AB604" s="20"/>
      <c r="AC604" s="90"/>
      <c r="AD604" s="20"/>
      <c r="AE604" s="20"/>
      <c r="AF604" s="20"/>
      <c r="AG604" s="90"/>
      <c r="AH604" s="9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55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68"/>
    </row>
    <row r="605" spans="2:83" s="19" customForma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90"/>
      <c r="Y605" s="20"/>
      <c r="Z605" s="20"/>
      <c r="AA605" s="20"/>
      <c r="AB605" s="20"/>
      <c r="AC605" s="90"/>
      <c r="AD605" s="20"/>
      <c r="AE605" s="20"/>
      <c r="AF605" s="20"/>
      <c r="AG605" s="90"/>
      <c r="AH605" s="9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55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68"/>
    </row>
    <row r="606" spans="2:83" s="19" customForma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90"/>
      <c r="Y606" s="20"/>
      <c r="Z606" s="20"/>
      <c r="AA606" s="20"/>
      <c r="AB606" s="20"/>
      <c r="AC606" s="90"/>
      <c r="AD606" s="20"/>
      <c r="AE606" s="20"/>
      <c r="AF606" s="20"/>
      <c r="AG606" s="90"/>
      <c r="AH606" s="9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55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68"/>
    </row>
    <row r="607" spans="2:83" s="19" customForma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90"/>
      <c r="Y607" s="20"/>
      <c r="Z607" s="20"/>
      <c r="AA607" s="20"/>
      <c r="AB607" s="20"/>
      <c r="AC607" s="90"/>
      <c r="AD607" s="20"/>
      <c r="AE607" s="20"/>
      <c r="AF607" s="20"/>
      <c r="AG607" s="90"/>
      <c r="AH607" s="9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55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68"/>
    </row>
    <row r="608" spans="2:83" s="19" customForma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90"/>
      <c r="Y608" s="20"/>
      <c r="Z608" s="20"/>
      <c r="AA608" s="20"/>
      <c r="AB608" s="20"/>
      <c r="AC608" s="90"/>
      <c r="AD608" s="20"/>
      <c r="AE608" s="20"/>
      <c r="AF608" s="20"/>
      <c r="AG608" s="90"/>
      <c r="AH608" s="9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55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68"/>
    </row>
    <row r="609" spans="2:83" s="19" customForma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90"/>
      <c r="Y609" s="20"/>
      <c r="Z609" s="20"/>
      <c r="AA609" s="20"/>
      <c r="AB609" s="20"/>
      <c r="AC609" s="90"/>
      <c r="AD609" s="20"/>
      <c r="AE609" s="20"/>
      <c r="AF609" s="20"/>
      <c r="AG609" s="90"/>
      <c r="AH609" s="9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55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68"/>
    </row>
    <row r="610" spans="2:83" s="19" customForma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90"/>
      <c r="Y610" s="20"/>
      <c r="Z610" s="20"/>
      <c r="AA610" s="20"/>
      <c r="AB610" s="20"/>
      <c r="AC610" s="90"/>
      <c r="AD610" s="20"/>
      <c r="AE610" s="20"/>
      <c r="AF610" s="20"/>
      <c r="AG610" s="90"/>
      <c r="AH610" s="9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55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68"/>
    </row>
    <row r="611" spans="2:83" s="19" customForma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90"/>
      <c r="Y611" s="20"/>
      <c r="Z611" s="20"/>
      <c r="AA611" s="20"/>
      <c r="AB611" s="20"/>
      <c r="AC611" s="90"/>
      <c r="AD611" s="20"/>
      <c r="AE611" s="20"/>
      <c r="AF611" s="20"/>
      <c r="AG611" s="90"/>
      <c r="AH611" s="9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55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68"/>
    </row>
    <row r="612" spans="2:83" s="19" customForma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90"/>
      <c r="Y612" s="20"/>
      <c r="Z612" s="20"/>
      <c r="AA612" s="20"/>
      <c r="AB612" s="20"/>
      <c r="AC612" s="90"/>
      <c r="AD612" s="20"/>
      <c r="AE612" s="20"/>
      <c r="AF612" s="20"/>
      <c r="AG612" s="90"/>
      <c r="AH612" s="9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55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68"/>
    </row>
    <row r="613" spans="2:83" s="19" customForma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90"/>
      <c r="Y613" s="20"/>
      <c r="Z613" s="20"/>
      <c r="AA613" s="20"/>
      <c r="AB613" s="20"/>
      <c r="AC613" s="90"/>
      <c r="AD613" s="20"/>
      <c r="AE613" s="20"/>
      <c r="AF613" s="20"/>
      <c r="AG613" s="90"/>
      <c r="AH613" s="9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55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68"/>
    </row>
    <row r="614" spans="2:83" s="19" customForma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90"/>
      <c r="Y614" s="20"/>
      <c r="Z614" s="20"/>
      <c r="AA614" s="20"/>
      <c r="AB614" s="20"/>
      <c r="AC614" s="90"/>
      <c r="AD614" s="20"/>
      <c r="AE614" s="20"/>
      <c r="AF614" s="20"/>
      <c r="AG614" s="90"/>
      <c r="AH614" s="9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55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68"/>
    </row>
    <row r="615" spans="2:83" s="19" customForma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90"/>
      <c r="Y615" s="20"/>
      <c r="Z615" s="20"/>
      <c r="AA615" s="20"/>
      <c r="AB615" s="20"/>
      <c r="AC615" s="90"/>
      <c r="AD615" s="20"/>
      <c r="AE615" s="20"/>
      <c r="AF615" s="20"/>
      <c r="AG615" s="90"/>
      <c r="AH615" s="9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55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68"/>
    </row>
    <row r="616" spans="2:83" s="19" customForma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90"/>
      <c r="Y616" s="20"/>
      <c r="Z616" s="20"/>
      <c r="AA616" s="20"/>
      <c r="AB616" s="20"/>
      <c r="AC616" s="90"/>
      <c r="AD616" s="20"/>
      <c r="AE616" s="20"/>
      <c r="AF616" s="20"/>
      <c r="AG616" s="90"/>
      <c r="AH616" s="9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55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68"/>
    </row>
    <row r="617" spans="2:83" s="19" customForma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90"/>
      <c r="Y617" s="20"/>
      <c r="Z617" s="20"/>
      <c r="AA617" s="20"/>
      <c r="AB617" s="20"/>
      <c r="AC617" s="90"/>
      <c r="AD617" s="20"/>
      <c r="AE617" s="20"/>
      <c r="AF617" s="20"/>
      <c r="AG617" s="90"/>
      <c r="AH617" s="9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55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68"/>
    </row>
    <row r="618" spans="2:83" s="19" customForma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90"/>
      <c r="Y618" s="20"/>
      <c r="Z618" s="20"/>
      <c r="AA618" s="20"/>
      <c r="AB618" s="20"/>
      <c r="AC618" s="90"/>
      <c r="AD618" s="20"/>
      <c r="AE618" s="20"/>
      <c r="AF618" s="20"/>
      <c r="AG618" s="90"/>
      <c r="AH618" s="9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55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68"/>
    </row>
    <row r="619" spans="2:83" s="19" customForma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90"/>
      <c r="Y619" s="20"/>
      <c r="Z619" s="20"/>
      <c r="AA619" s="20"/>
      <c r="AB619" s="20"/>
      <c r="AC619" s="90"/>
      <c r="AD619" s="20"/>
      <c r="AE619" s="20"/>
      <c r="AF619" s="20"/>
      <c r="AG619" s="90"/>
      <c r="AH619" s="9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55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68"/>
    </row>
    <row r="620" spans="2:83" s="19" customForma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90"/>
      <c r="Y620" s="20"/>
      <c r="Z620" s="20"/>
      <c r="AA620" s="20"/>
      <c r="AB620" s="20"/>
      <c r="AC620" s="90"/>
      <c r="AD620" s="20"/>
      <c r="AE620" s="20"/>
      <c r="AF620" s="20"/>
      <c r="AG620" s="90"/>
      <c r="AH620" s="9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55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68"/>
    </row>
    <row r="621" spans="2:83" s="19" customForma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90"/>
      <c r="Y621" s="20"/>
      <c r="Z621" s="20"/>
      <c r="AA621" s="20"/>
      <c r="AB621" s="20"/>
      <c r="AC621" s="90"/>
      <c r="AD621" s="20"/>
      <c r="AE621" s="20"/>
      <c r="AF621" s="20"/>
      <c r="AG621" s="90"/>
      <c r="AH621" s="9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55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68"/>
    </row>
    <row r="622" spans="2:83" s="19" customForma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90"/>
      <c r="Y622" s="20"/>
      <c r="Z622" s="20"/>
      <c r="AA622" s="20"/>
      <c r="AB622" s="20"/>
      <c r="AC622" s="90"/>
      <c r="AD622" s="20"/>
      <c r="AE622" s="20"/>
      <c r="AF622" s="20"/>
      <c r="AG622" s="90"/>
      <c r="AH622" s="9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55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68"/>
    </row>
    <row r="623" spans="2:83" s="19" customForma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90"/>
      <c r="Y623" s="20"/>
      <c r="Z623" s="20"/>
      <c r="AA623" s="20"/>
      <c r="AB623" s="20"/>
      <c r="AC623" s="90"/>
      <c r="AD623" s="20"/>
      <c r="AE623" s="20"/>
      <c r="AF623" s="20"/>
      <c r="AG623" s="90"/>
      <c r="AH623" s="9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55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68"/>
    </row>
    <row r="624" spans="2:83" s="19" customForma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90"/>
      <c r="Y624" s="20"/>
      <c r="Z624" s="20"/>
      <c r="AA624" s="20"/>
      <c r="AB624" s="20"/>
      <c r="AC624" s="90"/>
      <c r="AD624" s="20"/>
      <c r="AE624" s="20"/>
      <c r="AF624" s="20"/>
      <c r="AG624" s="90"/>
      <c r="AH624" s="9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55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68"/>
    </row>
    <row r="625" spans="2:83" s="19" customForma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90"/>
      <c r="Y625" s="20"/>
      <c r="Z625" s="20"/>
      <c r="AA625" s="20"/>
      <c r="AB625" s="20"/>
      <c r="AC625" s="90"/>
      <c r="AD625" s="20"/>
      <c r="AE625" s="20"/>
      <c r="AF625" s="20"/>
      <c r="AG625" s="90"/>
      <c r="AH625" s="9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55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68"/>
    </row>
    <row r="626" spans="2:83" s="19" customForma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90"/>
      <c r="Y626" s="20"/>
      <c r="Z626" s="20"/>
      <c r="AA626" s="20"/>
      <c r="AB626" s="20"/>
      <c r="AC626" s="90"/>
      <c r="AD626" s="20"/>
      <c r="AE626" s="20"/>
      <c r="AF626" s="20"/>
      <c r="AG626" s="90"/>
      <c r="AH626" s="9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55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68"/>
    </row>
    <row r="627" spans="2:83" s="19" customForma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90"/>
      <c r="Y627" s="20"/>
      <c r="Z627" s="20"/>
      <c r="AA627" s="20"/>
      <c r="AB627" s="20"/>
      <c r="AC627" s="90"/>
      <c r="AD627" s="20"/>
      <c r="AE627" s="20"/>
      <c r="AF627" s="20"/>
      <c r="AG627" s="90"/>
      <c r="AH627" s="9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55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68"/>
    </row>
    <row r="628" spans="2:83" s="19" customForma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90"/>
      <c r="Y628" s="20"/>
      <c r="Z628" s="20"/>
      <c r="AA628" s="20"/>
      <c r="AB628" s="20"/>
      <c r="AC628" s="90"/>
      <c r="AD628" s="20"/>
      <c r="AE628" s="20"/>
      <c r="AF628" s="20"/>
      <c r="AG628" s="90"/>
      <c r="AH628" s="9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55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68"/>
    </row>
    <row r="629" spans="2:83" s="19" customForma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90"/>
      <c r="Y629" s="20"/>
      <c r="Z629" s="20"/>
      <c r="AA629" s="20"/>
      <c r="AB629" s="20"/>
      <c r="AC629" s="90"/>
      <c r="AD629" s="20"/>
      <c r="AE629" s="20"/>
      <c r="AF629" s="20"/>
      <c r="AG629" s="90"/>
      <c r="AH629" s="9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55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68"/>
    </row>
    <row r="630" spans="2:83" s="19" customForma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90"/>
      <c r="Y630" s="20"/>
      <c r="Z630" s="20"/>
      <c r="AA630" s="20"/>
      <c r="AB630" s="20"/>
      <c r="AC630" s="90"/>
      <c r="AD630" s="20"/>
      <c r="AE630" s="20"/>
      <c r="AF630" s="20"/>
      <c r="AG630" s="90"/>
      <c r="AH630" s="9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55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68"/>
    </row>
    <row r="631" spans="2:83" s="19" customForma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90"/>
      <c r="Y631" s="20"/>
      <c r="Z631" s="20"/>
      <c r="AA631" s="20"/>
      <c r="AB631" s="20"/>
      <c r="AC631" s="90"/>
      <c r="AD631" s="20"/>
      <c r="AE631" s="20"/>
      <c r="AF631" s="20"/>
      <c r="AG631" s="90"/>
      <c r="AH631" s="9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55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68"/>
    </row>
    <row r="632" spans="2:83" s="19" customForma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90"/>
      <c r="Y632" s="20"/>
      <c r="Z632" s="20"/>
      <c r="AA632" s="20"/>
      <c r="AB632" s="20"/>
      <c r="AC632" s="90"/>
      <c r="AD632" s="20"/>
      <c r="AE632" s="20"/>
      <c r="AF632" s="20"/>
      <c r="AG632" s="90"/>
      <c r="AH632" s="9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55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68"/>
    </row>
    <row r="633" spans="2:83" s="19" customForma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90"/>
      <c r="Y633" s="20"/>
      <c r="Z633" s="20"/>
      <c r="AA633" s="20"/>
      <c r="AB633" s="20"/>
      <c r="AC633" s="90"/>
      <c r="AD633" s="20"/>
      <c r="AE633" s="20"/>
      <c r="AF633" s="20"/>
      <c r="AG633" s="90"/>
      <c r="AH633" s="9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55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68"/>
    </row>
    <row r="634" spans="2:83" s="19" customForma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90"/>
      <c r="Y634" s="20"/>
      <c r="Z634" s="20"/>
      <c r="AA634" s="20"/>
      <c r="AB634" s="20"/>
      <c r="AC634" s="90"/>
      <c r="AD634" s="20"/>
      <c r="AE634" s="20"/>
      <c r="AF634" s="20"/>
      <c r="AG634" s="90"/>
      <c r="AH634" s="9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55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68"/>
    </row>
    <row r="635" spans="2:83" s="19" customForma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90"/>
      <c r="Y635" s="20"/>
      <c r="Z635" s="20"/>
      <c r="AA635" s="20"/>
      <c r="AB635" s="20"/>
      <c r="AC635" s="90"/>
      <c r="AD635" s="20"/>
      <c r="AE635" s="20"/>
      <c r="AF635" s="20"/>
      <c r="AG635" s="90"/>
      <c r="AH635" s="9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55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68"/>
    </row>
    <row r="636" spans="2:83" s="19" customForma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90"/>
      <c r="Y636" s="20"/>
      <c r="Z636" s="20"/>
      <c r="AA636" s="20"/>
      <c r="AB636" s="20"/>
      <c r="AC636" s="90"/>
      <c r="AD636" s="20"/>
      <c r="AE636" s="20"/>
      <c r="AF636" s="20"/>
      <c r="AG636" s="90"/>
      <c r="AH636" s="9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55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68"/>
    </row>
    <row r="637" spans="2:83" s="19" customForma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90"/>
      <c r="Y637" s="20"/>
      <c r="Z637" s="20"/>
      <c r="AA637" s="20"/>
      <c r="AB637" s="20"/>
      <c r="AC637" s="90"/>
      <c r="AD637" s="20"/>
      <c r="AE637" s="20"/>
      <c r="AF637" s="20"/>
      <c r="AG637" s="90"/>
      <c r="AH637" s="9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55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68"/>
    </row>
    <row r="638" spans="2:83" s="19" customForma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90"/>
      <c r="Y638" s="20"/>
      <c r="Z638" s="20"/>
      <c r="AA638" s="20"/>
      <c r="AB638" s="20"/>
      <c r="AC638" s="90"/>
      <c r="AD638" s="20"/>
      <c r="AE638" s="20"/>
      <c r="AF638" s="20"/>
      <c r="AG638" s="90"/>
      <c r="AH638" s="9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55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68"/>
    </row>
    <row r="639" spans="2:83" s="19" customForma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90"/>
      <c r="Y639" s="20"/>
      <c r="Z639" s="20"/>
      <c r="AA639" s="20"/>
      <c r="AB639" s="20"/>
      <c r="AC639" s="90"/>
      <c r="AD639" s="20"/>
      <c r="AE639" s="20"/>
      <c r="AF639" s="20"/>
      <c r="AG639" s="90"/>
      <c r="AH639" s="9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55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68"/>
    </row>
    <row r="640" spans="2:83" s="19" customForma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90"/>
      <c r="Y640" s="20"/>
      <c r="Z640" s="20"/>
      <c r="AA640" s="20"/>
      <c r="AB640" s="20"/>
      <c r="AC640" s="90"/>
      <c r="AD640" s="20"/>
      <c r="AE640" s="20"/>
      <c r="AF640" s="20"/>
      <c r="AG640" s="90"/>
      <c r="AH640" s="9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55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68"/>
    </row>
    <row r="641" spans="2:83" s="19" customForma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90"/>
      <c r="Y641" s="20"/>
      <c r="Z641" s="20"/>
      <c r="AA641" s="20"/>
      <c r="AB641" s="20"/>
      <c r="AC641" s="90"/>
      <c r="AD641" s="20"/>
      <c r="AE641" s="20"/>
      <c r="AF641" s="20"/>
      <c r="AG641" s="90"/>
      <c r="AH641" s="9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55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68"/>
    </row>
    <row r="642" spans="2:83" s="19" customForma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90"/>
      <c r="Y642" s="20"/>
      <c r="Z642" s="20"/>
      <c r="AA642" s="20"/>
      <c r="AB642" s="20"/>
      <c r="AC642" s="90"/>
      <c r="AD642" s="20"/>
      <c r="AE642" s="20"/>
      <c r="AF642" s="20"/>
      <c r="AG642" s="90"/>
      <c r="AH642" s="9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55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68"/>
    </row>
    <row r="643" spans="2:83" s="19" customForma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90"/>
      <c r="Y643" s="20"/>
      <c r="Z643" s="20"/>
      <c r="AA643" s="20"/>
      <c r="AB643" s="20"/>
      <c r="AC643" s="90"/>
      <c r="AD643" s="20"/>
      <c r="AE643" s="20"/>
      <c r="AF643" s="20"/>
      <c r="AG643" s="90"/>
      <c r="AH643" s="9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55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68"/>
    </row>
    <row r="644" spans="2:83" s="19" customForma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90"/>
      <c r="Y644" s="20"/>
      <c r="Z644" s="20"/>
      <c r="AA644" s="20"/>
      <c r="AB644" s="20"/>
      <c r="AC644" s="90"/>
      <c r="AD644" s="20"/>
      <c r="AE644" s="20"/>
      <c r="AF644" s="20"/>
      <c r="AG644" s="90"/>
      <c r="AH644" s="9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55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68"/>
    </row>
    <row r="645" spans="2:83" s="19" customForma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90"/>
      <c r="Y645" s="20"/>
      <c r="Z645" s="20"/>
      <c r="AA645" s="20"/>
      <c r="AB645" s="20"/>
      <c r="AC645" s="90"/>
      <c r="AD645" s="20"/>
      <c r="AE645" s="20"/>
      <c r="AF645" s="20"/>
      <c r="AG645" s="90"/>
      <c r="AH645" s="9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55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68"/>
    </row>
    <row r="646" spans="2:83" s="19" customForma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90"/>
      <c r="Y646" s="20"/>
      <c r="Z646" s="20"/>
      <c r="AA646" s="20"/>
      <c r="AB646" s="20"/>
      <c r="AC646" s="90"/>
      <c r="AD646" s="20"/>
      <c r="AE646" s="20"/>
      <c r="AF646" s="20"/>
      <c r="AG646" s="90"/>
      <c r="AH646" s="9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55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68"/>
    </row>
    <row r="647" spans="2:83" s="19" customForma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90"/>
      <c r="Y647" s="20"/>
      <c r="Z647" s="20"/>
      <c r="AA647" s="20"/>
      <c r="AB647" s="20"/>
      <c r="AC647" s="90"/>
      <c r="AD647" s="20"/>
      <c r="AE647" s="20"/>
      <c r="AF647" s="20"/>
      <c r="AG647" s="90"/>
      <c r="AH647" s="9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55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68"/>
    </row>
    <row r="648" spans="2:83" s="19" customForma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90"/>
      <c r="Y648" s="20"/>
      <c r="Z648" s="20"/>
      <c r="AA648" s="20"/>
      <c r="AB648" s="20"/>
      <c r="AC648" s="90"/>
      <c r="AD648" s="20"/>
      <c r="AE648" s="20"/>
      <c r="AF648" s="20"/>
      <c r="AG648" s="90"/>
      <c r="AH648" s="9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55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68"/>
    </row>
    <row r="649" spans="2:83" s="19" customForma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90"/>
      <c r="Y649" s="20"/>
      <c r="Z649" s="20"/>
      <c r="AA649" s="20"/>
      <c r="AB649" s="20"/>
      <c r="AC649" s="90"/>
      <c r="AD649" s="20"/>
      <c r="AE649" s="20"/>
      <c r="AF649" s="20"/>
      <c r="AG649" s="90"/>
      <c r="AH649" s="9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55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68"/>
    </row>
    <row r="650" spans="2:83" s="19" customForma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90"/>
      <c r="Y650" s="20"/>
      <c r="Z650" s="20"/>
      <c r="AA650" s="20"/>
      <c r="AB650" s="20"/>
      <c r="AC650" s="90"/>
      <c r="AD650" s="20"/>
      <c r="AE650" s="20"/>
      <c r="AF650" s="20"/>
      <c r="AG650" s="90"/>
      <c r="AH650" s="9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55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68"/>
    </row>
    <row r="651" spans="2:83" s="19" customForma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90"/>
      <c r="Y651" s="20"/>
      <c r="Z651" s="20"/>
      <c r="AA651" s="20"/>
      <c r="AB651" s="20"/>
      <c r="AC651" s="90"/>
      <c r="AD651" s="20"/>
      <c r="AE651" s="20"/>
      <c r="AF651" s="20"/>
      <c r="AG651" s="90"/>
      <c r="AH651" s="9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55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68"/>
    </row>
    <row r="652" spans="2:83" s="19" customForma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90"/>
      <c r="Y652" s="20"/>
      <c r="Z652" s="20"/>
      <c r="AA652" s="20"/>
      <c r="AB652" s="20"/>
      <c r="AC652" s="90"/>
      <c r="AD652" s="20"/>
      <c r="AE652" s="20"/>
      <c r="AF652" s="20"/>
      <c r="AG652" s="90"/>
      <c r="AH652" s="9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55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68"/>
    </row>
    <row r="653" spans="2:83" s="19" customForma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90"/>
      <c r="Y653" s="20"/>
      <c r="Z653" s="20"/>
      <c r="AA653" s="20"/>
      <c r="AB653" s="20"/>
      <c r="AC653" s="90"/>
      <c r="AD653" s="20"/>
      <c r="AE653" s="20"/>
      <c r="AF653" s="20"/>
      <c r="AG653" s="90"/>
      <c r="AH653" s="9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55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68"/>
    </row>
    <row r="654" spans="2:83" s="19" customForma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90"/>
      <c r="Y654" s="20"/>
      <c r="Z654" s="20"/>
      <c r="AA654" s="20"/>
      <c r="AB654" s="20"/>
      <c r="AC654" s="90"/>
      <c r="AD654" s="20"/>
      <c r="AE654" s="20"/>
      <c r="AF654" s="20"/>
      <c r="AG654" s="90"/>
      <c r="AH654" s="9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55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68"/>
    </row>
    <row r="655" spans="2:83" s="19" customForma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90"/>
      <c r="Y655" s="20"/>
      <c r="Z655" s="20"/>
      <c r="AA655" s="20"/>
      <c r="AB655" s="20"/>
      <c r="AC655" s="90"/>
      <c r="AD655" s="20"/>
      <c r="AE655" s="20"/>
      <c r="AF655" s="20"/>
      <c r="AG655" s="90"/>
      <c r="AH655" s="9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55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68"/>
    </row>
    <row r="656" spans="2:83" s="19" customForma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90"/>
      <c r="Y656" s="20"/>
      <c r="Z656" s="20"/>
      <c r="AA656" s="20"/>
      <c r="AB656" s="20"/>
      <c r="AC656" s="90"/>
      <c r="AD656" s="20"/>
      <c r="AE656" s="20"/>
      <c r="AF656" s="20"/>
      <c r="AG656" s="90"/>
      <c r="AH656" s="9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55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68"/>
    </row>
    <row r="657" spans="2:83" s="19" customForma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90"/>
      <c r="Y657" s="20"/>
      <c r="Z657" s="20"/>
      <c r="AA657" s="20"/>
      <c r="AB657" s="20"/>
      <c r="AC657" s="90"/>
      <c r="AD657" s="20"/>
      <c r="AE657" s="20"/>
      <c r="AF657" s="20"/>
      <c r="AG657" s="90"/>
      <c r="AH657" s="9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55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68"/>
    </row>
    <row r="658" spans="2:83" s="19" customForma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90"/>
      <c r="Y658" s="20"/>
      <c r="Z658" s="20"/>
      <c r="AA658" s="20"/>
      <c r="AB658" s="20"/>
      <c r="AC658" s="90"/>
      <c r="AD658" s="20"/>
      <c r="AE658" s="20"/>
      <c r="AF658" s="20"/>
      <c r="AG658" s="90"/>
      <c r="AH658" s="9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55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68"/>
    </row>
    <row r="659" spans="2:83" s="19" customForma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90"/>
      <c r="Y659" s="20"/>
      <c r="Z659" s="20"/>
      <c r="AA659" s="20"/>
      <c r="AB659" s="20"/>
      <c r="AC659" s="90"/>
      <c r="AD659" s="20"/>
      <c r="AE659" s="20"/>
      <c r="AF659" s="20"/>
      <c r="AG659" s="90"/>
      <c r="AH659" s="9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55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68"/>
    </row>
    <row r="660" spans="2:83" s="19" customForma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90"/>
      <c r="Y660" s="20"/>
      <c r="Z660" s="20"/>
      <c r="AA660" s="20"/>
      <c r="AB660" s="20"/>
      <c r="AC660" s="90"/>
      <c r="AD660" s="20"/>
      <c r="AE660" s="20"/>
      <c r="AF660" s="20"/>
      <c r="AG660" s="90"/>
      <c r="AH660" s="9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55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68"/>
    </row>
    <row r="661" spans="2:83" s="19" customForma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90"/>
      <c r="Y661" s="20"/>
      <c r="Z661" s="20"/>
      <c r="AA661" s="20"/>
      <c r="AB661" s="20"/>
      <c r="AC661" s="90"/>
      <c r="AD661" s="20"/>
      <c r="AE661" s="20"/>
      <c r="AF661" s="20"/>
      <c r="AG661" s="90"/>
      <c r="AH661" s="9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55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68"/>
    </row>
    <row r="662" spans="2:83" s="19" customForma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90"/>
      <c r="Y662" s="20"/>
      <c r="Z662" s="20"/>
      <c r="AA662" s="20"/>
      <c r="AB662" s="20"/>
      <c r="AC662" s="90"/>
      <c r="AD662" s="20"/>
      <c r="AE662" s="20"/>
      <c r="AF662" s="20"/>
      <c r="AG662" s="90"/>
      <c r="AH662" s="9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55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68"/>
    </row>
    <row r="663" spans="2:83" s="19" customForma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90"/>
      <c r="Y663" s="20"/>
      <c r="Z663" s="20"/>
      <c r="AA663" s="20"/>
      <c r="AB663" s="20"/>
      <c r="AC663" s="90"/>
      <c r="AD663" s="20"/>
      <c r="AE663" s="20"/>
      <c r="AF663" s="20"/>
      <c r="AG663" s="90"/>
      <c r="AH663" s="9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55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68"/>
    </row>
    <row r="664" spans="2:83" s="19" customForma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90"/>
      <c r="Y664" s="20"/>
      <c r="Z664" s="20"/>
      <c r="AA664" s="20"/>
      <c r="AB664" s="20"/>
      <c r="AC664" s="90"/>
      <c r="AD664" s="20"/>
      <c r="AE664" s="20"/>
      <c r="AF664" s="20"/>
      <c r="AG664" s="90"/>
      <c r="AH664" s="9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55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68"/>
    </row>
    <row r="665" spans="2:83" s="19" customForma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90"/>
      <c r="Y665" s="20"/>
      <c r="Z665" s="20"/>
      <c r="AA665" s="20"/>
      <c r="AB665" s="20"/>
      <c r="AC665" s="90"/>
      <c r="AD665" s="20"/>
      <c r="AE665" s="20"/>
      <c r="AF665" s="20"/>
      <c r="AG665" s="90"/>
      <c r="AH665" s="9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55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68"/>
    </row>
    <row r="666" spans="2:83" s="19" customForma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90"/>
      <c r="Y666" s="20"/>
      <c r="Z666" s="20"/>
      <c r="AA666" s="20"/>
      <c r="AB666" s="20"/>
      <c r="AC666" s="90"/>
      <c r="AD666" s="20"/>
      <c r="AE666" s="20"/>
      <c r="AF666" s="20"/>
      <c r="AG666" s="90"/>
      <c r="AH666" s="9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55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68"/>
    </row>
    <row r="667" spans="2:83" s="19" customForma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90"/>
      <c r="Y667" s="20"/>
      <c r="Z667" s="20"/>
      <c r="AA667" s="20"/>
      <c r="AB667" s="20"/>
      <c r="AC667" s="90"/>
      <c r="AD667" s="20"/>
      <c r="AE667" s="20"/>
      <c r="AF667" s="20"/>
      <c r="AG667" s="90"/>
      <c r="AH667" s="9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55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68"/>
    </row>
    <row r="668" spans="2:83" s="19" customForma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90"/>
      <c r="Y668" s="20"/>
      <c r="Z668" s="20"/>
      <c r="AA668" s="20"/>
      <c r="AB668" s="20"/>
      <c r="AC668" s="90"/>
      <c r="AD668" s="20"/>
      <c r="AE668" s="20"/>
      <c r="AF668" s="20"/>
      <c r="AG668" s="90"/>
      <c r="AH668" s="9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55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68"/>
    </row>
    <row r="669" spans="2:83" s="19" customForma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90"/>
      <c r="Y669" s="20"/>
      <c r="Z669" s="20"/>
      <c r="AA669" s="20"/>
      <c r="AB669" s="20"/>
      <c r="AC669" s="90"/>
      <c r="AD669" s="20"/>
      <c r="AE669" s="20"/>
      <c r="AF669" s="20"/>
      <c r="AG669" s="90"/>
      <c r="AH669" s="9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55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68"/>
    </row>
    <row r="670" spans="2:83" s="19" customForma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90"/>
      <c r="Y670" s="20"/>
      <c r="Z670" s="20"/>
      <c r="AA670" s="20"/>
      <c r="AB670" s="20"/>
      <c r="AC670" s="90"/>
      <c r="AD670" s="20"/>
      <c r="AE670" s="20"/>
      <c r="AF670" s="20"/>
      <c r="AG670" s="90"/>
      <c r="AH670" s="9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55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68"/>
    </row>
    <row r="671" spans="2:83" s="19" customForma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90"/>
      <c r="Y671" s="20"/>
      <c r="Z671" s="20"/>
      <c r="AA671" s="20"/>
      <c r="AB671" s="20"/>
      <c r="AC671" s="90"/>
      <c r="AD671" s="20"/>
      <c r="AE671" s="20"/>
      <c r="AF671" s="20"/>
      <c r="AG671" s="90"/>
      <c r="AH671" s="9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55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68"/>
    </row>
    <row r="672" spans="2:83" s="19" customForma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90"/>
      <c r="Y672" s="20"/>
      <c r="Z672" s="20"/>
      <c r="AA672" s="20"/>
      <c r="AB672" s="20"/>
      <c r="AC672" s="90"/>
      <c r="AD672" s="20"/>
      <c r="AE672" s="20"/>
      <c r="AF672" s="20"/>
      <c r="AG672" s="90"/>
      <c r="AH672" s="9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55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68"/>
    </row>
    <row r="673" spans="2:83" s="19" customForma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90"/>
      <c r="Y673" s="20"/>
      <c r="Z673" s="20"/>
      <c r="AA673" s="20"/>
      <c r="AB673" s="20"/>
      <c r="AC673" s="90"/>
      <c r="AD673" s="20"/>
      <c r="AE673" s="20"/>
      <c r="AF673" s="20"/>
      <c r="AG673" s="90"/>
      <c r="AH673" s="9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55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68"/>
    </row>
    <row r="674" spans="2:83" s="19" customForma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90"/>
      <c r="Y674" s="20"/>
      <c r="Z674" s="20"/>
      <c r="AA674" s="20"/>
      <c r="AB674" s="20"/>
      <c r="AC674" s="90"/>
      <c r="AD674" s="20"/>
      <c r="AE674" s="20"/>
      <c r="AF674" s="20"/>
      <c r="AG674" s="90"/>
      <c r="AH674" s="9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55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68"/>
    </row>
    <row r="675" spans="2:83" s="19" customForma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90"/>
      <c r="Y675" s="20"/>
      <c r="Z675" s="20"/>
      <c r="AA675" s="20"/>
      <c r="AB675" s="20"/>
      <c r="AC675" s="90"/>
      <c r="AD675" s="20"/>
      <c r="AE675" s="20"/>
      <c r="AF675" s="20"/>
      <c r="AG675" s="90"/>
      <c r="AH675" s="9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55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68"/>
    </row>
    <row r="676" spans="2:83" s="19" customForma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90"/>
      <c r="Y676" s="20"/>
      <c r="Z676" s="20"/>
      <c r="AA676" s="20"/>
      <c r="AB676" s="20"/>
      <c r="AC676" s="90"/>
      <c r="AD676" s="20"/>
      <c r="AE676" s="20"/>
      <c r="AF676" s="20"/>
      <c r="AG676" s="90"/>
      <c r="AH676" s="9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55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68"/>
    </row>
    <row r="677" spans="2:83" s="19" customForma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90"/>
      <c r="Y677" s="20"/>
      <c r="Z677" s="20"/>
      <c r="AA677" s="20"/>
      <c r="AB677" s="20"/>
      <c r="AC677" s="90"/>
      <c r="AD677" s="20"/>
      <c r="AE677" s="20"/>
      <c r="AF677" s="20"/>
      <c r="AG677" s="90"/>
      <c r="AH677" s="9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55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68"/>
    </row>
    <row r="678" spans="2:83" s="19" customForma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90"/>
      <c r="Y678" s="20"/>
      <c r="Z678" s="20"/>
      <c r="AA678" s="20"/>
      <c r="AB678" s="20"/>
      <c r="AC678" s="90"/>
      <c r="AD678" s="20"/>
      <c r="AE678" s="20"/>
      <c r="AF678" s="20"/>
      <c r="AG678" s="90"/>
      <c r="AH678" s="9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55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68"/>
    </row>
    <row r="679" spans="2:83" s="19" customForma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90"/>
      <c r="Y679" s="20"/>
      <c r="Z679" s="20"/>
      <c r="AA679" s="20"/>
      <c r="AB679" s="20"/>
      <c r="AC679" s="90"/>
      <c r="AD679" s="20"/>
      <c r="AE679" s="20"/>
      <c r="AF679" s="20"/>
      <c r="AG679" s="90"/>
      <c r="AH679" s="9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55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68"/>
    </row>
    <row r="680" spans="2:83" s="19" customForma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90"/>
      <c r="Y680" s="20"/>
      <c r="Z680" s="20"/>
      <c r="AA680" s="20"/>
      <c r="AB680" s="20"/>
      <c r="AC680" s="90"/>
      <c r="AD680" s="20"/>
      <c r="AE680" s="20"/>
      <c r="AF680" s="20"/>
      <c r="AG680" s="90"/>
      <c r="AH680" s="9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55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68"/>
    </row>
    <row r="681" spans="2:83" s="19" customForma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90"/>
      <c r="Y681" s="20"/>
      <c r="Z681" s="20"/>
      <c r="AA681" s="20"/>
      <c r="AB681" s="20"/>
      <c r="AC681" s="90"/>
      <c r="AD681" s="20"/>
      <c r="AE681" s="20"/>
      <c r="AF681" s="20"/>
      <c r="AG681" s="90"/>
      <c r="AH681" s="9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55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68"/>
    </row>
    <row r="682" spans="2:83" s="19" customForma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90"/>
      <c r="Y682" s="20"/>
      <c r="Z682" s="20"/>
      <c r="AA682" s="20"/>
      <c r="AB682" s="20"/>
      <c r="AC682" s="90"/>
      <c r="AD682" s="20"/>
      <c r="AE682" s="20"/>
      <c r="AF682" s="20"/>
      <c r="AG682" s="90"/>
      <c r="AH682" s="9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55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68"/>
    </row>
    <row r="683" spans="2:83" s="19" customForma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90"/>
      <c r="Y683" s="20"/>
      <c r="Z683" s="20"/>
      <c r="AA683" s="20"/>
      <c r="AB683" s="20"/>
      <c r="AC683" s="90"/>
      <c r="AD683" s="20"/>
      <c r="AE683" s="20"/>
      <c r="AF683" s="20"/>
      <c r="AG683" s="90"/>
      <c r="AH683" s="9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55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68"/>
    </row>
    <row r="684" spans="2:83" s="19" customForma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90"/>
      <c r="Y684" s="20"/>
      <c r="Z684" s="20"/>
      <c r="AA684" s="20"/>
      <c r="AB684" s="20"/>
      <c r="AC684" s="90"/>
      <c r="AD684" s="20"/>
      <c r="AE684" s="20"/>
      <c r="AF684" s="20"/>
      <c r="AG684" s="90"/>
      <c r="AH684" s="9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55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68"/>
    </row>
    <row r="685" spans="2:83" s="19" customForma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90"/>
      <c r="Y685" s="20"/>
      <c r="Z685" s="20"/>
      <c r="AA685" s="20"/>
      <c r="AB685" s="20"/>
      <c r="AC685" s="90"/>
      <c r="AD685" s="20"/>
      <c r="AE685" s="20"/>
      <c r="AF685" s="20"/>
      <c r="AG685" s="90"/>
      <c r="AH685" s="9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55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68"/>
    </row>
    <row r="686" spans="2:83" s="19" customForma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90"/>
      <c r="Y686" s="20"/>
      <c r="Z686" s="20"/>
      <c r="AA686" s="20"/>
      <c r="AB686" s="20"/>
      <c r="AC686" s="90"/>
      <c r="AD686" s="20"/>
      <c r="AE686" s="20"/>
      <c r="AF686" s="20"/>
      <c r="AG686" s="90"/>
      <c r="AH686" s="9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55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68"/>
    </row>
    <row r="687" spans="2:83" s="19" customForma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90"/>
      <c r="Y687" s="20"/>
      <c r="Z687" s="20"/>
      <c r="AA687" s="20"/>
      <c r="AB687" s="20"/>
      <c r="AC687" s="90"/>
      <c r="AD687" s="20"/>
      <c r="AE687" s="20"/>
      <c r="AF687" s="20"/>
      <c r="AG687" s="90"/>
      <c r="AH687" s="9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55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68"/>
    </row>
    <row r="688" spans="2:83" s="19" customForma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90"/>
      <c r="Y688" s="20"/>
      <c r="Z688" s="20"/>
      <c r="AA688" s="20"/>
      <c r="AB688" s="20"/>
      <c r="AC688" s="90"/>
      <c r="AD688" s="20"/>
      <c r="AE688" s="20"/>
      <c r="AF688" s="20"/>
      <c r="AG688" s="90"/>
      <c r="AH688" s="9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55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68"/>
    </row>
    <row r="689" spans="2:83" s="19" customForma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90"/>
      <c r="Y689" s="20"/>
      <c r="Z689" s="20"/>
      <c r="AA689" s="20"/>
      <c r="AB689" s="20"/>
      <c r="AC689" s="90"/>
      <c r="AD689" s="20"/>
      <c r="AE689" s="20"/>
      <c r="AF689" s="20"/>
      <c r="AG689" s="90"/>
      <c r="AH689" s="9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55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68"/>
    </row>
    <row r="690" spans="2:83" s="19" customForma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90"/>
      <c r="Y690" s="20"/>
      <c r="Z690" s="20"/>
      <c r="AA690" s="20"/>
      <c r="AB690" s="20"/>
      <c r="AC690" s="90"/>
      <c r="AD690" s="20"/>
      <c r="AE690" s="20"/>
      <c r="AF690" s="20"/>
      <c r="AG690" s="90"/>
      <c r="AH690" s="9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55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68"/>
    </row>
    <row r="691" spans="2:83" s="19" customForma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90"/>
      <c r="Y691" s="20"/>
      <c r="Z691" s="20"/>
      <c r="AA691" s="20"/>
      <c r="AB691" s="20"/>
      <c r="AC691" s="90"/>
      <c r="AD691" s="20"/>
      <c r="AE691" s="20"/>
      <c r="AF691" s="20"/>
      <c r="AG691" s="90"/>
      <c r="AH691" s="9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55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68"/>
    </row>
    <row r="692" spans="2:83" s="19" customForma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90"/>
      <c r="Y692" s="20"/>
      <c r="Z692" s="20"/>
      <c r="AA692" s="20"/>
      <c r="AB692" s="20"/>
      <c r="AC692" s="90"/>
      <c r="AD692" s="20"/>
      <c r="AE692" s="20"/>
      <c r="AF692" s="20"/>
      <c r="AG692" s="90"/>
      <c r="AH692" s="9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55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68"/>
    </row>
    <row r="693" spans="2:83" s="19" customForma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90"/>
      <c r="Y693" s="20"/>
      <c r="Z693" s="20"/>
      <c r="AA693" s="20"/>
      <c r="AB693" s="20"/>
      <c r="AC693" s="90"/>
      <c r="AD693" s="20"/>
      <c r="AE693" s="20"/>
      <c r="AF693" s="20"/>
      <c r="AG693" s="90"/>
      <c r="AH693" s="9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55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68"/>
    </row>
    <row r="694" spans="2:83" s="19" customForma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90"/>
      <c r="Y694" s="20"/>
      <c r="Z694" s="20"/>
      <c r="AA694" s="20"/>
      <c r="AB694" s="20"/>
      <c r="AC694" s="90"/>
      <c r="AD694" s="20"/>
      <c r="AE694" s="20"/>
      <c r="AF694" s="20"/>
      <c r="AG694" s="90"/>
      <c r="AH694" s="9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55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68"/>
    </row>
    <row r="695" spans="2:83" s="19" customForma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90"/>
      <c r="Y695" s="20"/>
      <c r="Z695" s="20"/>
      <c r="AA695" s="20"/>
      <c r="AB695" s="20"/>
      <c r="AC695" s="90"/>
      <c r="AD695" s="20"/>
      <c r="AE695" s="20"/>
      <c r="AF695" s="20"/>
      <c r="AG695" s="90"/>
      <c r="AH695" s="9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55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68"/>
    </row>
    <row r="696" spans="2:83" s="19" customForma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90"/>
      <c r="Y696" s="20"/>
      <c r="Z696" s="20"/>
      <c r="AA696" s="20"/>
      <c r="AB696" s="20"/>
      <c r="AC696" s="90"/>
      <c r="AD696" s="20"/>
      <c r="AE696" s="20"/>
      <c r="AF696" s="20"/>
      <c r="AG696" s="90"/>
      <c r="AH696" s="9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55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68"/>
    </row>
    <row r="697" spans="2:83" s="19" customForma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90"/>
      <c r="Y697" s="20"/>
      <c r="Z697" s="20"/>
      <c r="AA697" s="20"/>
      <c r="AB697" s="20"/>
      <c r="AC697" s="90"/>
      <c r="AD697" s="20"/>
      <c r="AE697" s="20"/>
      <c r="AF697" s="20"/>
      <c r="AG697" s="90"/>
      <c r="AH697" s="9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55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68"/>
    </row>
    <row r="698" spans="2:83" s="19" customForma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90"/>
      <c r="Y698" s="20"/>
      <c r="Z698" s="20"/>
      <c r="AA698" s="20"/>
      <c r="AB698" s="20"/>
      <c r="AC698" s="90"/>
      <c r="AD698" s="20"/>
      <c r="AE698" s="20"/>
      <c r="AF698" s="20"/>
      <c r="AG698" s="90"/>
      <c r="AH698" s="9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55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68"/>
    </row>
    <row r="699" spans="2:83" s="19" customForma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90"/>
      <c r="Y699" s="20"/>
      <c r="Z699" s="20"/>
      <c r="AA699" s="20"/>
      <c r="AB699" s="20"/>
      <c r="AC699" s="90"/>
      <c r="AD699" s="20"/>
      <c r="AE699" s="20"/>
      <c r="AF699" s="20"/>
      <c r="AG699" s="90"/>
      <c r="AH699" s="9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55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68"/>
    </row>
    <row r="700" spans="2:83" s="19" customForma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90"/>
      <c r="Y700" s="20"/>
      <c r="Z700" s="20"/>
      <c r="AA700" s="20"/>
      <c r="AB700" s="20"/>
      <c r="AC700" s="90"/>
      <c r="AD700" s="20"/>
      <c r="AE700" s="20"/>
      <c r="AF700" s="20"/>
      <c r="AG700" s="90"/>
      <c r="AH700" s="9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55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68"/>
    </row>
    <row r="701" spans="2:83" s="19" customForma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90"/>
      <c r="Y701" s="20"/>
      <c r="Z701" s="20"/>
      <c r="AA701" s="20"/>
      <c r="AB701" s="20"/>
      <c r="AC701" s="90"/>
      <c r="AD701" s="20"/>
      <c r="AE701" s="20"/>
      <c r="AF701" s="20"/>
      <c r="AG701" s="90"/>
      <c r="AH701" s="9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55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68"/>
    </row>
    <row r="702" spans="2:83" s="19" customForma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90"/>
      <c r="Y702" s="20"/>
      <c r="Z702" s="20"/>
      <c r="AA702" s="20"/>
      <c r="AB702" s="20"/>
      <c r="AC702" s="90"/>
      <c r="AD702" s="20"/>
      <c r="AE702" s="20"/>
      <c r="AF702" s="20"/>
      <c r="AG702" s="90"/>
      <c r="AH702" s="9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55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68"/>
    </row>
    <row r="703" spans="2:83" s="19" customForma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90"/>
      <c r="Y703" s="20"/>
      <c r="Z703" s="20"/>
      <c r="AA703" s="20"/>
      <c r="AB703" s="20"/>
      <c r="AC703" s="90"/>
      <c r="AD703" s="20"/>
      <c r="AE703" s="20"/>
      <c r="AF703" s="20"/>
      <c r="AG703" s="90"/>
      <c r="AH703" s="9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55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68"/>
    </row>
    <row r="704" spans="2:83" s="19" customForma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90"/>
      <c r="Y704" s="20"/>
      <c r="Z704" s="20"/>
      <c r="AA704" s="20"/>
      <c r="AB704" s="20"/>
      <c r="AC704" s="90"/>
      <c r="AD704" s="20"/>
      <c r="AE704" s="20"/>
      <c r="AF704" s="20"/>
      <c r="AG704" s="90"/>
      <c r="AH704" s="9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55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68"/>
    </row>
    <row r="705" spans="2:83" s="19" customForma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90"/>
      <c r="Y705" s="20"/>
      <c r="Z705" s="20"/>
      <c r="AA705" s="20"/>
      <c r="AB705" s="20"/>
      <c r="AC705" s="90"/>
      <c r="AD705" s="20"/>
      <c r="AE705" s="20"/>
      <c r="AF705" s="20"/>
      <c r="AG705" s="90"/>
      <c r="AH705" s="9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55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68"/>
    </row>
    <row r="706" spans="2:83" s="19" customForma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90"/>
      <c r="Y706" s="20"/>
      <c r="Z706" s="20"/>
      <c r="AA706" s="20"/>
      <c r="AB706" s="20"/>
      <c r="AC706" s="90"/>
      <c r="AD706" s="20"/>
      <c r="AE706" s="20"/>
      <c r="AF706" s="20"/>
      <c r="AG706" s="90"/>
      <c r="AH706" s="9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55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68"/>
    </row>
    <row r="707" spans="2:83" s="19" customForma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90"/>
      <c r="Y707" s="20"/>
      <c r="Z707" s="20"/>
      <c r="AA707" s="20"/>
      <c r="AB707" s="20"/>
      <c r="AC707" s="90"/>
      <c r="AD707" s="20"/>
      <c r="AE707" s="20"/>
      <c r="AF707" s="20"/>
      <c r="AG707" s="90"/>
      <c r="AH707" s="9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55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68"/>
    </row>
    <row r="708" spans="2:83" s="19" customForma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90"/>
      <c r="Y708" s="20"/>
      <c r="Z708" s="20"/>
      <c r="AA708" s="20"/>
      <c r="AB708" s="20"/>
      <c r="AC708" s="90"/>
      <c r="AD708" s="20"/>
      <c r="AE708" s="20"/>
      <c r="AF708" s="20"/>
      <c r="AG708" s="90"/>
      <c r="AH708" s="9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55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68"/>
    </row>
    <row r="709" spans="2:83" s="19" customForma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90"/>
      <c r="Y709" s="20"/>
      <c r="Z709" s="20"/>
      <c r="AA709" s="20"/>
      <c r="AB709" s="20"/>
      <c r="AC709" s="90"/>
      <c r="AD709" s="20"/>
      <c r="AE709" s="20"/>
      <c r="AF709" s="20"/>
      <c r="AG709" s="90"/>
      <c r="AH709" s="9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55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68"/>
    </row>
    <row r="710" spans="2:83" s="19" customForma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90"/>
      <c r="Y710" s="20"/>
      <c r="Z710" s="20"/>
      <c r="AA710" s="20"/>
      <c r="AB710" s="20"/>
      <c r="AC710" s="90"/>
      <c r="AD710" s="20"/>
      <c r="AE710" s="20"/>
      <c r="AF710" s="20"/>
      <c r="AG710" s="90"/>
      <c r="AH710" s="9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55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68"/>
    </row>
    <row r="711" spans="2:83" s="19" customForma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90"/>
      <c r="Y711" s="20"/>
      <c r="Z711" s="20"/>
      <c r="AA711" s="20"/>
      <c r="AB711" s="20"/>
      <c r="AC711" s="90"/>
      <c r="AD711" s="20"/>
      <c r="AE711" s="20"/>
      <c r="AF711" s="20"/>
      <c r="AG711" s="90"/>
      <c r="AH711" s="9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55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68"/>
    </row>
    <row r="712" spans="2:83" s="19" customForma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90"/>
      <c r="Y712" s="20"/>
      <c r="Z712" s="20"/>
      <c r="AA712" s="20"/>
      <c r="AB712" s="20"/>
      <c r="AC712" s="90"/>
      <c r="AD712" s="20"/>
      <c r="AE712" s="20"/>
      <c r="AF712" s="20"/>
      <c r="AG712" s="90"/>
      <c r="AH712" s="9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55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68"/>
    </row>
    <row r="713" spans="2:83" s="19" customForma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90"/>
      <c r="Y713" s="20"/>
      <c r="Z713" s="20"/>
      <c r="AA713" s="20"/>
      <c r="AB713" s="20"/>
      <c r="AC713" s="90"/>
      <c r="AD713" s="20"/>
      <c r="AE713" s="20"/>
      <c r="AF713" s="20"/>
      <c r="AG713" s="90"/>
      <c r="AH713" s="9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55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68"/>
    </row>
    <row r="714" spans="2:83" s="19" customForma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90"/>
      <c r="Y714" s="20"/>
      <c r="Z714" s="20"/>
      <c r="AA714" s="20"/>
      <c r="AB714" s="20"/>
      <c r="AC714" s="90"/>
      <c r="AD714" s="20"/>
      <c r="AE714" s="20"/>
      <c r="AF714" s="20"/>
      <c r="AG714" s="90"/>
      <c r="AH714" s="9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55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68"/>
    </row>
    <row r="715" spans="2:83" s="19" customForma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90"/>
      <c r="Y715" s="20"/>
      <c r="Z715" s="20"/>
      <c r="AA715" s="20"/>
      <c r="AB715" s="20"/>
      <c r="AC715" s="90"/>
      <c r="AD715" s="20"/>
      <c r="AE715" s="20"/>
      <c r="AF715" s="20"/>
      <c r="AG715" s="90"/>
      <c r="AH715" s="9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55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68"/>
    </row>
    <row r="716" spans="2:83" s="19" customForma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90"/>
      <c r="Y716" s="20"/>
      <c r="Z716" s="20"/>
      <c r="AA716" s="20"/>
      <c r="AB716" s="20"/>
      <c r="AC716" s="90"/>
      <c r="AD716" s="20"/>
      <c r="AE716" s="20"/>
      <c r="AF716" s="20"/>
      <c r="AG716" s="90"/>
      <c r="AH716" s="9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55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68"/>
    </row>
    <row r="717" spans="2:83" s="19" customForma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90"/>
      <c r="Y717" s="20"/>
      <c r="Z717" s="20"/>
      <c r="AA717" s="20"/>
      <c r="AB717" s="20"/>
      <c r="AC717" s="90"/>
      <c r="AD717" s="20"/>
      <c r="AE717" s="20"/>
      <c r="AF717" s="20"/>
      <c r="AG717" s="90"/>
      <c r="AH717" s="9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55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68"/>
    </row>
    <row r="718" spans="2:83" s="19" customForma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90"/>
      <c r="Y718" s="20"/>
      <c r="Z718" s="20"/>
      <c r="AA718" s="20"/>
      <c r="AB718" s="20"/>
      <c r="AC718" s="90"/>
      <c r="AD718" s="20"/>
      <c r="AE718" s="20"/>
      <c r="AF718" s="20"/>
      <c r="AG718" s="90"/>
      <c r="AH718" s="9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55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68"/>
    </row>
    <row r="719" spans="2:83" s="19" customForma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90"/>
      <c r="Y719" s="20"/>
      <c r="Z719" s="20"/>
      <c r="AA719" s="20"/>
      <c r="AB719" s="20"/>
      <c r="AC719" s="90"/>
      <c r="AD719" s="20"/>
      <c r="AE719" s="20"/>
      <c r="AF719" s="20"/>
      <c r="AG719" s="90"/>
      <c r="AH719" s="9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55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68"/>
    </row>
    <row r="720" spans="2:83" s="19" customForma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90"/>
      <c r="Y720" s="20"/>
      <c r="Z720" s="20"/>
      <c r="AA720" s="20"/>
      <c r="AB720" s="20"/>
      <c r="AC720" s="90"/>
      <c r="AD720" s="20"/>
      <c r="AE720" s="20"/>
      <c r="AF720" s="20"/>
      <c r="AG720" s="90"/>
      <c r="AH720" s="9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55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68"/>
    </row>
    <row r="721" spans="2:83" s="19" customForma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90"/>
      <c r="Y721" s="20"/>
      <c r="Z721" s="20"/>
      <c r="AA721" s="20"/>
      <c r="AB721" s="20"/>
      <c r="AC721" s="90"/>
      <c r="AD721" s="20"/>
      <c r="AE721" s="20"/>
      <c r="AF721" s="20"/>
      <c r="AG721" s="90"/>
      <c r="AH721" s="9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55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68"/>
    </row>
    <row r="722" spans="2:83" s="19" customForma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90"/>
      <c r="Y722" s="20"/>
      <c r="Z722" s="20"/>
      <c r="AA722" s="20"/>
      <c r="AB722" s="20"/>
      <c r="AC722" s="90"/>
      <c r="AD722" s="20"/>
      <c r="AE722" s="20"/>
      <c r="AF722" s="20"/>
      <c r="AG722" s="90"/>
      <c r="AH722" s="9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55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68"/>
    </row>
    <row r="723" spans="2:83" s="19" customForma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90"/>
      <c r="Y723" s="20"/>
      <c r="Z723" s="20"/>
      <c r="AA723" s="20"/>
      <c r="AB723" s="20"/>
      <c r="AC723" s="90"/>
      <c r="AD723" s="20"/>
      <c r="AE723" s="20"/>
      <c r="AF723" s="20"/>
      <c r="AG723" s="90"/>
      <c r="AH723" s="9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55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68"/>
    </row>
    <row r="724" spans="2:83" s="19" customForma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90"/>
      <c r="Y724" s="20"/>
      <c r="Z724" s="20"/>
      <c r="AA724" s="20"/>
      <c r="AB724" s="20"/>
      <c r="AC724" s="90"/>
      <c r="AD724" s="20"/>
      <c r="AE724" s="20"/>
      <c r="AF724" s="20"/>
      <c r="AG724" s="90"/>
      <c r="AH724" s="9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55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68"/>
    </row>
    <row r="725" spans="2:83" s="19" customForma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90"/>
      <c r="Y725" s="20"/>
      <c r="Z725" s="20"/>
      <c r="AA725" s="20"/>
      <c r="AB725" s="20"/>
      <c r="AC725" s="90"/>
      <c r="AD725" s="20"/>
      <c r="AE725" s="20"/>
      <c r="AF725" s="20"/>
      <c r="AG725" s="90"/>
      <c r="AH725" s="9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55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68"/>
    </row>
    <row r="726" spans="2:83" s="19" customForma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90"/>
      <c r="Y726" s="20"/>
      <c r="Z726" s="20"/>
      <c r="AA726" s="20"/>
      <c r="AB726" s="20"/>
      <c r="AC726" s="90"/>
      <c r="AD726" s="20"/>
      <c r="AE726" s="20"/>
      <c r="AF726" s="20"/>
      <c r="AG726" s="90"/>
      <c r="AH726" s="9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55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68"/>
    </row>
    <row r="727" spans="2:83" s="19" customForma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90"/>
      <c r="Y727" s="20"/>
      <c r="Z727" s="20"/>
      <c r="AA727" s="20"/>
      <c r="AB727" s="20"/>
      <c r="AC727" s="90"/>
      <c r="AD727" s="20"/>
      <c r="AE727" s="20"/>
      <c r="AF727" s="20"/>
      <c r="AG727" s="90"/>
      <c r="AH727" s="9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55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68"/>
    </row>
    <row r="728" spans="2:83" s="19" customForma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90"/>
      <c r="Y728" s="20"/>
      <c r="Z728" s="20"/>
      <c r="AA728" s="20"/>
      <c r="AB728" s="20"/>
      <c r="AC728" s="90"/>
      <c r="AD728" s="20"/>
      <c r="AE728" s="20"/>
      <c r="AF728" s="20"/>
      <c r="AG728" s="90"/>
      <c r="AH728" s="9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55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68"/>
    </row>
    <row r="729" spans="2:83" s="19" customForma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90"/>
      <c r="Y729" s="20"/>
      <c r="Z729" s="20"/>
      <c r="AA729" s="20"/>
      <c r="AB729" s="20"/>
      <c r="AC729" s="90"/>
      <c r="AD729" s="20"/>
      <c r="AE729" s="20"/>
      <c r="AF729" s="20"/>
      <c r="AG729" s="90"/>
      <c r="AH729" s="9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55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68"/>
    </row>
    <row r="730" spans="2:83" s="19" customForma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90"/>
      <c r="Y730" s="20"/>
      <c r="Z730" s="20"/>
      <c r="AA730" s="20"/>
      <c r="AB730" s="20"/>
      <c r="AC730" s="90"/>
      <c r="AD730" s="20"/>
      <c r="AE730" s="20"/>
      <c r="AF730" s="20"/>
      <c r="AG730" s="90"/>
      <c r="AH730" s="9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55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68"/>
    </row>
    <row r="731" spans="2:83" s="19" customForma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90"/>
      <c r="Y731" s="20"/>
      <c r="Z731" s="20"/>
      <c r="AA731" s="20"/>
      <c r="AB731" s="20"/>
      <c r="AC731" s="90"/>
      <c r="AD731" s="20"/>
      <c r="AE731" s="20"/>
      <c r="AF731" s="20"/>
      <c r="AG731" s="90"/>
      <c r="AH731" s="9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55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68"/>
    </row>
    <row r="732" spans="2:83" s="19" customForma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90"/>
      <c r="Y732" s="20"/>
      <c r="Z732" s="20"/>
      <c r="AA732" s="20"/>
      <c r="AB732" s="20"/>
      <c r="AC732" s="90"/>
      <c r="AD732" s="20"/>
      <c r="AE732" s="20"/>
      <c r="AF732" s="20"/>
      <c r="AG732" s="90"/>
      <c r="AH732" s="9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55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68"/>
    </row>
    <row r="733" spans="2:83" s="19" customForma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90"/>
      <c r="Y733" s="20"/>
      <c r="Z733" s="20"/>
      <c r="AA733" s="20"/>
      <c r="AB733" s="20"/>
      <c r="AC733" s="90"/>
      <c r="AD733" s="20"/>
      <c r="AE733" s="20"/>
      <c r="AF733" s="20"/>
      <c r="AG733" s="90"/>
      <c r="AH733" s="9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55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68"/>
    </row>
    <row r="734" spans="2:83" s="19" customForma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90"/>
      <c r="Y734" s="20"/>
      <c r="Z734" s="20"/>
      <c r="AA734" s="20"/>
      <c r="AB734" s="20"/>
      <c r="AC734" s="90"/>
      <c r="AD734" s="20"/>
      <c r="AE734" s="20"/>
      <c r="AF734" s="20"/>
      <c r="AG734" s="90"/>
      <c r="AH734" s="9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55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68"/>
    </row>
    <row r="735" spans="2:83" s="19" customForma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90"/>
      <c r="Y735" s="20"/>
      <c r="Z735" s="20"/>
      <c r="AA735" s="20"/>
      <c r="AB735" s="20"/>
      <c r="AC735" s="90"/>
      <c r="AD735" s="20"/>
      <c r="AE735" s="20"/>
      <c r="AF735" s="20"/>
      <c r="AG735" s="90"/>
      <c r="AH735" s="9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55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68"/>
    </row>
    <row r="736" spans="2:83" s="19" customForma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90"/>
      <c r="Y736" s="20"/>
      <c r="Z736" s="20"/>
      <c r="AA736" s="20"/>
      <c r="AB736" s="20"/>
      <c r="AC736" s="90"/>
      <c r="AD736" s="20"/>
      <c r="AE736" s="20"/>
      <c r="AF736" s="20"/>
      <c r="AG736" s="90"/>
      <c r="AH736" s="9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55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68"/>
    </row>
    <row r="737" spans="2:83" s="19" customForma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90"/>
      <c r="Y737" s="20"/>
      <c r="Z737" s="20"/>
      <c r="AA737" s="20"/>
      <c r="AB737" s="20"/>
      <c r="AC737" s="90"/>
      <c r="AD737" s="20"/>
      <c r="AE737" s="20"/>
      <c r="AF737" s="20"/>
      <c r="AG737" s="90"/>
      <c r="AH737" s="9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55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68"/>
    </row>
    <row r="738" spans="2:83" s="19" customForma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90"/>
      <c r="Y738" s="20"/>
      <c r="Z738" s="20"/>
      <c r="AA738" s="20"/>
      <c r="AB738" s="20"/>
      <c r="AC738" s="90"/>
      <c r="AD738" s="20"/>
      <c r="AE738" s="20"/>
      <c r="AF738" s="20"/>
      <c r="AG738" s="90"/>
      <c r="AH738" s="9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55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68"/>
    </row>
    <row r="739" spans="2:83" s="19" customForma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90"/>
      <c r="Y739" s="20"/>
      <c r="Z739" s="20"/>
      <c r="AA739" s="20"/>
      <c r="AB739" s="20"/>
      <c r="AC739" s="90"/>
      <c r="AD739" s="20"/>
      <c r="AE739" s="20"/>
      <c r="AF739" s="20"/>
      <c r="AG739" s="90"/>
      <c r="AH739" s="9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55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68"/>
    </row>
    <row r="740" spans="2:83" s="19" customForma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90"/>
      <c r="Y740" s="20"/>
      <c r="Z740" s="20"/>
      <c r="AA740" s="20"/>
      <c r="AB740" s="20"/>
      <c r="AC740" s="90"/>
      <c r="AD740" s="20"/>
      <c r="AE740" s="20"/>
      <c r="AF740" s="20"/>
      <c r="AG740" s="90"/>
      <c r="AH740" s="9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55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68"/>
    </row>
    <row r="741" spans="2:83" s="19" customForma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90"/>
      <c r="Y741" s="20"/>
      <c r="Z741" s="20"/>
      <c r="AA741" s="20"/>
      <c r="AB741" s="20"/>
      <c r="AC741" s="90"/>
      <c r="AD741" s="20"/>
      <c r="AE741" s="20"/>
      <c r="AF741" s="20"/>
      <c r="AG741" s="90"/>
      <c r="AH741" s="9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55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68"/>
    </row>
    <row r="742" spans="2:83" s="19" customForma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90"/>
      <c r="Y742" s="20"/>
      <c r="Z742" s="20"/>
      <c r="AA742" s="20"/>
      <c r="AB742" s="20"/>
      <c r="AC742" s="90"/>
      <c r="AD742" s="20"/>
      <c r="AE742" s="20"/>
      <c r="AF742" s="20"/>
      <c r="AG742" s="90"/>
      <c r="AH742" s="9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55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68"/>
    </row>
    <row r="743" spans="2:83" s="19" customForma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90"/>
      <c r="Y743" s="20"/>
      <c r="Z743" s="20"/>
      <c r="AA743" s="20"/>
      <c r="AB743" s="20"/>
      <c r="AC743" s="90"/>
      <c r="AD743" s="20"/>
      <c r="AE743" s="20"/>
      <c r="AF743" s="20"/>
      <c r="AG743" s="90"/>
      <c r="AH743" s="9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55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68"/>
    </row>
    <row r="744" spans="2:83" s="19" customForma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90"/>
      <c r="Y744" s="20"/>
      <c r="Z744" s="20"/>
      <c r="AA744" s="20"/>
      <c r="AB744" s="20"/>
      <c r="AC744" s="90"/>
      <c r="AD744" s="20"/>
      <c r="AE744" s="20"/>
      <c r="AF744" s="20"/>
      <c r="AG744" s="90"/>
      <c r="AH744" s="9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55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68"/>
    </row>
    <row r="745" spans="2:83" s="19" customForma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90"/>
      <c r="Y745" s="20"/>
      <c r="Z745" s="20"/>
      <c r="AA745" s="20"/>
      <c r="AB745" s="20"/>
      <c r="AC745" s="90"/>
      <c r="AD745" s="20"/>
      <c r="AE745" s="20"/>
      <c r="AF745" s="20"/>
      <c r="AG745" s="90"/>
      <c r="AH745" s="9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55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68"/>
    </row>
    <row r="746" spans="2:83" s="19" customForma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90"/>
      <c r="Y746" s="20"/>
      <c r="Z746" s="20"/>
      <c r="AA746" s="20"/>
      <c r="AB746" s="20"/>
      <c r="AC746" s="90"/>
      <c r="AD746" s="20"/>
      <c r="AE746" s="20"/>
      <c r="AF746" s="20"/>
      <c r="AG746" s="90"/>
      <c r="AH746" s="9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55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68"/>
    </row>
    <row r="747" spans="2:83" s="19" customForma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90"/>
      <c r="Y747" s="20"/>
      <c r="Z747" s="20"/>
      <c r="AA747" s="20"/>
      <c r="AB747" s="20"/>
      <c r="AC747" s="90"/>
      <c r="AD747" s="20"/>
      <c r="AE747" s="20"/>
      <c r="AF747" s="20"/>
      <c r="AG747" s="90"/>
      <c r="AH747" s="9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55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68"/>
    </row>
    <row r="748" spans="2:83" s="19" customForma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90"/>
      <c r="Y748" s="20"/>
      <c r="Z748" s="20"/>
      <c r="AA748" s="20"/>
      <c r="AB748" s="20"/>
      <c r="AC748" s="90"/>
      <c r="AD748" s="20"/>
      <c r="AE748" s="20"/>
      <c r="AF748" s="20"/>
      <c r="AG748" s="90"/>
      <c r="AH748" s="9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55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68"/>
    </row>
    <row r="749" spans="2:83" s="19" customForma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90"/>
      <c r="Y749" s="20"/>
      <c r="Z749" s="20"/>
      <c r="AA749" s="20"/>
      <c r="AB749" s="20"/>
      <c r="AC749" s="90"/>
      <c r="AD749" s="20"/>
      <c r="AE749" s="20"/>
      <c r="AF749" s="20"/>
      <c r="AG749" s="90"/>
      <c r="AH749" s="9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55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68"/>
    </row>
    <row r="750" spans="2:83" s="19" customForma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90"/>
      <c r="Y750" s="20"/>
      <c r="Z750" s="20"/>
      <c r="AA750" s="20"/>
      <c r="AB750" s="20"/>
      <c r="AC750" s="90"/>
      <c r="AD750" s="20"/>
      <c r="AE750" s="20"/>
      <c r="AF750" s="20"/>
      <c r="AG750" s="90"/>
      <c r="AH750" s="9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55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68"/>
    </row>
    <row r="751" spans="2:83" s="19" customForma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90"/>
      <c r="Y751" s="20"/>
      <c r="Z751" s="20"/>
      <c r="AA751" s="20"/>
      <c r="AB751" s="20"/>
      <c r="AC751" s="90"/>
      <c r="AD751" s="20"/>
      <c r="AE751" s="20"/>
      <c r="AF751" s="20"/>
      <c r="AG751" s="90"/>
      <c r="AH751" s="9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55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68"/>
    </row>
    <row r="752" spans="2:83" s="19" customForma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90"/>
      <c r="Y752" s="20"/>
      <c r="Z752" s="20"/>
      <c r="AA752" s="20"/>
      <c r="AB752" s="20"/>
      <c r="AC752" s="90"/>
      <c r="AD752" s="20"/>
      <c r="AE752" s="20"/>
      <c r="AF752" s="20"/>
      <c r="AG752" s="90"/>
      <c r="AH752" s="9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55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68"/>
    </row>
    <row r="753" spans="2:83" s="19" customForma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90"/>
      <c r="Y753" s="20"/>
      <c r="Z753" s="20"/>
      <c r="AA753" s="20"/>
      <c r="AB753" s="20"/>
      <c r="AC753" s="90"/>
      <c r="AD753" s="20"/>
      <c r="AE753" s="20"/>
      <c r="AF753" s="20"/>
      <c r="AG753" s="90"/>
      <c r="AH753" s="9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55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68"/>
    </row>
    <row r="754" spans="2:83" s="19" customForma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90"/>
      <c r="Y754" s="20"/>
      <c r="Z754" s="20"/>
      <c r="AA754" s="20"/>
      <c r="AB754" s="20"/>
      <c r="AC754" s="90"/>
      <c r="AD754" s="20"/>
      <c r="AE754" s="20"/>
      <c r="AF754" s="20"/>
      <c r="AG754" s="90"/>
      <c r="AH754" s="9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55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68"/>
    </row>
    <row r="755" spans="2:83" s="19" customForma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90"/>
      <c r="Y755" s="20"/>
      <c r="Z755" s="20"/>
      <c r="AA755" s="20"/>
      <c r="AB755" s="20"/>
      <c r="AC755" s="90"/>
      <c r="AD755" s="20"/>
      <c r="AE755" s="20"/>
      <c r="AF755" s="20"/>
      <c r="AG755" s="90"/>
      <c r="AH755" s="9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55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68"/>
    </row>
    <row r="756" spans="2:83" s="19" customForma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90"/>
      <c r="Y756" s="20"/>
      <c r="Z756" s="20"/>
      <c r="AA756" s="20"/>
      <c r="AB756" s="20"/>
      <c r="AC756" s="90"/>
      <c r="AD756" s="20"/>
      <c r="AE756" s="20"/>
      <c r="AF756" s="20"/>
      <c r="AG756" s="90"/>
      <c r="AH756" s="9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55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68"/>
    </row>
    <row r="757" spans="2:83" s="19" customForma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90"/>
      <c r="Y757" s="20"/>
      <c r="Z757" s="20"/>
      <c r="AA757" s="20"/>
      <c r="AB757" s="20"/>
      <c r="AC757" s="90"/>
      <c r="AD757" s="20"/>
      <c r="AE757" s="20"/>
      <c r="AF757" s="20"/>
      <c r="AG757" s="90"/>
      <c r="AH757" s="9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55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68"/>
    </row>
    <row r="758" spans="2:83" s="19" customForma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90"/>
      <c r="Y758" s="20"/>
      <c r="Z758" s="20"/>
      <c r="AA758" s="20"/>
      <c r="AB758" s="20"/>
      <c r="AC758" s="90"/>
      <c r="AD758" s="20"/>
      <c r="AE758" s="20"/>
      <c r="AF758" s="20"/>
      <c r="AG758" s="90"/>
      <c r="AH758" s="9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55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68"/>
    </row>
    <row r="759" spans="2:83" s="19" customForma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90"/>
      <c r="Y759" s="20"/>
      <c r="Z759" s="20"/>
      <c r="AA759" s="20"/>
      <c r="AB759" s="20"/>
      <c r="AC759" s="90"/>
      <c r="AD759" s="20"/>
      <c r="AE759" s="20"/>
      <c r="AF759" s="20"/>
      <c r="AG759" s="90"/>
      <c r="AH759" s="9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55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68"/>
    </row>
    <row r="760" spans="2:83" s="19" customForma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90"/>
      <c r="Y760" s="20"/>
      <c r="Z760" s="20"/>
      <c r="AA760" s="20"/>
      <c r="AB760" s="20"/>
      <c r="AC760" s="90"/>
      <c r="AD760" s="20"/>
      <c r="AE760" s="20"/>
      <c r="AF760" s="20"/>
      <c r="AG760" s="90"/>
      <c r="AH760" s="9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55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68"/>
    </row>
    <row r="761" spans="2:83" s="19" customForma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90"/>
      <c r="Y761" s="20"/>
      <c r="Z761" s="20"/>
      <c r="AA761" s="20"/>
      <c r="AB761" s="20"/>
      <c r="AC761" s="90"/>
      <c r="AD761" s="20"/>
      <c r="AE761" s="20"/>
      <c r="AF761" s="20"/>
      <c r="AG761" s="90"/>
      <c r="AH761" s="9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55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68"/>
    </row>
    <row r="762" spans="2:83" s="19" customForma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90"/>
      <c r="Y762" s="20"/>
      <c r="Z762" s="20"/>
      <c r="AA762" s="20"/>
      <c r="AB762" s="20"/>
      <c r="AC762" s="90"/>
      <c r="AD762" s="20"/>
      <c r="AE762" s="20"/>
      <c r="AF762" s="20"/>
      <c r="AG762" s="90"/>
      <c r="AH762" s="9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55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68"/>
    </row>
    <row r="763" spans="2:83" s="19" customForma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90"/>
      <c r="Y763" s="20"/>
      <c r="Z763" s="20"/>
      <c r="AA763" s="20"/>
      <c r="AB763" s="20"/>
      <c r="AC763" s="90"/>
      <c r="AD763" s="20"/>
      <c r="AE763" s="20"/>
      <c r="AF763" s="20"/>
      <c r="AG763" s="90"/>
      <c r="AH763" s="9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55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68"/>
    </row>
    <row r="764" spans="2:83" s="19" customForma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90"/>
      <c r="Y764" s="20"/>
      <c r="Z764" s="20"/>
      <c r="AA764" s="20"/>
      <c r="AB764" s="20"/>
      <c r="AC764" s="90"/>
      <c r="AD764" s="20"/>
      <c r="AE764" s="20"/>
      <c r="AF764" s="20"/>
      <c r="AG764" s="90"/>
      <c r="AH764" s="9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55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68"/>
    </row>
    <row r="765" spans="2:83" s="19" customForma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90"/>
      <c r="Y765" s="20"/>
      <c r="Z765" s="20"/>
      <c r="AA765" s="20"/>
      <c r="AB765" s="20"/>
      <c r="AC765" s="90"/>
      <c r="AD765" s="20"/>
      <c r="AE765" s="20"/>
      <c r="AF765" s="20"/>
      <c r="AG765" s="90"/>
      <c r="AH765" s="9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55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68"/>
    </row>
    <row r="766" spans="2:83" s="19" customForma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90"/>
      <c r="Y766" s="20"/>
      <c r="Z766" s="20"/>
      <c r="AA766" s="20"/>
      <c r="AB766" s="20"/>
      <c r="AC766" s="90"/>
      <c r="AD766" s="20"/>
      <c r="AE766" s="20"/>
      <c r="AF766" s="20"/>
      <c r="AG766" s="90"/>
      <c r="AH766" s="9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55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68"/>
    </row>
    <row r="767" spans="2:83" s="19" customForma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90"/>
      <c r="Y767" s="20"/>
      <c r="Z767" s="20"/>
      <c r="AA767" s="20"/>
      <c r="AB767" s="20"/>
      <c r="AC767" s="90"/>
      <c r="AD767" s="20"/>
      <c r="AE767" s="20"/>
      <c r="AF767" s="20"/>
      <c r="AG767" s="90"/>
      <c r="AH767" s="9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55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68"/>
    </row>
    <row r="768" spans="2:83" s="19" customForma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90"/>
      <c r="Y768" s="20"/>
      <c r="Z768" s="20"/>
      <c r="AA768" s="20"/>
      <c r="AB768" s="20"/>
      <c r="AC768" s="90"/>
      <c r="AD768" s="20"/>
      <c r="AE768" s="20"/>
      <c r="AF768" s="20"/>
      <c r="AG768" s="90"/>
      <c r="AH768" s="9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55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68"/>
    </row>
    <row r="769" spans="2:83" s="19" customForma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90"/>
      <c r="Y769" s="20"/>
      <c r="Z769" s="20"/>
      <c r="AA769" s="20"/>
      <c r="AB769" s="20"/>
      <c r="AC769" s="90"/>
      <c r="AD769" s="20"/>
      <c r="AE769" s="20"/>
      <c r="AF769" s="20"/>
      <c r="AG769" s="90"/>
      <c r="AH769" s="9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55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68"/>
    </row>
    <row r="770" spans="2:83" s="19" customForma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90"/>
      <c r="Y770" s="20"/>
      <c r="Z770" s="20"/>
      <c r="AA770" s="20"/>
      <c r="AB770" s="20"/>
      <c r="AC770" s="90"/>
      <c r="AD770" s="20"/>
      <c r="AE770" s="20"/>
      <c r="AF770" s="20"/>
      <c r="AG770" s="90"/>
      <c r="AH770" s="9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55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68"/>
    </row>
    <row r="771" spans="2:83" s="19" customForma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90"/>
      <c r="Y771" s="20"/>
      <c r="Z771" s="20"/>
      <c r="AA771" s="20"/>
      <c r="AB771" s="20"/>
      <c r="AC771" s="90"/>
      <c r="AD771" s="20"/>
      <c r="AE771" s="20"/>
      <c r="AF771" s="20"/>
      <c r="AG771" s="90"/>
      <c r="AH771" s="9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55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68"/>
    </row>
    <row r="772" spans="2:83" s="19" customForma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90"/>
      <c r="Y772" s="20"/>
      <c r="Z772" s="20"/>
      <c r="AA772" s="20"/>
      <c r="AB772" s="20"/>
      <c r="AC772" s="90"/>
      <c r="AD772" s="20"/>
      <c r="AE772" s="20"/>
      <c r="AF772" s="20"/>
      <c r="AG772" s="90"/>
      <c r="AH772" s="9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55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68"/>
    </row>
    <row r="773" spans="2:83" s="19" customForma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90"/>
      <c r="Y773" s="20"/>
      <c r="Z773" s="20"/>
      <c r="AA773" s="20"/>
      <c r="AB773" s="20"/>
      <c r="AC773" s="90"/>
      <c r="AD773" s="20"/>
      <c r="AE773" s="20"/>
      <c r="AF773" s="20"/>
      <c r="AG773" s="90"/>
      <c r="AH773" s="9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55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68"/>
    </row>
    <row r="774" spans="2:83" s="19" customForma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90"/>
      <c r="Y774" s="20"/>
      <c r="Z774" s="20"/>
      <c r="AA774" s="20"/>
      <c r="AB774" s="20"/>
      <c r="AC774" s="90"/>
      <c r="AD774" s="20"/>
      <c r="AE774" s="20"/>
      <c r="AF774" s="20"/>
      <c r="AG774" s="90"/>
      <c r="AH774" s="9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55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68"/>
    </row>
    <row r="775" spans="2:83" s="19" customForma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90"/>
      <c r="Y775" s="20"/>
      <c r="Z775" s="20"/>
      <c r="AA775" s="20"/>
      <c r="AB775" s="20"/>
      <c r="AC775" s="90"/>
      <c r="AD775" s="20"/>
      <c r="AE775" s="20"/>
      <c r="AF775" s="20"/>
      <c r="AG775" s="90"/>
      <c r="AH775" s="9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55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68"/>
    </row>
    <row r="776" spans="2:83" s="19" customForma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90"/>
      <c r="Y776" s="20"/>
      <c r="Z776" s="20"/>
      <c r="AA776" s="20"/>
      <c r="AB776" s="20"/>
      <c r="AC776" s="90"/>
      <c r="AD776" s="20"/>
      <c r="AE776" s="20"/>
      <c r="AF776" s="20"/>
      <c r="AG776" s="90"/>
      <c r="AH776" s="9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55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68"/>
    </row>
    <row r="777" spans="2:83" s="19" customForma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90"/>
      <c r="Y777" s="20"/>
      <c r="Z777" s="20"/>
      <c r="AA777" s="20"/>
      <c r="AB777" s="20"/>
      <c r="AC777" s="90"/>
      <c r="AD777" s="20"/>
      <c r="AE777" s="20"/>
      <c r="AF777" s="20"/>
      <c r="AG777" s="90"/>
      <c r="AH777" s="9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55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68"/>
    </row>
    <row r="778" spans="2:83" s="19" customForma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90"/>
      <c r="Y778" s="20"/>
      <c r="Z778" s="20"/>
      <c r="AA778" s="20"/>
      <c r="AB778" s="20"/>
      <c r="AC778" s="90"/>
      <c r="AD778" s="20"/>
      <c r="AE778" s="20"/>
      <c r="AF778" s="20"/>
      <c r="AG778" s="90"/>
      <c r="AH778" s="9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55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68"/>
    </row>
    <row r="779" spans="2:83" s="19" customForma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90"/>
      <c r="Y779" s="20"/>
      <c r="Z779" s="20"/>
      <c r="AA779" s="20"/>
      <c r="AB779" s="20"/>
      <c r="AC779" s="90"/>
      <c r="AD779" s="20"/>
      <c r="AE779" s="20"/>
      <c r="AF779" s="20"/>
      <c r="AG779" s="90"/>
      <c r="AH779" s="9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55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68"/>
    </row>
    <row r="780" spans="2:83" s="19" customForma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90"/>
      <c r="Y780" s="20"/>
      <c r="Z780" s="20"/>
      <c r="AA780" s="20"/>
      <c r="AB780" s="20"/>
      <c r="AC780" s="90"/>
      <c r="AD780" s="20"/>
      <c r="AE780" s="20"/>
      <c r="AF780" s="20"/>
      <c r="AG780" s="90"/>
      <c r="AH780" s="9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55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68"/>
    </row>
    <row r="781" spans="2:83" s="19" customForma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90"/>
      <c r="Y781" s="20"/>
      <c r="Z781" s="20"/>
      <c r="AA781" s="20"/>
      <c r="AB781" s="20"/>
      <c r="AC781" s="90"/>
      <c r="AD781" s="20"/>
      <c r="AE781" s="20"/>
      <c r="AF781" s="20"/>
      <c r="AG781" s="90"/>
      <c r="AH781" s="9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55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68"/>
    </row>
    <row r="782" spans="2:83" s="19" customForma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90"/>
      <c r="Y782" s="20"/>
      <c r="Z782" s="20"/>
      <c r="AA782" s="20"/>
      <c r="AB782" s="20"/>
      <c r="AC782" s="90"/>
      <c r="AD782" s="20"/>
      <c r="AE782" s="20"/>
      <c r="AF782" s="20"/>
      <c r="AG782" s="90"/>
      <c r="AH782" s="9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55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68"/>
    </row>
    <row r="783" spans="2:83" s="19" customForma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90"/>
      <c r="Y783" s="20"/>
      <c r="Z783" s="20"/>
      <c r="AA783" s="20"/>
      <c r="AB783" s="20"/>
      <c r="AC783" s="90"/>
      <c r="AD783" s="20"/>
      <c r="AE783" s="20"/>
      <c r="AF783" s="20"/>
      <c r="AG783" s="90"/>
      <c r="AH783" s="9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55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68"/>
    </row>
    <row r="784" spans="2:83" s="19" customForma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90"/>
      <c r="Y784" s="20"/>
      <c r="Z784" s="20"/>
      <c r="AA784" s="20"/>
      <c r="AB784" s="20"/>
      <c r="AC784" s="90"/>
      <c r="AD784" s="20"/>
      <c r="AE784" s="20"/>
      <c r="AF784" s="20"/>
      <c r="AG784" s="90"/>
      <c r="AH784" s="9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55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68"/>
    </row>
    <row r="785" spans="2:83" s="19" customForma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90"/>
      <c r="Y785" s="20"/>
      <c r="Z785" s="20"/>
      <c r="AA785" s="20"/>
      <c r="AB785" s="20"/>
      <c r="AC785" s="90"/>
      <c r="AD785" s="20"/>
      <c r="AE785" s="20"/>
      <c r="AF785" s="20"/>
      <c r="AG785" s="90"/>
      <c r="AH785" s="9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55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68"/>
    </row>
    <row r="786" spans="2:83" s="19" customForma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90"/>
      <c r="Y786" s="20"/>
      <c r="Z786" s="20"/>
      <c r="AA786" s="20"/>
      <c r="AB786" s="20"/>
      <c r="AC786" s="90"/>
      <c r="AD786" s="20"/>
      <c r="AE786" s="20"/>
      <c r="AF786" s="20"/>
      <c r="AG786" s="90"/>
      <c r="AH786" s="9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55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68"/>
    </row>
    <row r="787" spans="2:83" s="19" customForma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90"/>
      <c r="Y787" s="20"/>
      <c r="Z787" s="20"/>
      <c r="AA787" s="20"/>
      <c r="AB787" s="20"/>
      <c r="AC787" s="90"/>
      <c r="AD787" s="20"/>
      <c r="AE787" s="20"/>
      <c r="AF787" s="20"/>
      <c r="AG787" s="90"/>
      <c r="AH787" s="9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55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68"/>
    </row>
    <row r="788" spans="2:83" s="19" customForma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90"/>
      <c r="Y788" s="20"/>
      <c r="Z788" s="20"/>
      <c r="AA788" s="20"/>
      <c r="AB788" s="20"/>
      <c r="AC788" s="90"/>
      <c r="AD788" s="20"/>
      <c r="AE788" s="20"/>
      <c r="AF788" s="20"/>
      <c r="AG788" s="90"/>
      <c r="AH788" s="9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55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68"/>
    </row>
    <row r="789" spans="2:83" s="19" customForma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90"/>
      <c r="Y789" s="20"/>
      <c r="Z789" s="20"/>
      <c r="AA789" s="20"/>
      <c r="AB789" s="20"/>
      <c r="AC789" s="90"/>
      <c r="AD789" s="20"/>
      <c r="AE789" s="20"/>
      <c r="AF789" s="20"/>
      <c r="AG789" s="90"/>
      <c r="AH789" s="9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55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68"/>
    </row>
    <row r="790" spans="2:83" s="19" customForma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90"/>
      <c r="Y790" s="20"/>
      <c r="Z790" s="20"/>
      <c r="AA790" s="20"/>
      <c r="AB790" s="20"/>
      <c r="AC790" s="90"/>
      <c r="AD790" s="20"/>
      <c r="AE790" s="20"/>
      <c r="AF790" s="20"/>
      <c r="AG790" s="90"/>
      <c r="AH790" s="9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55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68"/>
    </row>
    <row r="791" spans="2:83" s="19" customForma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90"/>
      <c r="Y791" s="20"/>
      <c r="Z791" s="20"/>
      <c r="AA791" s="20"/>
      <c r="AB791" s="20"/>
      <c r="AC791" s="90"/>
      <c r="AD791" s="20"/>
      <c r="AE791" s="20"/>
      <c r="AF791" s="20"/>
      <c r="AG791" s="90"/>
      <c r="AH791" s="9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55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68"/>
    </row>
    <row r="792" spans="2:83" s="19" customForma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90"/>
      <c r="Y792" s="20"/>
      <c r="Z792" s="20"/>
      <c r="AA792" s="20"/>
      <c r="AB792" s="20"/>
      <c r="AC792" s="90"/>
      <c r="AD792" s="20"/>
      <c r="AE792" s="20"/>
      <c r="AF792" s="20"/>
      <c r="AG792" s="90"/>
      <c r="AH792" s="9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55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68"/>
    </row>
    <row r="793" spans="2:83" s="19" customForma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90"/>
      <c r="Y793" s="20"/>
      <c r="Z793" s="20"/>
      <c r="AA793" s="20"/>
      <c r="AB793" s="20"/>
      <c r="AC793" s="90"/>
      <c r="AD793" s="20"/>
      <c r="AE793" s="20"/>
      <c r="AF793" s="20"/>
      <c r="AG793" s="90"/>
      <c r="AH793" s="9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55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68"/>
    </row>
    <row r="794" spans="2:83" s="19" customForma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90"/>
      <c r="Y794" s="20"/>
      <c r="Z794" s="20"/>
      <c r="AA794" s="20"/>
      <c r="AB794" s="20"/>
      <c r="AC794" s="90"/>
      <c r="AD794" s="20"/>
      <c r="AE794" s="20"/>
      <c r="AF794" s="20"/>
      <c r="AG794" s="90"/>
      <c r="AH794" s="9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55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68"/>
    </row>
    <row r="795" spans="2:83" s="19" customForma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90"/>
      <c r="Y795" s="20"/>
      <c r="Z795" s="20"/>
      <c r="AA795" s="20"/>
      <c r="AB795" s="20"/>
      <c r="AC795" s="90"/>
      <c r="AD795" s="20"/>
      <c r="AE795" s="20"/>
      <c r="AF795" s="20"/>
      <c r="AG795" s="90"/>
      <c r="AH795" s="9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55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68"/>
    </row>
    <row r="796" spans="2:83" s="19" customForma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90"/>
      <c r="Y796" s="20"/>
      <c r="Z796" s="20"/>
      <c r="AA796" s="20"/>
      <c r="AB796" s="20"/>
      <c r="AC796" s="90"/>
      <c r="AD796" s="20"/>
      <c r="AE796" s="20"/>
      <c r="AF796" s="20"/>
      <c r="AG796" s="90"/>
      <c r="AH796" s="9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55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68"/>
    </row>
    <row r="797" spans="2:83" s="19" customForma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90"/>
      <c r="Y797" s="20"/>
      <c r="Z797" s="20"/>
      <c r="AA797" s="20"/>
      <c r="AB797" s="20"/>
      <c r="AC797" s="90"/>
      <c r="AD797" s="20"/>
      <c r="AE797" s="20"/>
      <c r="AF797" s="20"/>
      <c r="AG797" s="90"/>
      <c r="AH797" s="9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55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68"/>
    </row>
    <row r="798" spans="2:83" s="19" customForma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90"/>
      <c r="Y798" s="20"/>
      <c r="Z798" s="20"/>
      <c r="AA798" s="20"/>
      <c r="AB798" s="20"/>
      <c r="AC798" s="90"/>
      <c r="AD798" s="20"/>
      <c r="AE798" s="20"/>
      <c r="AF798" s="20"/>
      <c r="AG798" s="90"/>
      <c r="AH798" s="9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55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68"/>
    </row>
    <row r="799" spans="2:83" s="19" customForma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90"/>
      <c r="Y799" s="20"/>
      <c r="Z799" s="20"/>
      <c r="AA799" s="20"/>
      <c r="AB799" s="20"/>
      <c r="AC799" s="90"/>
      <c r="AD799" s="20"/>
      <c r="AE799" s="20"/>
      <c r="AF799" s="20"/>
      <c r="AG799" s="90"/>
      <c r="AH799" s="9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55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68"/>
    </row>
    <row r="800" spans="2:83" s="19" customForma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90"/>
      <c r="Y800" s="20"/>
      <c r="Z800" s="20"/>
      <c r="AA800" s="20"/>
      <c r="AB800" s="20"/>
      <c r="AC800" s="90"/>
      <c r="AD800" s="20"/>
      <c r="AE800" s="20"/>
      <c r="AF800" s="20"/>
      <c r="AG800" s="90"/>
      <c r="AH800" s="9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55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68"/>
    </row>
    <row r="801" spans="2:83" s="19" customForma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90"/>
      <c r="Y801" s="20"/>
      <c r="Z801" s="20"/>
      <c r="AA801" s="20"/>
      <c r="AB801" s="20"/>
      <c r="AC801" s="90"/>
      <c r="AD801" s="20"/>
      <c r="AE801" s="20"/>
      <c r="AF801" s="20"/>
      <c r="AG801" s="90"/>
      <c r="AH801" s="9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55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68"/>
    </row>
    <row r="802" spans="2:83" s="19" customForma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90"/>
      <c r="Y802" s="20"/>
      <c r="Z802" s="20"/>
      <c r="AA802" s="20"/>
      <c r="AB802" s="20"/>
      <c r="AC802" s="90"/>
      <c r="AD802" s="20"/>
      <c r="AE802" s="20"/>
      <c r="AF802" s="20"/>
      <c r="AG802" s="90"/>
      <c r="AH802" s="9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55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68"/>
    </row>
    <row r="803" spans="2:83" s="19" customForma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90"/>
      <c r="Y803" s="20"/>
      <c r="Z803" s="20"/>
      <c r="AA803" s="20"/>
      <c r="AB803" s="20"/>
      <c r="AC803" s="90"/>
      <c r="AD803" s="20"/>
      <c r="AE803" s="20"/>
      <c r="AF803" s="20"/>
      <c r="AG803" s="90"/>
      <c r="AH803" s="9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55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68"/>
    </row>
    <row r="804" spans="2:83" s="19" customForma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90"/>
      <c r="Y804" s="20"/>
      <c r="Z804" s="20"/>
      <c r="AA804" s="20"/>
      <c r="AB804" s="20"/>
      <c r="AC804" s="90"/>
      <c r="AD804" s="20"/>
      <c r="AE804" s="20"/>
      <c r="AF804" s="20"/>
      <c r="AG804" s="90"/>
      <c r="AH804" s="9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55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68"/>
    </row>
    <row r="805" spans="2:83" s="19" customForma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90"/>
      <c r="Y805" s="20"/>
      <c r="Z805" s="20"/>
      <c r="AA805" s="20"/>
      <c r="AB805" s="20"/>
      <c r="AC805" s="90"/>
      <c r="AD805" s="20"/>
      <c r="AE805" s="20"/>
      <c r="AF805" s="20"/>
      <c r="AG805" s="90"/>
      <c r="AH805" s="9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55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68"/>
    </row>
    <row r="806" spans="2:83" s="19" customForma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90"/>
      <c r="Y806" s="20"/>
      <c r="Z806" s="20"/>
      <c r="AA806" s="20"/>
      <c r="AB806" s="20"/>
      <c r="AC806" s="90"/>
      <c r="AD806" s="20"/>
      <c r="AE806" s="20"/>
      <c r="AF806" s="20"/>
      <c r="AG806" s="90"/>
      <c r="AH806" s="9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55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68"/>
    </row>
    <row r="807" spans="2:83" s="19" customForma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90"/>
      <c r="Y807" s="20"/>
      <c r="Z807" s="20"/>
      <c r="AA807" s="20"/>
      <c r="AB807" s="20"/>
      <c r="AC807" s="90"/>
      <c r="AD807" s="20"/>
      <c r="AE807" s="20"/>
      <c r="AF807" s="20"/>
      <c r="AG807" s="90"/>
      <c r="AH807" s="9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55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68"/>
    </row>
    <row r="808" spans="2:83" s="19" customForma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90"/>
      <c r="Y808" s="20"/>
      <c r="Z808" s="20"/>
      <c r="AA808" s="20"/>
      <c r="AB808" s="20"/>
      <c r="AC808" s="90"/>
      <c r="AD808" s="20"/>
      <c r="AE808" s="20"/>
      <c r="AF808" s="20"/>
      <c r="AG808" s="90"/>
      <c r="AH808" s="9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55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68"/>
    </row>
    <row r="809" spans="2:83" s="19" customForma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90"/>
      <c r="Y809" s="20"/>
      <c r="Z809" s="20"/>
      <c r="AA809" s="20"/>
      <c r="AB809" s="20"/>
      <c r="AC809" s="90"/>
      <c r="AD809" s="20"/>
      <c r="AE809" s="20"/>
      <c r="AF809" s="20"/>
      <c r="AG809" s="90"/>
      <c r="AH809" s="9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55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68"/>
    </row>
    <row r="810" spans="2:83" s="19" customForma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90"/>
      <c r="Y810" s="20"/>
      <c r="Z810" s="20"/>
      <c r="AA810" s="20"/>
      <c r="AB810" s="20"/>
      <c r="AC810" s="90"/>
      <c r="AD810" s="20"/>
      <c r="AE810" s="20"/>
      <c r="AF810" s="20"/>
      <c r="AG810" s="90"/>
      <c r="AH810" s="9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55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68"/>
    </row>
    <row r="811" spans="2:83" s="19" customForma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90"/>
      <c r="Y811" s="20"/>
      <c r="Z811" s="20"/>
      <c r="AA811" s="20"/>
      <c r="AB811" s="20"/>
      <c r="AC811" s="90"/>
      <c r="AD811" s="20"/>
      <c r="AE811" s="20"/>
      <c r="AF811" s="20"/>
      <c r="AG811" s="90"/>
      <c r="AH811" s="9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55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68"/>
    </row>
    <row r="812" spans="2:83" s="19" customForma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90"/>
      <c r="Y812" s="20"/>
      <c r="Z812" s="20"/>
      <c r="AA812" s="20"/>
      <c r="AB812" s="20"/>
      <c r="AC812" s="90"/>
      <c r="AD812" s="20"/>
      <c r="AE812" s="20"/>
      <c r="AF812" s="20"/>
      <c r="AG812" s="90"/>
      <c r="AH812" s="9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55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68"/>
    </row>
    <row r="813" spans="2:83" s="19" customForma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90"/>
      <c r="Y813" s="20"/>
      <c r="Z813" s="20"/>
      <c r="AA813" s="20"/>
      <c r="AB813" s="20"/>
      <c r="AC813" s="90"/>
      <c r="AD813" s="20"/>
      <c r="AE813" s="20"/>
      <c r="AF813" s="20"/>
      <c r="AG813" s="90"/>
      <c r="AH813" s="9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55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68"/>
    </row>
    <row r="814" spans="2:83" s="19" customForma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90"/>
      <c r="Y814" s="20"/>
      <c r="Z814" s="20"/>
      <c r="AA814" s="20"/>
      <c r="AB814" s="20"/>
      <c r="AC814" s="90"/>
      <c r="AD814" s="20"/>
      <c r="AE814" s="20"/>
      <c r="AF814" s="20"/>
      <c r="AG814" s="90"/>
      <c r="AH814" s="9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55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68"/>
    </row>
    <row r="815" spans="2:83" s="19" customForma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90"/>
      <c r="Y815" s="20"/>
      <c r="Z815" s="20"/>
      <c r="AA815" s="20"/>
      <c r="AB815" s="20"/>
      <c r="AC815" s="90"/>
      <c r="AD815" s="20"/>
      <c r="AE815" s="20"/>
      <c r="AF815" s="20"/>
      <c r="AG815" s="90"/>
      <c r="AH815" s="9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55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68"/>
    </row>
    <row r="816" spans="2:83" s="19" customForma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90"/>
      <c r="Y816" s="20"/>
      <c r="Z816" s="20"/>
      <c r="AA816" s="20"/>
      <c r="AB816" s="20"/>
      <c r="AC816" s="90"/>
      <c r="AD816" s="20"/>
      <c r="AE816" s="20"/>
      <c r="AF816" s="20"/>
      <c r="AG816" s="90"/>
      <c r="AH816" s="9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55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68"/>
    </row>
    <row r="817" spans="2:83" s="19" customForma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90"/>
      <c r="Y817" s="20"/>
      <c r="Z817" s="20"/>
      <c r="AA817" s="20"/>
      <c r="AB817" s="20"/>
      <c r="AC817" s="90"/>
      <c r="AD817" s="20"/>
      <c r="AE817" s="20"/>
      <c r="AF817" s="20"/>
      <c r="AG817" s="90"/>
      <c r="AH817" s="9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55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68"/>
    </row>
    <row r="818" spans="2:83" s="19" customForma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90"/>
      <c r="Y818" s="20"/>
      <c r="Z818" s="20"/>
      <c r="AA818" s="20"/>
      <c r="AB818" s="20"/>
      <c r="AC818" s="90"/>
      <c r="AD818" s="20"/>
      <c r="AE818" s="20"/>
      <c r="AF818" s="20"/>
      <c r="AG818" s="90"/>
      <c r="AH818" s="9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55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68"/>
    </row>
    <row r="819" spans="2:83" s="19" customForma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90"/>
      <c r="Y819" s="20"/>
      <c r="Z819" s="20"/>
      <c r="AA819" s="20"/>
      <c r="AB819" s="20"/>
      <c r="AC819" s="90"/>
      <c r="AD819" s="20"/>
      <c r="AE819" s="20"/>
      <c r="AF819" s="20"/>
      <c r="AG819" s="90"/>
      <c r="AH819" s="9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55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68"/>
    </row>
    <row r="820" spans="2:83" s="19" customForma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90"/>
      <c r="Y820" s="20"/>
      <c r="Z820" s="20"/>
      <c r="AA820" s="20"/>
      <c r="AB820" s="20"/>
      <c r="AC820" s="90"/>
      <c r="AD820" s="20"/>
      <c r="AE820" s="20"/>
      <c r="AF820" s="20"/>
      <c r="AG820" s="90"/>
      <c r="AH820" s="9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55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68"/>
    </row>
    <row r="821" spans="2:83" s="19" customForma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90"/>
      <c r="Y821" s="20"/>
      <c r="Z821" s="20"/>
      <c r="AA821" s="20"/>
      <c r="AB821" s="20"/>
      <c r="AC821" s="90"/>
      <c r="AD821" s="20"/>
      <c r="AE821" s="20"/>
      <c r="AF821" s="20"/>
      <c r="AG821" s="90"/>
      <c r="AH821" s="9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55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68"/>
    </row>
    <row r="822" spans="2:83" s="19" customForma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90"/>
      <c r="Y822" s="20"/>
      <c r="Z822" s="20"/>
      <c r="AA822" s="20"/>
      <c r="AB822" s="20"/>
      <c r="AC822" s="90"/>
      <c r="AD822" s="20"/>
      <c r="AE822" s="20"/>
      <c r="AF822" s="20"/>
      <c r="AG822" s="90"/>
      <c r="AH822" s="9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55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68"/>
    </row>
    <row r="823" spans="2:83" s="19" customForma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90"/>
      <c r="Y823" s="20"/>
      <c r="Z823" s="20"/>
      <c r="AA823" s="20"/>
      <c r="AB823" s="20"/>
      <c r="AC823" s="90"/>
      <c r="AD823" s="20"/>
      <c r="AE823" s="20"/>
      <c r="AF823" s="20"/>
      <c r="AG823" s="90"/>
      <c r="AH823" s="9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55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68"/>
    </row>
    <row r="824" spans="2:83" s="19" customForma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90"/>
      <c r="Y824" s="20"/>
      <c r="Z824" s="20"/>
      <c r="AA824" s="20"/>
      <c r="AB824" s="20"/>
      <c r="AC824" s="90"/>
      <c r="AD824" s="20"/>
      <c r="AE824" s="20"/>
      <c r="AF824" s="20"/>
      <c r="AG824" s="90"/>
      <c r="AH824" s="9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55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68"/>
    </row>
    <row r="825" spans="2:83" s="19" customForma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90"/>
      <c r="Y825" s="20"/>
      <c r="Z825" s="20"/>
      <c r="AA825" s="20"/>
      <c r="AB825" s="20"/>
      <c r="AC825" s="90"/>
      <c r="AD825" s="20"/>
      <c r="AE825" s="20"/>
      <c r="AF825" s="20"/>
      <c r="AG825" s="90"/>
      <c r="AH825" s="9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55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68"/>
    </row>
    <row r="826" spans="2:83" s="19" customForma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90"/>
      <c r="Y826" s="20"/>
      <c r="Z826" s="20"/>
      <c r="AA826" s="20"/>
      <c r="AB826" s="20"/>
      <c r="AC826" s="90"/>
      <c r="AD826" s="20"/>
      <c r="AE826" s="20"/>
      <c r="AF826" s="20"/>
      <c r="AG826" s="90"/>
      <c r="AH826" s="9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55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68"/>
    </row>
    <row r="827" spans="2:83" s="19" customForma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90"/>
      <c r="Y827" s="20"/>
      <c r="Z827" s="20"/>
      <c r="AA827" s="20"/>
      <c r="AB827" s="20"/>
      <c r="AC827" s="90"/>
      <c r="AD827" s="20"/>
      <c r="AE827" s="20"/>
      <c r="AF827" s="20"/>
      <c r="AG827" s="90"/>
      <c r="AH827" s="9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55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68"/>
    </row>
    <row r="828" spans="2:83" s="19" customForma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90"/>
      <c r="Y828" s="20"/>
      <c r="Z828" s="20"/>
      <c r="AA828" s="20"/>
      <c r="AB828" s="20"/>
      <c r="AC828" s="90"/>
      <c r="AD828" s="20"/>
      <c r="AE828" s="20"/>
      <c r="AF828" s="20"/>
      <c r="AG828" s="90"/>
      <c r="AH828" s="9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55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68"/>
    </row>
    <row r="829" spans="2:83" s="19" customForma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90"/>
      <c r="Y829" s="20"/>
      <c r="Z829" s="20"/>
      <c r="AA829" s="20"/>
      <c r="AB829" s="20"/>
      <c r="AC829" s="90"/>
      <c r="AD829" s="20"/>
      <c r="AE829" s="20"/>
      <c r="AF829" s="20"/>
      <c r="AG829" s="90"/>
      <c r="AH829" s="9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55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68"/>
    </row>
    <row r="830" spans="2:83" s="19" customForma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90"/>
      <c r="Y830" s="20"/>
      <c r="Z830" s="20"/>
      <c r="AA830" s="20"/>
      <c r="AB830" s="20"/>
      <c r="AC830" s="90"/>
      <c r="AD830" s="20"/>
      <c r="AE830" s="20"/>
      <c r="AF830" s="20"/>
      <c r="AG830" s="90"/>
      <c r="AH830" s="9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55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68"/>
    </row>
    <row r="831" spans="2:83" s="19" customForma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90"/>
      <c r="Y831" s="20"/>
      <c r="Z831" s="20"/>
      <c r="AA831" s="20"/>
      <c r="AB831" s="20"/>
      <c r="AC831" s="90"/>
      <c r="AD831" s="20"/>
      <c r="AE831" s="20"/>
      <c r="AF831" s="20"/>
      <c r="AG831" s="90"/>
      <c r="AH831" s="9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55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68"/>
    </row>
    <row r="832" spans="2:83" s="19" customForma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90"/>
      <c r="Y832" s="20"/>
      <c r="Z832" s="20"/>
      <c r="AA832" s="20"/>
      <c r="AB832" s="20"/>
      <c r="AC832" s="90"/>
      <c r="AD832" s="20"/>
      <c r="AE832" s="20"/>
      <c r="AF832" s="20"/>
      <c r="AG832" s="90"/>
      <c r="AH832" s="9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55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68"/>
    </row>
    <row r="833" spans="2:83" s="19" customForma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90"/>
      <c r="Y833" s="20"/>
      <c r="Z833" s="20"/>
      <c r="AA833" s="20"/>
      <c r="AB833" s="20"/>
      <c r="AC833" s="90"/>
      <c r="AD833" s="20"/>
      <c r="AE833" s="20"/>
      <c r="AF833" s="20"/>
      <c r="AG833" s="90"/>
      <c r="AH833" s="9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55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68"/>
    </row>
    <row r="834" spans="2:83" s="19" customForma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90"/>
      <c r="Y834" s="20"/>
      <c r="Z834" s="20"/>
      <c r="AA834" s="20"/>
      <c r="AB834" s="20"/>
      <c r="AC834" s="90"/>
      <c r="AD834" s="20"/>
      <c r="AE834" s="20"/>
      <c r="AF834" s="20"/>
      <c r="AG834" s="90"/>
      <c r="AH834" s="9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55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68"/>
    </row>
    <row r="835" spans="2:83" s="19" customForma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90"/>
      <c r="Y835" s="20"/>
      <c r="Z835" s="20"/>
      <c r="AA835" s="20"/>
      <c r="AB835" s="20"/>
      <c r="AC835" s="90"/>
      <c r="AD835" s="20"/>
      <c r="AE835" s="20"/>
      <c r="AF835" s="20"/>
      <c r="AG835" s="90"/>
      <c r="AH835" s="9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55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68"/>
    </row>
    <row r="836" spans="2:83" s="19" customForma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90"/>
      <c r="Y836" s="20"/>
      <c r="Z836" s="20"/>
      <c r="AA836" s="20"/>
      <c r="AB836" s="20"/>
      <c r="AC836" s="90"/>
      <c r="AD836" s="20"/>
      <c r="AE836" s="20"/>
      <c r="AF836" s="20"/>
      <c r="AG836" s="90"/>
      <c r="AH836" s="9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55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68"/>
    </row>
    <row r="837" spans="2:83" s="19" customForma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90"/>
      <c r="Y837" s="20"/>
      <c r="Z837" s="20"/>
      <c r="AA837" s="20"/>
      <c r="AB837" s="20"/>
      <c r="AC837" s="90"/>
      <c r="AD837" s="20"/>
      <c r="AE837" s="20"/>
      <c r="AF837" s="20"/>
      <c r="AG837" s="90"/>
      <c r="AH837" s="9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55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68"/>
    </row>
    <row r="838" spans="2:83" s="19" customForma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90"/>
      <c r="Y838" s="20"/>
      <c r="Z838" s="20"/>
      <c r="AA838" s="20"/>
      <c r="AB838" s="20"/>
      <c r="AC838" s="90"/>
      <c r="AD838" s="20"/>
      <c r="AE838" s="20"/>
      <c r="AF838" s="20"/>
      <c r="AG838" s="90"/>
      <c r="AH838" s="9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55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68"/>
    </row>
    <row r="839" spans="2:83" s="19" customForma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90"/>
      <c r="Y839" s="20"/>
      <c r="Z839" s="20"/>
      <c r="AA839" s="20"/>
      <c r="AB839" s="20"/>
      <c r="AC839" s="90"/>
      <c r="AD839" s="20"/>
      <c r="AE839" s="20"/>
      <c r="AF839" s="20"/>
      <c r="AG839" s="90"/>
      <c r="AH839" s="9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55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68"/>
    </row>
    <row r="840" spans="2:83" s="19" customForma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90"/>
      <c r="Y840" s="20"/>
      <c r="Z840" s="20"/>
      <c r="AA840" s="20"/>
      <c r="AB840" s="20"/>
      <c r="AC840" s="90"/>
      <c r="AD840" s="20"/>
      <c r="AE840" s="20"/>
      <c r="AF840" s="20"/>
      <c r="AG840" s="90"/>
      <c r="AH840" s="9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55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68"/>
    </row>
    <row r="841" spans="2:83" s="19" customForma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90"/>
      <c r="Y841" s="20"/>
      <c r="Z841" s="20"/>
      <c r="AA841" s="20"/>
      <c r="AB841" s="20"/>
      <c r="AC841" s="90"/>
      <c r="AD841" s="20"/>
      <c r="AE841" s="20"/>
      <c r="AF841" s="20"/>
      <c r="AG841" s="90"/>
      <c r="AH841" s="9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55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68"/>
    </row>
    <row r="842" spans="2:83" s="19" customForma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90"/>
      <c r="Y842" s="20"/>
      <c r="Z842" s="20"/>
      <c r="AA842" s="20"/>
      <c r="AB842" s="20"/>
      <c r="AC842" s="90"/>
      <c r="AD842" s="20"/>
      <c r="AE842" s="20"/>
      <c r="AF842" s="20"/>
      <c r="AG842" s="90"/>
      <c r="AH842" s="9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55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68"/>
    </row>
    <row r="843" spans="2:83" s="19" customForma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90"/>
      <c r="Y843" s="20"/>
      <c r="Z843" s="20"/>
      <c r="AA843" s="20"/>
      <c r="AB843" s="20"/>
      <c r="AC843" s="90"/>
      <c r="AD843" s="20"/>
      <c r="AE843" s="20"/>
      <c r="AF843" s="20"/>
      <c r="AG843" s="90"/>
      <c r="AH843" s="9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55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68"/>
    </row>
    <row r="844" spans="2:83" s="19" customForma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90"/>
      <c r="Y844" s="20"/>
      <c r="Z844" s="20"/>
      <c r="AA844" s="20"/>
      <c r="AB844" s="20"/>
      <c r="AC844" s="90"/>
      <c r="AD844" s="20"/>
      <c r="AE844" s="20"/>
      <c r="AF844" s="20"/>
      <c r="AG844" s="90"/>
      <c r="AH844" s="9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55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68"/>
    </row>
    <row r="845" spans="2:83" s="19" customForma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90"/>
      <c r="Y845" s="20"/>
      <c r="Z845" s="20"/>
      <c r="AA845" s="20"/>
      <c r="AB845" s="20"/>
      <c r="AC845" s="90"/>
      <c r="AD845" s="20"/>
      <c r="AE845" s="20"/>
      <c r="AF845" s="20"/>
      <c r="AG845" s="90"/>
      <c r="AH845" s="9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55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68"/>
    </row>
    <row r="846" spans="2:83" s="19" customForma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90"/>
      <c r="Y846" s="20"/>
      <c r="Z846" s="20"/>
      <c r="AA846" s="20"/>
      <c r="AB846" s="20"/>
      <c r="AC846" s="90"/>
      <c r="AD846" s="20"/>
      <c r="AE846" s="20"/>
      <c r="AF846" s="20"/>
      <c r="AG846" s="90"/>
      <c r="AH846" s="9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55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68"/>
    </row>
    <row r="847" spans="2:83" s="19" customForma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90"/>
      <c r="Y847" s="20"/>
      <c r="Z847" s="20"/>
      <c r="AA847" s="20"/>
      <c r="AB847" s="20"/>
      <c r="AC847" s="90"/>
      <c r="AD847" s="20"/>
      <c r="AE847" s="20"/>
      <c r="AF847" s="20"/>
      <c r="AG847" s="90"/>
      <c r="AH847" s="9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55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68"/>
    </row>
    <row r="848" spans="2:83" s="19" customForma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90"/>
      <c r="Y848" s="20"/>
      <c r="Z848" s="20"/>
      <c r="AA848" s="20"/>
      <c r="AB848" s="20"/>
      <c r="AC848" s="90"/>
      <c r="AD848" s="20"/>
      <c r="AE848" s="20"/>
      <c r="AF848" s="20"/>
      <c r="AG848" s="90"/>
      <c r="AH848" s="9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55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68"/>
    </row>
    <row r="849" spans="2:83" s="19" customForma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90"/>
      <c r="Y849" s="20"/>
      <c r="Z849" s="20"/>
      <c r="AA849" s="20"/>
      <c r="AB849" s="20"/>
      <c r="AC849" s="90"/>
      <c r="AD849" s="20"/>
      <c r="AE849" s="20"/>
      <c r="AF849" s="20"/>
      <c r="AG849" s="90"/>
      <c r="AH849" s="9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55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68"/>
    </row>
    <row r="850" spans="2:83" s="19" customForma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90"/>
      <c r="Y850" s="20"/>
      <c r="Z850" s="20"/>
      <c r="AA850" s="20"/>
      <c r="AB850" s="20"/>
      <c r="AC850" s="90"/>
      <c r="AD850" s="20"/>
      <c r="AE850" s="20"/>
      <c r="AF850" s="20"/>
      <c r="AG850" s="90"/>
      <c r="AH850" s="9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55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68"/>
    </row>
    <row r="851" spans="2:83" s="19" customForma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90"/>
      <c r="Y851" s="20"/>
      <c r="Z851" s="20"/>
      <c r="AA851" s="20"/>
      <c r="AB851" s="20"/>
      <c r="AC851" s="90"/>
      <c r="AD851" s="20"/>
      <c r="AE851" s="20"/>
      <c r="AF851" s="20"/>
      <c r="AG851" s="90"/>
      <c r="AH851" s="9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55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68"/>
    </row>
    <row r="852" spans="2:83" s="19" customForma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90"/>
      <c r="Y852" s="20"/>
      <c r="Z852" s="20"/>
      <c r="AA852" s="20"/>
      <c r="AB852" s="20"/>
      <c r="AC852" s="90"/>
      <c r="AD852" s="20"/>
      <c r="AE852" s="20"/>
      <c r="AF852" s="20"/>
      <c r="AG852" s="90"/>
      <c r="AH852" s="9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55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68"/>
    </row>
    <row r="853" spans="2:83" s="19" customForma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90"/>
      <c r="Y853" s="20"/>
      <c r="Z853" s="20"/>
      <c r="AA853" s="20"/>
      <c r="AB853" s="20"/>
      <c r="AC853" s="90"/>
      <c r="AD853" s="20"/>
      <c r="AE853" s="20"/>
      <c r="AF853" s="20"/>
      <c r="AG853" s="90"/>
      <c r="AH853" s="9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55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68"/>
    </row>
    <row r="854" spans="2:83" s="19" customForma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90"/>
      <c r="Y854" s="20"/>
      <c r="Z854" s="20"/>
      <c r="AA854" s="20"/>
      <c r="AB854" s="20"/>
      <c r="AC854" s="90"/>
      <c r="AD854" s="20"/>
      <c r="AE854" s="20"/>
      <c r="AF854" s="20"/>
      <c r="AG854" s="90"/>
      <c r="AH854" s="9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55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68"/>
    </row>
    <row r="855" spans="2:83" s="19" customForma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90"/>
      <c r="Y855" s="20"/>
      <c r="Z855" s="20"/>
      <c r="AA855" s="20"/>
      <c r="AB855" s="20"/>
      <c r="AC855" s="90"/>
      <c r="AD855" s="20"/>
      <c r="AE855" s="20"/>
      <c r="AF855" s="20"/>
      <c r="AG855" s="90"/>
      <c r="AH855" s="9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55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68"/>
    </row>
    <row r="856" spans="2:83" s="19" customForma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90"/>
      <c r="Y856" s="20"/>
      <c r="Z856" s="20"/>
      <c r="AA856" s="20"/>
      <c r="AB856" s="20"/>
      <c r="AC856" s="90"/>
      <c r="AD856" s="20"/>
      <c r="AE856" s="20"/>
      <c r="AF856" s="20"/>
      <c r="AG856" s="90"/>
      <c r="AH856" s="9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55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68"/>
    </row>
    <row r="857" spans="2:83" s="19" customForma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90"/>
      <c r="Y857" s="20"/>
      <c r="Z857" s="20"/>
      <c r="AA857" s="20"/>
      <c r="AB857" s="20"/>
      <c r="AC857" s="90"/>
      <c r="AD857" s="20"/>
      <c r="AE857" s="20"/>
      <c r="AF857" s="20"/>
      <c r="AG857" s="90"/>
      <c r="AH857" s="9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55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68"/>
    </row>
    <row r="858" spans="2:83" s="19" customForma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90"/>
      <c r="Y858" s="20"/>
      <c r="Z858" s="20"/>
      <c r="AA858" s="20"/>
      <c r="AB858" s="20"/>
      <c r="AC858" s="90"/>
      <c r="AD858" s="20"/>
      <c r="AE858" s="20"/>
      <c r="AF858" s="20"/>
      <c r="AG858" s="90"/>
      <c r="AH858" s="9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55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68"/>
    </row>
    <row r="859" spans="2:83" s="19" customForma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90"/>
      <c r="Y859" s="20"/>
      <c r="Z859" s="20"/>
      <c r="AA859" s="20"/>
      <c r="AB859" s="20"/>
      <c r="AC859" s="90"/>
      <c r="AD859" s="20"/>
      <c r="AE859" s="20"/>
      <c r="AF859" s="20"/>
      <c r="AG859" s="90"/>
      <c r="AH859" s="9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55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68"/>
    </row>
    <row r="860" spans="2:83" s="19" customForma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90"/>
      <c r="Y860" s="20"/>
      <c r="Z860" s="20"/>
      <c r="AA860" s="20"/>
      <c r="AB860" s="20"/>
      <c r="AC860" s="90"/>
      <c r="AD860" s="20"/>
      <c r="AE860" s="20"/>
      <c r="AF860" s="20"/>
      <c r="AG860" s="90"/>
      <c r="AH860" s="9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55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68"/>
    </row>
    <row r="861" spans="2:83" s="19" customForma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90"/>
      <c r="Y861" s="20"/>
      <c r="Z861" s="20"/>
      <c r="AA861" s="20"/>
      <c r="AB861" s="20"/>
      <c r="AC861" s="90"/>
      <c r="AD861" s="20"/>
      <c r="AE861" s="20"/>
      <c r="AF861" s="20"/>
      <c r="AG861" s="90"/>
      <c r="AH861" s="9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55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68"/>
    </row>
    <row r="862" spans="2:83" s="19" customForma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90"/>
      <c r="Y862" s="20"/>
      <c r="Z862" s="20"/>
      <c r="AA862" s="20"/>
      <c r="AB862" s="20"/>
      <c r="AC862" s="90"/>
      <c r="AD862" s="20"/>
      <c r="AE862" s="20"/>
      <c r="AF862" s="20"/>
      <c r="AG862" s="90"/>
      <c r="AH862" s="9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55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68"/>
    </row>
    <row r="863" spans="2:83" s="19" customForma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90"/>
      <c r="Y863" s="20"/>
      <c r="Z863" s="20"/>
      <c r="AA863" s="20"/>
      <c r="AB863" s="20"/>
      <c r="AC863" s="90"/>
      <c r="AD863" s="20"/>
      <c r="AE863" s="20"/>
      <c r="AF863" s="20"/>
      <c r="AG863" s="90"/>
      <c r="AH863" s="9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55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68"/>
    </row>
    <row r="864" spans="2:83" s="19" customForma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90"/>
      <c r="Y864" s="20"/>
      <c r="Z864" s="20"/>
      <c r="AA864" s="20"/>
      <c r="AB864" s="20"/>
      <c r="AC864" s="90"/>
      <c r="AD864" s="20"/>
      <c r="AE864" s="20"/>
      <c r="AF864" s="20"/>
      <c r="AG864" s="90"/>
      <c r="AH864" s="9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55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68"/>
    </row>
    <row r="865" spans="2:83" s="19" customForma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90"/>
      <c r="Y865" s="20"/>
      <c r="Z865" s="20"/>
      <c r="AA865" s="20"/>
      <c r="AB865" s="20"/>
      <c r="AC865" s="90"/>
      <c r="AD865" s="20"/>
      <c r="AE865" s="20"/>
      <c r="AF865" s="20"/>
      <c r="AG865" s="90"/>
      <c r="AH865" s="9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55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68"/>
    </row>
    <row r="866" spans="2:83" s="19" customForma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90"/>
      <c r="Y866" s="20"/>
      <c r="Z866" s="20"/>
      <c r="AA866" s="20"/>
      <c r="AB866" s="20"/>
      <c r="AC866" s="90"/>
      <c r="AD866" s="20"/>
      <c r="AE866" s="20"/>
      <c r="AF866" s="20"/>
      <c r="AG866" s="90"/>
      <c r="AH866" s="9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55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68"/>
    </row>
    <row r="867" spans="2:83" s="19" customForma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90"/>
      <c r="Y867" s="20"/>
      <c r="Z867" s="20"/>
      <c r="AA867" s="20"/>
      <c r="AB867" s="20"/>
      <c r="AC867" s="90"/>
      <c r="AD867" s="20"/>
      <c r="AE867" s="20"/>
      <c r="AF867" s="20"/>
      <c r="AG867" s="90"/>
      <c r="AH867" s="9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55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68"/>
    </row>
    <row r="868" spans="2:83" s="19" customForma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90"/>
      <c r="Y868" s="20"/>
      <c r="Z868" s="20"/>
      <c r="AA868" s="20"/>
      <c r="AB868" s="20"/>
      <c r="AC868" s="90"/>
      <c r="AD868" s="20"/>
      <c r="AE868" s="20"/>
      <c r="AF868" s="20"/>
      <c r="AG868" s="90"/>
      <c r="AH868" s="9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55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68"/>
    </row>
    <row r="869" spans="2:83" s="19" customForma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90"/>
      <c r="Y869" s="20"/>
      <c r="Z869" s="20"/>
      <c r="AA869" s="20"/>
      <c r="AB869" s="20"/>
      <c r="AC869" s="90"/>
      <c r="AD869" s="20"/>
      <c r="AE869" s="20"/>
      <c r="AF869" s="20"/>
      <c r="AG869" s="90"/>
      <c r="AH869" s="9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55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68"/>
    </row>
    <row r="870" spans="2:83" s="19" customForma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90"/>
      <c r="Y870" s="20"/>
      <c r="Z870" s="20"/>
      <c r="AA870" s="20"/>
      <c r="AB870" s="20"/>
      <c r="AC870" s="90"/>
      <c r="AD870" s="20"/>
      <c r="AE870" s="20"/>
      <c r="AF870" s="20"/>
      <c r="AG870" s="90"/>
      <c r="AH870" s="9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55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68"/>
    </row>
    <row r="871" spans="2:83" s="19" customForma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90"/>
      <c r="Y871" s="20"/>
      <c r="Z871" s="20"/>
      <c r="AA871" s="20"/>
      <c r="AB871" s="20"/>
      <c r="AC871" s="90"/>
      <c r="AD871" s="20"/>
      <c r="AE871" s="20"/>
      <c r="AF871" s="20"/>
      <c r="AG871" s="90"/>
      <c r="AH871" s="9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55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68"/>
    </row>
    <row r="872" spans="2:83" s="19" customForma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90"/>
      <c r="Y872" s="20"/>
      <c r="Z872" s="20"/>
      <c r="AA872" s="20"/>
      <c r="AB872" s="20"/>
      <c r="AC872" s="90"/>
      <c r="AD872" s="20"/>
      <c r="AE872" s="20"/>
      <c r="AF872" s="20"/>
      <c r="AG872" s="90"/>
      <c r="AH872" s="9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55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68"/>
    </row>
    <row r="873" spans="2:83" s="19" customForma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90"/>
      <c r="Y873" s="20"/>
      <c r="Z873" s="20"/>
      <c r="AA873" s="20"/>
      <c r="AB873" s="20"/>
      <c r="AC873" s="90"/>
      <c r="AD873" s="20"/>
      <c r="AE873" s="20"/>
      <c r="AF873" s="20"/>
      <c r="AG873" s="90"/>
      <c r="AH873" s="9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55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68"/>
    </row>
    <row r="874" spans="2:83" s="19" customForma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90"/>
      <c r="Y874" s="20"/>
      <c r="Z874" s="20"/>
      <c r="AA874" s="20"/>
      <c r="AB874" s="20"/>
      <c r="AC874" s="90"/>
      <c r="AD874" s="20"/>
      <c r="AE874" s="20"/>
      <c r="AF874" s="20"/>
      <c r="AG874" s="90"/>
      <c r="AH874" s="9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55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68"/>
    </row>
    <row r="875" spans="2:83" s="19" customForma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90"/>
      <c r="Y875" s="20"/>
      <c r="Z875" s="20"/>
      <c r="AA875" s="20"/>
      <c r="AB875" s="20"/>
      <c r="AC875" s="90"/>
      <c r="AD875" s="20"/>
      <c r="AE875" s="20"/>
      <c r="AF875" s="20"/>
      <c r="AG875" s="90"/>
      <c r="AH875" s="9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55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68"/>
    </row>
    <row r="876" spans="2:83" s="19" customForma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90"/>
      <c r="Y876" s="20"/>
      <c r="Z876" s="20"/>
      <c r="AA876" s="20"/>
      <c r="AB876" s="20"/>
      <c r="AC876" s="90"/>
      <c r="AD876" s="20"/>
      <c r="AE876" s="20"/>
      <c r="AF876" s="20"/>
      <c r="AG876" s="90"/>
      <c r="AH876" s="9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55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68"/>
    </row>
    <row r="877" spans="2:83" s="19" customForma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90"/>
      <c r="Y877" s="20"/>
      <c r="Z877" s="20"/>
      <c r="AA877" s="20"/>
      <c r="AB877" s="20"/>
      <c r="AC877" s="90"/>
      <c r="AD877" s="20"/>
      <c r="AE877" s="20"/>
      <c r="AF877" s="20"/>
      <c r="AG877" s="90"/>
      <c r="AH877" s="9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55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68"/>
    </row>
    <row r="878" spans="2:83" s="19" customForma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90"/>
      <c r="Y878" s="20"/>
      <c r="Z878" s="20"/>
      <c r="AA878" s="20"/>
      <c r="AB878" s="20"/>
      <c r="AC878" s="90"/>
      <c r="AD878" s="20"/>
      <c r="AE878" s="20"/>
      <c r="AF878" s="20"/>
      <c r="AG878" s="90"/>
      <c r="AH878" s="9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55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68"/>
    </row>
    <row r="879" spans="2:83" s="19" customForma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90"/>
      <c r="Y879" s="20"/>
      <c r="Z879" s="20"/>
      <c r="AA879" s="20"/>
      <c r="AB879" s="20"/>
      <c r="AC879" s="90"/>
      <c r="AD879" s="20"/>
      <c r="AE879" s="20"/>
      <c r="AF879" s="20"/>
      <c r="AG879" s="90"/>
      <c r="AH879" s="9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55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68"/>
    </row>
    <row r="880" spans="2:83" s="19" customForma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90"/>
      <c r="Y880" s="20"/>
      <c r="Z880" s="20"/>
      <c r="AA880" s="20"/>
      <c r="AB880" s="20"/>
      <c r="AC880" s="90"/>
      <c r="AD880" s="20"/>
      <c r="AE880" s="20"/>
      <c r="AF880" s="20"/>
      <c r="AG880" s="90"/>
      <c r="AH880" s="9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55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68"/>
    </row>
    <row r="881" spans="2:83" s="19" customForma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90"/>
      <c r="Y881" s="20"/>
      <c r="Z881" s="20"/>
      <c r="AA881" s="20"/>
      <c r="AB881" s="20"/>
      <c r="AC881" s="90"/>
      <c r="AD881" s="20"/>
      <c r="AE881" s="20"/>
      <c r="AF881" s="20"/>
      <c r="AG881" s="90"/>
      <c r="AH881" s="9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55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68"/>
    </row>
    <row r="882" spans="2:83" s="19" customForma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90"/>
      <c r="Y882" s="20"/>
      <c r="Z882" s="20"/>
      <c r="AA882" s="20"/>
      <c r="AB882" s="20"/>
      <c r="AC882" s="90"/>
      <c r="AD882" s="20"/>
      <c r="AE882" s="20"/>
      <c r="AF882" s="20"/>
      <c r="AG882" s="90"/>
      <c r="AH882" s="9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55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68"/>
    </row>
    <row r="883" spans="2:83" s="19" customForma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90"/>
      <c r="Y883" s="20"/>
      <c r="Z883" s="20"/>
      <c r="AA883" s="20"/>
      <c r="AB883" s="20"/>
      <c r="AC883" s="90"/>
      <c r="AD883" s="20"/>
      <c r="AE883" s="20"/>
      <c r="AF883" s="20"/>
      <c r="AG883" s="90"/>
      <c r="AH883" s="9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55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68"/>
    </row>
    <row r="884" spans="2:83" s="19" customForma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90"/>
      <c r="Y884" s="20"/>
      <c r="Z884" s="20"/>
      <c r="AA884" s="20"/>
      <c r="AB884" s="20"/>
      <c r="AC884" s="90"/>
      <c r="AD884" s="20"/>
      <c r="AE884" s="20"/>
      <c r="AF884" s="20"/>
      <c r="AG884" s="90"/>
      <c r="AH884" s="9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55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68"/>
    </row>
    <row r="885" spans="2:83" s="19" customForma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90"/>
      <c r="Y885" s="20"/>
      <c r="Z885" s="20"/>
      <c r="AA885" s="20"/>
      <c r="AB885" s="20"/>
      <c r="AC885" s="90"/>
      <c r="AD885" s="20"/>
      <c r="AE885" s="20"/>
      <c r="AF885" s="20"/>
      <c r="AG885" s="90"/>
      <c r="AH885" s="9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55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68"/>
    </row>
    <row r="886" spans="2:83" s="19" customForma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90"/>
      <c r="Y886" s="20"/>
      <c r="Z886" s="20"/>
      <c r="AA886" s="20"/>
      <c r="AB886" s="20"/>
      <c r="AC886" s="90"/>
      <c r="AD886" s="20"/>
      <c r="AE886" s="20"/>
      <c r="AF886" s="20"/>
      <c r="AG886" s="90"/>
      <c r="AH886" s="9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55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68"/>
    </row>
    <row r="887" spans="2:83" s="19" customForma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90"/>
      <c r="Y887" s="20"/>
      <c r="Z887" s="20"/>
      <c r="AA887" s="20"/>
      <c r="AB887" s="20"/>
      <c r="AC887" s="90"/>
      <c r="AD887" s="20"/>
      <c r="AE887" s="20"/>
      <c r="AF887" s="20"/>
      <c r="AG887" s="90"/>
      <c r="AH887" s="9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55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68"/>
    </row>
    <row r="888" spans="2:83" s="19" customForma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90"/>
      <c r="Y888" s="20"/>
      <c r="Z888" s="20"/>
      <c r="AA888" s="20"/>
      <c r="AB888" s="20"/>
      <c r="AC888" s="90"/>
      <c r="AD888" s="20"/>
      <c r="AE888" s="20"/>
      <c r="AF888" s="20"/>
      <c r="AG888" s="90"/>
      <c r="AH888" s="9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55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68"/>
    </row>
    <row r="889" spans="2:83" s="19" customForma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90"/>
      <c r="Y889" s="20"/>
      <c r="Z889" s="20"/>
      <c r="AA889" s="20"/>
      <c r="AB889" s="20"/>
      <c r="AC889" s="90"/>
      <c r="AD889" s="20"/>
      <c r="AE889" s="20"/>
      <c r="AF889" s="20"/>
      <c r="AG889" s="90"/>
      <c r="AH889" s="9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55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68"/>
    </row>
    <row r="890" spans="2:83" s="19" customForma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90"/>
      <c r="Y890" s="20"/>
      <c r="Z890" s="20"/>
      <c r="AA890" s="20"/>
      <c r="AB890" s="20"/>
      <c r="AC890" s="90"/>
      <c r="AD890" s="20"/>
      <c r="AE890" s="20"/>
      <c r="AF890" s="20"/>
      <c r="AG890" s="90"/>
      <c r="AH890" s="9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55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68"/>
    </row>
    <row r="891" spans="2:83" s="19" customForma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90"/>
      <c r="Y891" s="20"/>
      <c r="Z891" s="20"/>
      <c r="AA891" s="20"/>
      <c r="AB891" s="20"/>
      <c r="AC891" s="90"/>
      <c r="AD891" s="20"/>
      <c r="AE891" s="20"/>
      <c r="AF891" s="20"/>
      <c r="AG891" s="90"/>
      <c r="AH891" s="9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55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68"/>
    </row>
    <row r="892" spans="2:83" s="19" customForma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90"/>
      <c r="Y892" s="20"/>
      <c r="Z892" s="20"/>
      <c r="AA892" s="20"/>
      <c r="AB892" s="20"/>
      <c r="AC892" s="90"/>
      <c r="AD892" s="20"/>
      <c r="AE892" s="20"/>
      <c r="AF892" s="20"/>
      <c r="AG892" s="90"/>
      <c r="AH892" s="9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55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68"/>
    </row>
    <row r="893" spans="2:83" s="19" customForma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90"/>
      <c r="Y893" s="20"/>
      <c r="Z893" s="20"/>
      <c r="AA893" s="20"/>
      <c r="AB893" s="20"/>
      <c r="AC893" s="90"/>
      <c r="AD893" s="20"/>
      <c r="AE893" s="20"/>
      <c r="AF893" s="20"/>
      <c r="AG893" s="90"/>
      <c r="AH893" s="9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55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68"/>
    </row>
    <row r="894" spans="2:83" s="19" customForma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90"/>
      <c r="Y894" s="20"/>
      <c r="Z894" s="20"/>
      <c r="AA894" s="20"/>
      <c r="AB894" s="20"/>
      <c r="AC894" s="90"/>
      <c r="AD894" s="20"/>
      <c r="AE894" s="20"/>
      <c r="AF894" s="20"/>
      <c r="AG894" s="90"/>
      <c r="AH894" s="9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55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68"/>
    </row>
    <row r="895" spans="2:83" s="19" customForma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90"/>
      <c r="Y895" s="20"/>
      <c r="Z895" s="20"/>
      <c r="AA895" s="20"/>
      <c r="AB895" s="20"/>
      <c r="AC895" s="90"/>
      <c r="AD895" s="20"/>
      <c r="AE895" s="20"/>
      <c r="AF895" s="20"/>
      <c r="AG895" s="90"/>
      <c r="AH895" s="9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55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68"/>
    </row>
    <row r="896" spans="2:83" s="19" customForma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90"/>
      <c r="Y896" s="20"/>
      <c r="Z896" s="20"/>
      <c r="AA896" s="20"/>
      <c r="AB896" s="20"/>
      <c r="AC896" s="90"/>
      <c r="AD896" s="20"/>
      <c r="AE896" s="20"/>
      <c r="AF896" s="20"/>
      <c r="AG896" s="90"/>
      <c r="AH896" s="9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55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68"/>
    </row>
    <row r="897" spans="2:83" s="19" customForma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90"/>
      <c r="Y897" s="20"/>
      <c r="Z897" s="20"/>
      <c r="AA897" s="20"/>
      <c r="AB897" s="20"/>
      <c r="AC897" s="90"/>
      <c r="AD897" s="20"/>
      <c r="AE897" s="20"/>
      <c r="AF897" s="20"/>
      <c r="AG897" s="90"/>
      <c r="AH897" s="9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55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68"/>
    </row>
    <row r="898" spans="2:83" s="19" customForma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90"/>
      <c r="Y898" s="20"/>
      <c r="Z898" s="20"/>
      <c r="AA898" s="20"/>
      <c r="AB898" s="20"/>
      <c r="AC898" s="90"/>
      <c r="AD898" s="20"/>
      <c r="AE898" s="20"/>
      <c r="AF898" s="20"/>
      <c r="AG898" s="90"/>
      <c r="AH898" s="9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55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68"/>
    </row>
    <row r="899" spans="2:83" s="19" customForma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90"/>
      <c r="Y899" s="20"/>
      <c r="Z899" s="20"/>
      <c r="AA899" s="20"/>
      <c r="AB899" s="20"/>
      <c r="AC899" s="90"/>
      <c r="AD899" s="20"/>
      <c r="AE899" s="20"/>
      <c r="AF899" s="20"/>
      <c r="AG899" s="90"/>
      <c r="AH899" s="9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55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68"/>
    </row>
    <row r="900" spans="2:83" s="19" customForma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90"/>
      <c r="Y900" s="20"/>
      <c r="Z900" s="20"/>
      <c r="AA900" s="20"/>
      <c r="AB900" s="20"/>
      <c r="AC900" s="90"/>
      <c r="AD900" s="20"/>
      <c r="AE900" s="20"/>
      <c r="AF900" s="20"/>
      <c r="AG900" s="90"/>
      <c r="AH900" s="9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55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68"/>
    </row>
    <row r="901" spans="2:83" s="19" customForma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90"/>
      <c r="Y901" s="20"/>
      <c r="Z901" s="20"/>
      <c r="AA901" s="20"/>
      <c r="AB901" s="20"/>
      <c r="AC901" s="90"/>
      <c r="AD901" s="20"/>
      <c r="AE901" s="20"/>
      <c r="AF901" s="20"/>
      <c r="AG901" s="90"/>
      <c r="AH901" s="9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55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68"/>
    </row>
    <row r="902" spans="2:83" s="19" customForma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90"/>
      <c r="Y902" s="20"/>
      <c r="Z902" s="20"/>
      <c r="AA902" s="20"/>
      <c r="AB902" s="20"/>
      <c r="AC902" s="90"/>
      <c r="AD902" s="20"/>
      <c r="AE902" s="20"/>
      <c r="AF902" s="20"/>
      <c r="AG902" s="90"/>
      <c r="AH902" s="9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55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68"/>
    </row>
    <row r="903" spans="2:83" s="19" customForma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90"/>
      <c r="Y903" s="20"/>
      <c r="Z903" s="20"/>
      <c r="AA903" s="20"/>
      <c r="AB903" s="20"/>
      <c r="AC903" s="90"/>
      <c r="AD903" s="20"/>
      <c r="AE903" s="20"/>
      <c r="AF903" s="20"/>
      <c r="AG903" s="90"/>
      <c r="AH903" s="9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55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68"/>
    </row>
    <row r="904" spans="2:83" s="19" customForma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90"/>
      <c r="Y904" s="20"/>
      <c r="Z904" s="20"/>
      <c r="AA904" s="20"/>
      <c r="AB904" s="20"/>
      <c r="AC904" s="90"/>
      <c r="AD904" s="20"/>
      <c r="AE904" s="20"/>
      <c r="AF904" s="20"/>
      <c r="AG904" s="90"/>
      <c r="AH904" s="9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55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68"/>
    </row>
    <row r="905" spans="2:83" s="19" customForma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90"/>
      <c r="Y905" s="20"/>
      <c r="Z905" s="20"/>
      <c r="AA905" s="20"/>
      <c r="AB905" s="20"/>
      <c r="AC905" s="90"/>
      <c r="AD905" s="20"/>
      <c r="AE905" s="20"/>
      <c r="AF905" s="20"/>
      <c r="AG905" s="90"/>
      <c r="AH905" s="9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55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68"/>
    </row>
    <row r="906" spans="2:83" s="19" customForma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90"/>
      <c r="Y906" s="20"/>
      <c r="Z906" s="20"/>
      <c r="AA906" s="20"/>
      <c r="AB906" s="20"/>
      <c r="AC906" s="90"/>
      <c r="AD906" s="20"/>
      <c r="AE906" s="20"/>
      <c r="AF906" s="20"/>
      <c r="AG906" s="90"/>
      <c r="AH906" s="9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55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68"/>
    </row>
    <row r="907" spans="2:83" s="19" customForma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90"/>
      <c r="Y907" s="20"/>
      <c r="Z907" s="20"/>
      <c r="AA907" s="20"/>
      <c r="AB907" s="20"/>
      <c r="AC907" s="90"/>
      <c r="AD907" s="20"/>
      <c r="AE907" s="20"/>
      <c r="AF907" s="20"/>
      <c r="AG907" s="90"/>
      <c r="AH907" s="9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55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68"/>
    </row>
    <row r="908" spans="2:83" s="19" customForma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90"/>
      <c r="Y908" s="20"/>
      <c r="Z908" s="20"/>
      <c r="AA908" s="20"/>
      <c r="AB908" s="20"/>
      <c r="AC908" s="90"/>
      <c r="AD908" s="20"/>
      <c r="AE908" s="20"/>
      <c r="AF908" s="20"/>
      <c r="AG908" s="90"/>
      <c r="AH908" s="9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55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68"/>
    </row>
    <row r="909" spans="2:83" s="19" customForma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90"/>
      <c r="Y909" s="20"/>
      <c r="Z909" s="20"/>
      <c r="AA909" s="20"/>
      <c r="AB909" s="20"/>
      <c r="AC909" s="90"/>
      <c r="AD909" s="20"/>
      <c r="AE909" s="20"/>
      <c r="AF909" s="20"/>
      <c r="AG909" s="90"/>
      <c r="AH909" s="9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55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68"/>
    </row>
    <row r="910" spans="2:83" s="19" customForma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90"/>
      <c r="Y910" s="20"/>
      <c r="Z910" s="20"/>
      <c r="AA910" s="20"/>
      <c r="AB910" s="20"/>
      <c r="AC910" s="90"/>
      <c r="AD910" s="20"/>
      <c r="AE910" s="20"/>
      <c r="AF910" s="20"/>
      <c r="AG910" s="90"/>
      <c r="AH910" s="9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55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68"/>
    </row>
    <row r="911" spans="2:83" s="19" customForma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90"/>
      <c r="Y911" s="20"/>
      <c r="Z911" s="20"/>
      <c r="AA911" s="20"/>
      <c r="AB911" s="20"/>
      <c r="AC911" s="90"/>
      <c r="AD911" s="20"/>
      <c r="AE911" s="20"/>
      <c r="AF911" s="20"/>
      <c r="AG911" s="90"/>
      <c r="AH911" s="9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55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68"/>
    </row>
    <row r="912" spans="2:83" s="19" customForma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90"/>
      <c r="Y912" s="20"/>
      <c r="Z912" s="20"/>
      <c r="AA912" s="20"/>
      <c r="AB912" s="20"/>
      <c r="AC912" s="90"/>
      <c r="AD912" s="20"/>
      <c r="AE912" s="20"/>
      <c r="AF912" s="20"/>
      <c r="AG912" s="90"/>
      <c r="AH912" s="9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55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68"/>
    </row>
    <row r="913" spans="2:83" s="19" customForma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90"/>
      <c r="Y913" s="20"/>
      <c r="Z913" s="20"/>
      <c r="AA913" s="20"/>
      <c r="AB913" s="20"/>
      <c r="AC913" s="90"/>
      <c r="AD913" s="20"/>
      <c r="AE913" s="20"/>
      <c r="AF913" s="20"/>
      <c r="AG913" s="90"/>
      <c r="AH913" s="9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55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68"/>
    </row>
    <row r="914" spans="2:83" s="19" customForma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90"/>
      <c r="Y914" s="20"/>
      <c r="Z914" s="20"/>
      <c r="AA914" s="20"/>
      <c r="AB914" s="20"/>
      <c r="AC914" s="90"/>
      <c r="AD914" s="20"/>
      <c r="AE914" s="20"/>
      <c r="AF914" s="20"/>
      <c r="AG914" s="90"/>
      <c r="AH914" s="9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55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68"/>
    </row>
    <row r="915" spans="2:83" s="19" customForma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90"/>
      <c r="Y915" s="20"/>
      <c r="Z915" s="20"/>
      <c r="AA915" s="20"/>
      <c r="AB915" s="20"/>
      <c r="AC915" s="90"/>
      <c r="AD915" s="20"/>
      <c r="AE915" s="20"/>
      <c r="AF915" s="20"/>
      <c r="AG915" s="90"/>
      <c r="AH915" s="9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55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68"/>
    </row>
    <row r="916" spans="2:83" s="19" customForma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90"/>
      <c r="Y916" s="20"/>
      <c r="Z916" s="20"/>
      <c r="AA916" s="20"/>
      <c r="AB916" s="20"/>
      <c r="AC916" s="90"/>
      <c r="AD916" s="20"/>
      <c r="AE916" s="20"/>
      <c r="AF916" s="20"/>
      <c r="AG916" s="90"/>
      <c r="AH916" s="9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55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68"/>
    </row>
    <row r="917" spans="2:83" s="19" customForma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90"/>
      <c r="Y917" s="20"/>
      <c r="Z917" s="20"/>
      <c r="AA917" s="20"/>
      <c r="AB917" s="20"/>
      <c r="AC917" s="90"/>
      <c r="AD917" s="20"/>
      <c r="AE917" s="20"/>
      <c r="AF917" s="20"/>
      <c r="AG917" s="90"/>
      <c r="AH917" s="9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55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68"/>
    </row>
    <row r="918" spans="2:83" s="19" customForma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90"/>
      <c r="Y918" s="20"/>
      <c r="Z918" s="20"/>
      <c r="AA918" s="20"/>
      <c r="AB918" s="20"/>
      <c r="AC918" s="90"/>
      <c r="AD918" s="20"/>
      <c r="AE918" s="20"/>
      <c r="AF918" s="20"/>
      <c r="AG918" s="90"/>
      <c r="AH918" s="9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55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68"/>
    </row>
    <row r="919" spans="2:83" s="19" customForma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90"/>
      <c r="Y919" s="20"/>
      <c r="Z919" s="20"/>
      <c r="AA919" s="20"/>
      <c r="AB919" s="20"/>
      <c r="AC919" s="90"/>
      <c r="AD919" s="20"/>
      <c r="AE919" s="20"/>
      <c r="AF919" s="20"/>
      <c r="AG919" s="90"/>
      <c r="AH919" s="9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55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68"/>
    </row>
    <row r="920" spans="2:83" s="19" customForma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90"/>
      <c r="Y920" s="20"/>
      <c r="Z920" s="20"/>
      <c r="AA920" s="20"/>
      <c r="AB920" s="20"/>
      <c r="AC920" s="90"/>
      <c r="AD920" s="20"/>
      <c r="AE920" s="20"/>
      <c r="AF920" s="20"/>
      <c r="AG920" s="90"/>
      <c r="AH920" s="9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55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68"/>
    </row>
    <row r="921" spans="2:83" s="19" customForma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90"/>
      <c r="Y921" s="20"/>
      <c r="Z921" s="20"/>
      <c r="AA921" s="20"/>
      <c r="AB921" s="20"/>
      <c r="AC921" s="90"/>
      <c r="AD921" s="20"/>
      <c r="AE921" s="20"/>
      <c r="AF921" s="20"/>
      <c r="AG921" s="90"/>
      <c r="AH921" s="9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55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68"/>
    </row>
    <row r="922" spans="2:83" s="19" customForma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90"/>
      <c r="Y922" s="20"/>
      <c r="Z922" s="20"/>
      <c r="AA922" s="20"/>
      <c r="AB922" s="20"/>
      <c r="AC922" s="90"/>
      <c r="AD922" s="20"/>
      <c r="AE922" s="20"/>
      <c r="AF922" s="20"/>
      <c r="AG922" s="90"/>
      <c r="AH922" s="9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55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68"/>
    </row>
    <row r="923" spans="2:83" s="19" customForma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90"/>
      <c r="Y923" s="20"/>
      <c r="Z923" s="20"/>
      <c r="AA923" s="20"/>
      <c r="AB923" s="20"/>
      <c r="AC923" s="90"/>
      <c r="AD923" s="20"/>
      <c r="AE923" s="20"/>
      <c r="AF923" s="20"/>
      <c r="AG923" s="90"/>
      <c r="AH923" s="9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55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68"/>
    </row>
    <row r="924" spans="2:83" s="19" customForma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90"/>
      <c r="Y924" s="20"/>
      <c r="Z924" s="20"/>
      <c r="AA924" s="20"/>
      <c r="AB924" s="20"/>
      <c r="AC924" s="90"/>
      <c r="AD924" s="20"/>
      <c r="AE924" s="20"/>
      <c r="AF924" s="20"/>
      <c r="AG924" s="90"/>
      <c r="AH924" s="9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55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68"/>
    </row>
    <row r="925" spans="2:83" s="19" customForma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90"/>
      <c r="Y925" s="20"/>
      <c r="Z925" s="20"/>
      <c r="AA925" s="20"/>
      <c r="AB925" s="20"/>
      <c r="AC925" s="90"/>
      <c r="AD925" s="20"/>
      <c r="AE925" s="20"/>
      <c r="AF925" s="20"/>
      <c r="AG925" s="90"/>
      <c r="AH925" s="9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55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68"/>
    </row>
    <row r="926" spans="2:83" s="19" customForma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90"/>
      <c r="Y926" s="20"/>
      <c r="Z926" s="20"/>
      <c r="AA926" s="20"/>
      <c r="AB926" s="20"/>
      <c r="AC926" s="90"/>
      <c r="AD926" s="20"/>
      <c r="AE926" s="20"/>
      <c r="AF926" s="20"/>
      <c r="AG926" s="90"/>
      <c r="AH926" s="9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55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68"/>
    </row>
    <row r="927" spans="2:83" s="19" customForma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90"/>
      <c r="Y927" s="20"/>
      <c r="Z927" s="20"/>
      <c r="AA927" s="20"/>
      <c r="AB927" s="20"/>
      <c r="AC927" s="90"/>
      <c r="AD927" s="20"/>
      <c r="AE927" s="20"/>
      <c r="AF927" s="20"/>
      <c r="AG927" s="90"/>
      <c r="AH927" s="9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55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68"/>
    </row>
    <row r="928" spans="2:83" s="19" customForma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90"/>
      <c r="Y928" s="20"/>
      <c r="Z928" s="20"/>
      <c r="AA928" s="20"/>
      <c r="AB928" s="20"/>
      <c r="AC928" s="90"/>
      <c r="AD928" s="20"/>
      <c r="AE928" s="20"/>
      <c r="AF928" s="20"/>
      <c r="AG928" s="90"/>
      <c r="AH928" s="9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55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68"/>
    </row>
    <row r="929" spans="2:83" s="19" customForma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90"/>
      <c r="Y929" s="20"/>
      <c r="Z929" s="20"/>
      <c r="AA929" s="20"/>
      <c r="AB929" s="20"/>
      <c r="AC929" s="90"/>
      <c r="AD929" s="20"/>
      <c r="AE929" s="20"/>
      <c r="AF929" s="20"/>
      <c r="AG929" s="90"/>
      <c r="AH929" s="9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55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68"/>
    </row>
    <row r="930" spans="2:83" s="19" customForma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90"/>
      <c r="Y930" s="20"/>
      <c r="Z930" s="20"/>
      <c r="AA930" s="20"/>
      <c r="AB930" s="20"/>
      <c r="AC930" s="90"/>
      <c r="AD930" s="20"/>
      <c r="AE930" s="20"/>
      <c r="AF930" s="20"/>
      <c r="AG930" s="90"/>
      <c r="AH930" s="9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55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68"/>
    </row>
    <row r="931" spans="2:83" s="19" customForma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90"/>
      <c r="Y931" s="20"/>
      <c r="Z931" s="20"/>
      <c r="AA931" s="20"/>
      <c r="AB931" s="20"/>
      <c r="AC931" s="90"/>
      <c r="AD931" s="20"/>
      <c r="AE931" s="20"/>
      <c r="AF931" s="20"/>
      <c r="AG931" s="90"/>
      <c r="AH931" s="9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55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68"/>
    </row>
    <row r="932" spans="2:83" s="19" customForma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90"/>
      <c r="Y932" s="20"/>
      <c r="Z932" s="20"/>
      <c r="AA932" s="20"/>
      <c r="AB932" s="20"/>
      <c r="AC932" s="90"/>
      <c r="AD932" s="20"/>
      <c r="AE932" s="20"/>
      <c r="AF932" s="20"/>
      <c r="AG932" s="90"/>
      <c r="AH932" s="9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55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68"/>
    </row>
    <row r="933" spans="2:83" s="19" customForma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90"/>
      <c r="Y933" s="20"/>
      <c r="Z933" s="20"/>
      <c r="AA933" s="20"/>
      <c r="AB933" s="20"/>
      <c r="AC933" s="90"/>
      <c r="AD933" s="20"/>
      <c r="AE933" s="20"/>
      <c r="AF933" s="20"/>
      <c r="AG933" s="90"/>
      <c r="AH933" s="9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55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68"/>
    </row>
    <row r="934" spans="2:83" s="19" customForma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90"/>
      <c r="Y934" s="20"/>
      <c r="Z934" s="20"/>
      <c r="AA934" s="20"/>
      <c r="AB934" s="20"/>
      <c r="AC934" s="90"/>
      <c r="AD934" s="20"/>
      <c r="AE934" s="20"/>
      <c r="AF934" s="20"/>
      <c r="AG934" s="90"/>
      <c r="AH934" s="9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55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68"/>
    </row>
    <row r="935" spans="2:83" s="19" customForma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90"/>
      <c r="Y935" s="20"/>
      <c r="Z935" s="20"/>
      <c r="AA935" s="20"/>
      <c r="AB935" s="20"/>
      <c r="AC935" s="90"/>
      <c r="AD935" s="20"/>
      <c r="AE935" s="20"/>
      <c r="AF935" s="20"/>
      <c r="AG935" s="90"/>
      <c r="AH935" s="9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55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68"/>
    </row>
    <row r="936" spans="2:83" s="19" customForma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90"/>
      <c r="Y936" s="20"/>
      <c r="Z936" s="20"/>
      <c r="AA936" s="20"/>
      <c r="AB936" s="20"/>
      <c r="AC936" s="90"/>
      <c r="AD936" s="20"/>
      <c r="AE936" s="20"/>
      <c r="AF936" s="20"/>
      <c r="AG936" s="90"/>
      <c r="AH936" s="9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55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68"/>
    </row>
    <row r="937" spans="2:83" s="19" customForma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90"/>
      <c r="Y937" s="20"/>
      <c r="Z937" s="20"/>
      <c r="AA937" s="20"/>
      <c r="AB937" s="20"/>
      <c r="AC937" s="90"/>
      <c r="AD937" s="20"/>
      <c r="AE937" s="20"/>
      <c r="AF937" s="20"/>
      <c r="AG937" s="90"/>
      <c r="AH937" s="9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55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68"/>
    </row>
    <row r="938" spans="2:83" s="19" customForma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90"/>
      <c r="Y938" s="20"/>
      <c r="Z938" s="20"/>
      <c r="AA938" s="20"/>
      <c r="AB938" s="20"/>
      <c r="AC938" s="90"/>
      <c r="AD938" s="20"/>
      <c r="AE938" s="20"/>
      <c r="AF938" s="20"/>
      <c r="AG938" s="90"/>
      <c r="AH938" s="9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55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68"/>
    </row>
    <row r="939" spans="2:83" s="19" customForma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90"/>
      <c r="Y939" s="20"/>
      <c r="Z939" s="20"/>
      <c r="AA939" s="20"/>
      <c r="AB939" s="20"/>
      <c r="AC939" s="90"/>
      <c r="AD939" s="20"/>
      <c r="AE939" s="20"/>
      <c r="AF939" s="20"/>
      <c r="AG939" s="90"/>
      <c r="AH939" s="9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55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68"/>
    </row>
    <row r="940" spans="2:83" s="19" customForma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90"/>
      <c r="Y940" s="20"/>
      <c r="Z940" s="20"/>
      <c r="AA940" s="20"/>
      <c r="AB940" s="20"/>
      <c r="AC940" s="90"/>
      <c r="AD940" s="20"/>
      <c r="AE940" s="20"/>
      <c r="AF940" s="20"/>
      <c r="AG940" s="90"/>
      <c r="AH940" s="9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55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68"/>
    </row>
    <row r="941" spans="2:83" s="19" customForma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90"/>
      <c r="Y941" s="20"/>
      <c r="Z941" s="20"/>
      <c r="AA941" s="20"/>
      <c r="AB941" s="20"/>
      <c r="AC941" s="90"/>
      <c r="AD941" s="20"/>
      <c r="AE941" s="20"/>
      <c r="AF941" s="20"/>
      <c r="AG941" s="90"/>
      <c r="AH941" s="9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55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68"/>
    </row>
    <row r="942" spans="2:83" s="19" customForma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90"/>
      <c r="Y942" s="20"/>
      <c r="Z942" s="20"/>
      <c r="AA942" s="20"/>
      <c r="AB942" s="20"/>
      <c r="AC942" s="90"/>
      <c r="AD942" s="20"/>
      <c r="AE942" s="20"/>
      <c r="AF942" s="20"/>
      <c r="AG942" s="90"/>
      <c r="AH942" s="9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55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68"/>
    </row>
    <row r="943" spans="2:83" s="19" customForma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90"/>
      <c r="Y943" s="20"/>
      <c r="Z943" s="20"/>
      <c r="AA943" s="20"/>
      <c r="AB943" s="20"/>
      <c r="AC943" s="90"/>
      <c r="AD943" s="20"/>
      <c r="AE943" s="20"/>
      <c r="AF943" s="20"/>
      <c r="AG943" s="90"/>
      <c r="AH943" s="9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55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68"/>
    </row>
    <row r="944" spans="2:83" s="19" customForma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90"/>
      <c r="Y944" s="20"/>
      <c r="Z944" s="20"/>
      <c r="AA944" s="20"/>
      <c r="AB944" s="20"/>
      <c r="AC944" s="90"/>
      <c r="AD944" s="20"/>
      <c r="AE944" s="20"/>
      <c r="AF944" s="20"/>
      <c r="AG944" s="90"/>
      <c r="AH944" s="9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55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68"/>
    </row>
    <row r="945" spans="2:83" s="19" customForma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90"/>
      <c r="Y945" s="20"/>
      <c r="Z945" s="20"/>
      <c r="AA945" s="20"/>
      <c r="AB945" s="20"/>
      <c r="AC945" s="90"/>
      <c r="AD945" s="20"/>
      <c r="AE945" s="20"/>
      <c r="AF945" s="20"/>
      <c r="AG945" s="90"/>
      <c r="AH945" s="9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55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68"/>
    </row>
    <row r="946" spans="2:83" s="19" customForma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90"/>
      <c r="Y946" s="20"/>
      <c r="Z946" s="20"/>
      <c r="AA946" s="20"/>
      <c r="AB946" s="20"/>
      <c r="AC946" s="90"/>
      <c r="AD946" s="20"/>
      <c r="AE946" s="20"/>
      <c r="AF946" s="20"/>
      <c r="AG946" s="90"/>
      <c r="AH946" s="9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55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68"/>
    </row>
    <row r="947" spans="2:83" s="19" customForma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90"/>
      <c r="Y947" s="20"/>
      <c r="Z947" s="20"/>
      <c r="AA947" s="20"/>
      <c r="AB947" s="20"/>
      <c r="AC947" s="90"/>
      <c r="AD947" s="20"/>
      <c r="AE947" s="20"/>
      <c r="AF947" s="20"/>
      <c r="AG947" s="90"/>
      <c r="AH947" s="9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55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68"/>
    </row>
    <row r="948" spans="2:83" s="19" customForma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90"/>
      <c r="Y948" s="20"/>
      <c r="Z948" s="20"/>
      <c r="AA948" s="20"/>
      <c r="AB948" s="20"/>
      <c r="AC948" s="90"/>
      <c r="AD948" s="20"/>
      <c r="AE948" s="20"/>
      <c r="AF948" s="20"/>
      <c r="AG948" s="90"/>
      <c r="AH948" s="9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55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68"/>
    </row>
    <row r="949" spans="2:83" s="19" customForma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90"/>
      <c r="Y949" s="20"/>
      <c r="Z949" s="20"/>
      <c r="AA949" s="20"/>
      <c r="AB949" s="20"/>
      <c r="AC949" s="90"/>
      <c r="AD949" s="20"/>
      <c r="AE949" s="20"/>
      <c r="AF949" s="20"/>
      <c r="AG949" s="90"/>
      <c r="AH949" s="9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55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68"/>
    </row>
    <row r="950" spans="2:83" s="19" customForma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90"/>
      <c r="Y950" s="20"/>
      <c r="Z950" s="20"/>
      <c r="AA950" s="20"/>
      <c r="AB950" s="20"/>
      <c r="AC950" s="90"/>
      <c r="AD950" s="20"/>
      <c r="AE950" s="20"/>
      <c r="AF950" s="20"/>
      <c r="AG950" s="90"/>
      <c r="AH950" s="9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55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68"/>
    </row>
    <row r="951" spans="2:83" s="19" customForma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90"/>
      <c r="Y951" s="20"/>
      <c r="Z951" s="20"/>
      <c r="AA951" s="20"/>
      <c r="AB951" s="20"/>
      <c r="AC951" s="90"/>
      <c r="AD951" s="20"/>
      <c r="AE951" s="20"/>
      <c r="AF951" s="20"/>
      <c r="AG951" s="90"/>
      <c r="AH951" s="9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55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68"/>
    </row>
    <row r="952" spans="2:83" s="19" customFormat="1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90"/>
      <c r="Y952" s="20"/>
      <c r="Z952" s="20"/>
      <c r="AA952" s="20"/>
      <c r="AB952" s="20"/>
      <c r="AC952" s="90"/>
      <c r="AD952" s="20"/>
      <c r="AE952" s="20"/>
      <c r="AF952" s="20"/>
      <c r="AG952" s="90"/>
      <c r="AH952" s="9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55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68"/>
    </row>
    <row r="953" spans="2:83" s="19" customFormat="1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90"/>
      <c r="Y953" s="20"/>
      <c r="Z953" s="20"/>
      <c r="AA953" s="20"/>
      <c r="AB953" s="20"/>
      <c r="AC953" s="90"/>
      <c r="AD953" s="20"/>
      <c r="AE953" s="20"/>
      <c r="AF953" s="20"/>
      <c r="AG953" s="90"/>
      <c r="AH953" s="9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55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68"/>
    </row>
    <row r="954" spans="2:83" s="19" customFormat="1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90"/>
      <c r="Y954" s="20"/>
      <c r="Z954" s="20"/>
      <c r="AA954" s="20"/>
      <c r="AB954" s="20"/>
      <c r="AC954" s="90"/>
      <c r="AD954" s="20"/>
      <c r="AE954" s="20"/>
      <c r="AF954" s="20"/>
      <c r="AG954" s="90"/>
      <c r="AH954" s="9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55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68"/>
    </row>
    <row r="955" spans="2:83" s="19" customFormat="1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90"/>
      <c r="Y955" s="20"/>
      <c r="Z955" s="20"/>
      <c r="AA955" s="20"/>
      <c r="AB955" s="20"/>
      <c r="AC955" s="90"/>
      <c r="AD955" s="20"/>
      <c r="AE955" s="20"/>
      <c r="AF955" s="20"/>
      <c r="AG955" s="90"/>
      <c r="AH955" s="9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55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68"/>
    </row>
    <row r="956" spans="2:83" s="19" customFormat="1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90"/>
      <c r="Y956" s="20"/>
      <c r="Z956" s="20"/>
      <c r="AA956" s="20"/>
      <c r="AB956" s="20"/>
      <c r="AC956" s="90"/>
      <c r="AD956" s="20"/>
      <c r="AE956" s="20"/>
      <c r="AF956" s="20"/>
      <c r="AG956" s="90"/>
      <c r="AH956" s="9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55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68"/>
    </row>
    <row r="957" spans="2:83" s="19" customFormat="1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90"/>
      <c r="Y957" s="20"/>
      <c r="Z957" s="20"/>
      <c r="AA957" s="20"/>
      <c r="AB957" s="20"/>
      <c r="AC957" s="90"/>
      <c r="AD957" s="20"/>
      <c r="AE957" s="20"/>
      <c r="AF957" s="20"/>
      <c r="AG957" s="90"/>
      <c r="AH957" s="9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55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68"/>
    </row>
    <row r="958" spans="2:83" s="19" customFormat="1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90"/>
      <c r="Y958" s="20"/>
      <c r="Z958" s="20"/>
      <c r="AA958" s="20"/>
      <c r="AB958" s="20"/>
      <c r="AC958" s="90"/>
      <c r="AD958" s="20"/>
      <c r="AE958" s="20"/>
      <c r="AF958" s="20"/>
      <c r="AG958" s="90"/>
      <c r="AH958" s="9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55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68"/>
    </row>
    <row r="959" spans="2:83" s="19" customFormat="1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90"/>
      <c r="Y959" s="20"/>
      <c r="Z959" s="20"/>
      <c r="AA959" s="20"/>
      <c r="AB959" s="20"/>
      <c r="AC959" s="90"/>
      <c r="AD959" s="20"/>
      <c r="AE959" s="20"/>
      <c r="AF959" s="20"/>
      <c r="AG959" s="90"/>
      <c r="AH959" s="9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55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68"/>
    </row>
    <row r="960" spans="2:83" s="19" customFormat="1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90"/>
      <c r="Y960" s="20"/>
      <c r="Z960" s="20"/>
      <c r="AA960" s="20"/>
      <c r="AB960" s="20"/>
      <c r="AC960" s="90"/>
      <c r="AD960" s="20"/>
      <c r="AE960" s="20"/>
      <c r="AF960" s="20"/>
      <c r="AG960" s="90"/>
      <c r="AH960" s="9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55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68"/>
    </row>
    <row r="961" spans="2:83" s="19" customFormat="1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90"/>
      <c r="Y961" s="20"/>
      <c r="Z961" s="20"/>
      <c r="AA961" s="20"/>
      <c r="AB961" s="20"/>
      <c r="AC961" s="90"/>
      <c r="AD961" s="20"/>
      <c r="AE961" s="20"/>
      <c r="AF961" s="20"/>
      <c r="AG961" s="90"/>
      <c r="AH961" s="9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55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68"/>
    </row>
    <row r="962" spans="2:83" s="19" customFormat="1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90"/>
      <c r="Y962" s="20"/>
      <c r="Z962" s="20"/>
      <c r="AA962" s="20"/>
      <c r="AB962" s="20"/>
      <c r="AC962" s="90"/>
      <c r="AD962" s="20"/>
      <c r="AE962" s="20"/>
      <c r="AF962" s="20"/>
      <c r="AG962" s="90"/>
      <c r="AH962" s="9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55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68"/>
    </row>
    <row r="963" spans="2:83" s="19" customFormat="1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90"/>
      <c r="Y963" s="20"/>
      <c r="Z963" s="20"/>
      <c r="AA963" s="20"/>
      <c r="AB963" s="20"/>
      <c r="AC963" s="90"/>
      <c r="AD963" s="20"/>
      <c r="AE963" s="20"/>
      <c r="AF963" s="20"/>
      <c r="AG963" s="90"/>
      <c r="AH963" s="9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55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68"/>
    </row>
    <row r="964" spans="2:83" s="19" customFormat="1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90"/>
      <c r="Y964" s="20"/>
      <c r="Z964" s="20"/>
      <c r="AA964" s="20"/>
      <c r="AB964" s="20"/>
      <c r="AC964" s="90"/>
      <c r="AD964" s="20"/>
      <c r="AE964" s="20"/>
      <c r="AF964" s="20"/>
      <c r="AG964" s="90"/>
      <c r="AH964" s="9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55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68"/>
    </row>
    <row r="965" spans="2:83" s="19" customFormat="1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90"/>
      <c r="Y965" s="20"/>
      <c r="Z965" s="20"/>
      <c r="AA965" s="20"/>
      <c r="AB965" s="20"/>
      <c r="AC965" s="90"/>
      <c r="AD965" s="20"/>
      <c r="AE965" s="20"/>
      <c r="AF965" s="20"/>
      <c r="AG965" s="90"/>
      <c r="AH965" s="9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55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68"/>
    </row>
    <row r="966" spans="2:83" s="19" customFormat="1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90"/>
      <c r="Y966" s="20"/>
      <c r="Z966" s="20"/>
      <c r="AA966" s="20"/>
      <c r="AB966" s="20"/>
      <c r="AC966" s="90"/>
      <c r="AD966" s="20"/>
      <c r="AE966" s="20"/>
      <c r="AF966" s="20"/>
      <c r="AG966" s="90"/>
      <c r="AH966" s="9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55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68"/>
    </row>
    <row r="967" spans="2:83" s="19" customFormat="1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90"/>
      <c r="Y967" s="20"/>
      <c r="Z967" s="20"/>
      <c r="AA967" s="20"/>
      <c r="AB967" s="20"/>
      <c r="AC967" s="90"/>
      <c r="AD967" s="20"/>
      <c r="AE967" s="20"/>
      <c r="AF967" s="20"/>
      <c r="AG967" s="90"/>
      <c r="AH967" s="9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55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68"/>
    </row>
    <row r="968" spans="2:83" s="19" customFormat="1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90"/>
      <c r="Y968" s="20"/>
      <c r="Z968" s="20"/>
      <c r="AA968" s="20"/>
      <c r="AB968" s="20"/>
      <c r="AC968" s="90"/>
      <c r="AD968" s="20"/>
      <c r="AE968" s="20"/>
      <c r="AF968" s="20"/>
      <c r="AG968" s="90"/>
      <c r="AH968" s="9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55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68"/>
    </row>
    <row r="969" spans="2:83" s="19" customFormat="1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90"/>
      <c r="Y969" s="20"/>
      <c r="Z969" s="20"/>
      <c r="AA969" s="20"/>
      <c r="AB969" s="20"/>
      <c r="AC969" s="90"/>
      <c r="AD969" s="20"/>
      <c r="AE969" s="20"/>
      <c r="AF969" s="20"/>
      <c r="AG969" s="90"/>
      <c r="AH969" s="9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55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68"/>
    </row>
    <row r="970" spans="2:83" s="19" customFormat="1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90"/>
      <c r="Y970" s="20"/>
      <c r="Z970" s="20"/>
      <c r="AA970" s="20"/>
      <c r="AB970" s="20"/>
      <c r="AC970" s="90"/>
      <c r="AD970" s="20"/>
      <c r="AE970" s="20"/>
      <c r="AF970" s="20"/>
      <c r="AG970" s="90"/>
      <c r="AH970" s="9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55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68"/>
    </row>
    <row r="971" spans="2:83" s="19" customFormat="1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90"/>
      <c r="Y971" s="20"/>
      <c r="Z971" s="20"/>
      <c r="AA971" s="20"/>
      <c r="AB971" s="20"/>
      <c r="AC971" s="90"/>
      <c r="AD971" s="20"/>
      <c r="AE971" s="20"/>
      <c r="AF971" s="20"/>
      <c r="AG971" s="90"/>
      <c r="AH971" s="9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55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68"/>
    </row>
    <row r="972" spans="2:83" s="19" customFormat="1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90"/>
      <c r="Y972" s="20"/>
      <c r="Z972" s="20"/>
      <c r="AA972" s="20"/>
      <c r="AB972" s="20"/>
      <c r="AC972" s="90"/>
      <c r="AD972" s="20"/>
      <c r="AE972" s="20"/>
      <c r="AF972" s="20"/>
      <c r="AG972" s="90"/>
      <c r="AH972" s="9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55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68"/>
    </row>
    <row r="973" spans="2:83" s="19" customFormat="1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90"/>
      <c r="Y973" s="20"/>
      <c r="Z973" s="20"/>
      <c r="AA973" s="20"/>
      <c r="AB973" s="20"/>
      <c r="AC973" s="90"/>
      <c r="AD973" s="20"/>
      <c r="AE973" s="20"/>
      <c r="AF973" s="20"/>
      <c r="AG973" s="90"/>
      <c r="AH973" s="9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55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68"/>
    </row>
    <row r="974" spans="2:83" s="19" customFormat="1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90"/>
      <c r="Y974" s="20"/>
      <c r="Z974" s="20"/>
      <c r="AA974" s="20"/>
      <c r="AB974" s="20"/>
      <c r="AC974" s="90"/>
      <c r="AD974" s="20"/>
      <c r="AE974" s="20"/>
      <c r="AF974" s="20"/>
      <c r="AG974" s="90"/>
      <c r="AH974" s="9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55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68"/>
    </row>
    <row r="975" spans="2:83" s="19" customFormat="1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90"/>
      <c r="Y975" s="20"/>
      <c r="Z975" s="20"/>
      <c r="AA975" s="20"/>
      <c r="AB975" s="20"/>
      <c r="AC975" s="90"/>
      <c r="AD975" s="20"/>
      <c r="AE975" s="20"/>
      <c r="AF975" s="20"/>
      <c r="AG975" s="90"/>
      <c r="AH975" s="9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55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68"/>
    </row>
    <row r="976" spans="2:83" s="19" customFormat="1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90"/>
      <c r="Y976" s="20"/>
      <c r="Z976" s="20"/>
      <c r="AA976" s="20"/>
      <c r="AB976" s="20"/>
      <c r="AC976" s="90"/>
      <c r="AD976" s="20"/>
      <c r="AE976" s="20"/>
      <c r="AF976" s="20"/>
      <c r="AG976" s="90"/>
      <c r="AH976" s="9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55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68"/>
    </row>
    <row r="977" spans="2:83" s="19" customFormat="1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90"/>
      <c r="Y977" s="20"/>
      <c r="Z977" s="20"/>
      <c r="AA977" s="20"/>
      <c r="AB977" s="20"/>
      <c r="AC977" s="90"/>
      <c r="AD977" s="20"/>
      <c r="AE977" s="20"/>
      <c r="AF977" s="20"/>
      <c r="AG977" s="90"/>
      <c r="AH977" s="9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55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68"/>
    </row>
    <row r="978" spans="2:83" s="19" customFormat="1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90"/>
      <c r="Y978" s="20"/>
      <c r="Z978" s="20"/>
      <c r="AA978" s="20"/>
      <c r="AB978" s="20"/>
      <c r="AC978" s="90"/>
      <c r="AD978" s="20"/>
      <c r="AE978" s="20"/>
      <c r="AF978" s="20"/>
      <c r="AG978" s="90"/>
      <c r="AH978" s="9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55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68"/>
    </row>
    <row r="979" spans="2:83" s="19" customFormat="1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90"/>
      <c r="Y979" s="20"/>
      <c r="Z979" s="20"/>
      <c r="AA979" s="20"/>
      <c r="AB979" s="20"/>
      <c r="AC979" s="90"/>
      <c r="AD979" s="20"/>
      <c r="AE979" s="20"/>
      <c r="AF979" s="20"/>
      <c r="AG979" s="90"/>
      <c r="AH979" s="9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55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68"/>
    </row>
    <row r="980" spans="2:83" s="19" customFormat="1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90"/>
      <c r="Y980" s="20"/>
      <c r="Z980" s="20"/>
      <c r="AA980" s="20"/>
      <c r="AB980" s="20"/>
      <c r="AC980" s="90"/>
      <c r="AD980" s="20"/>
      <c r="AE980" s="20"/>
      <c r="AF980" s="20"/>
      <c r="AG980" s="90"/>
      <c r="AH980" s="9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55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68"/>
    </row>
    <row r="981" spans="2:83" s="19" customFormat="1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90"/>
      <c r="Y981" s="20"/>
      <c r="Z981" s="20"/>
      <c r="AA981" s="20"/>
      <c r="AB981" s="20"/>
      <c r="AC981" s="90"/>
      <c r="AD981" s="20"/>
      <c r="AE981" s="20"/>
      <c r="AF981" s="20"/>
      <c r="AG981" s="90"/>
      <c r="AH981" s="9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55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68"/>
    </row>
    <row r="982" spans="2:83" s="19" customFormat="1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90"/>
      <c r="Y982" s="20"/>
      <c r="Z982" s="20"/>
      <c r="AA982" s="20"/>
      <c r="AB982" s="20"/>
      <c r="AC982" s="90"/>
      <c r="AD982" s="20"/>
      <c r="AE982" s="20"/>
      <c r="AF982" s="20"/>
      <c r="AG982" s="90"/>
      <c r="AH982" s="9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55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68"/>
    </row>
    <row r="983" spans="2:83" s="19" customFormat="1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90"/>
      <c r="Y983" s="20"/>
      <c r="Z983" s="20"/>
      <c r="AA983" s="20"/>
      <c r="AB983" s="20"/>
      <c r="AC983" s="90"/>
      <c r="AD983" s="20"/>
      <c r="AE983" s="20"/>
      <c r="AF983" s="20"/>
      <c r="AG983" s="90"/>
      <c r="AH983" s="9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55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68"/>
    </row>
    <row r="984" spans="2:83" s="19" customFormat="1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90"/>
      <c r="Y984" s="20"/>
      <c r="Z984" s="20"/>
      <c r="AA984" s="20"/>
      <c r="AB984" s="20"/>
      <c r="AC984" s="90"/>
      <c r="AD984" s="20"/>
      <c r="AE984" s="20"/>
      <c r="AF984" s="20"/>
      <c r="AG984" s="90"/>
      <c r="AH984" s="9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55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68"/>
    </row>
    <row r="985" spans="2:83" s="19" customFormat="1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90"/>
      <c r="Y985" s="20"/>
      <c r="Z985" s="20"/>
      <c r="AA985" s="20"/>
      <c r="AB985" s="20"/>
      <c r="AC985" s="90"/>
      <c r="AD985" s="20"/>
      <c r="AE985" s="20"/>
      <c r="AF985" s="20"/>
      <c r="AG985" s="90"/>
      <c r="AH985" s="9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55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68"/>
    </row>
    <row r="986" spans="2:83" s="19" customFormat="1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90"/>
      <c r="Y986" s="20"/>
      <c r="Z986" s="20"/>
      <c r="AA986" s="20"/>
      <c r="AB986" s="20"/>
      <c r="AC986" s="90"/>
      <c r="AD986" s="20"/>
      <c r="AE986" s="20"/>
      <c r="AF986" s="20"/>
      <c r="AG986" s="90"/>
      <c r="AH986" s="9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55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68"/>
    </row>
    <row r="987" spans="2:83" s="19" customFormat="1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90"/>
      <c r="Y987" s="20"/>
      <c r="Z987" s="20"/>
      <c r="AA987" s="20"/>
      <c r="AB987" s="20"/>
      <c r="AC987" s="90"/>
      <c r="AD987" s="20"/>
      <c r="AE987" s="20"/>
      <c r="AF987" s="20"/>
      <c r="AG987" s="90"/>
      <c r="AH987" s="9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55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68"/>
    </row>
    <row r="988" spans="2:83" s="19" customFormat="1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90"/>
      <c r="Y988" s="20"/>
      <c r="Z988" s="20"/>
      <c r="AA988" s="20"/>
      <c r="AB988" s="20"/>
      <c r="AC988" s="90"/>
      <c r="AD988" s="20"/>
      <c r="AE988" s="20"/>
      <c r="AF988" s="20"/>
      <c r="AG988" s="90"/>
      <c r="AH988" s="9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55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68"/>
    </row>
    <row r="989" spans="2:83" s="19" customFormat="1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90"/>
      <c r="Y989" s="20"/>
      <c r="Z989" s="20"/>
      <c r="AA989" s="20"/>
      <c r="AB989" s="20"/>
      <c r="AC989" s="90"/>
      <c r="AD989" s="20"/>
      <c r="AE989" s="20"/>
      <c r="AF989" s="20"/>
      <c r="AG989" s="90"/>
      <c r="AH989" s="9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55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68"/>
    </row>
    <row r="990" spans="2:83" s="19" customFormat="1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90"/>
      <c r="Y990" s="20"/>
      <c r="Z990" s="20"/>
      <c r="AA990" s="20"/>
      <c r="AB990" s="20"/>
      <c r="AC990" s="90"/>
      <c r="AD990" s="20"/>
      <c r="AE990" s="20"/>
      <c r="AF990" s="20"/>
      <c r="AG990" s="90"/>
      <c r="AH990" s="9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55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68"/>
    </row>
    <row r="991" spans="2:83" s="19" customFormat="1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90"/>
      <c r="Y991" s="20"/>
      <c r="Z991" s="20"/>
      <c r="AA991" s="20"/>
      <c r="AB991" s="20"/>
      <c r="AC991" s="90"/>
      <c r="AD991" s="20"/>
      <c r="AE991" s="20"/>
      <c r="AF991" s="20"/>
      <c r="AG991" s="90"/>
      <c r="AH991" s="9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55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68"/>
    </row>
    <row r="992" spans="2:83" s="19" customFormat="1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90"/>
      <c r="Y992" s="20"/>
      <c r="Z992" s="20"/>
      <c r="AA992" s="20"/>
      <c r="AB992" s="20"/>
      <c r="AC992" s="90"/>
      <c r="AD992" s="20"/>
      <c r="AE992" s="20"/>
      <c r="AF992" s="20"/>
      <c r="AG992" s="90"/>
      <c r="AH992" s="9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55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68"/>
    </row>
    <row r="993" spans="2:83" s="19" customFormat="1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90"/>
      <c r="Y993" s="20"/>
      <c r="Z993" s="20"/>
      <c r="AA993" s="20"/>
      <c r="AB993" s="20"/>
      <c r="AC993" s="90"/>
      <c r="AD993" s="20"/>
      <c r="AE993" s="20"/>
      <c r="AF993" s="20"/>
      <c r="AG993" s="90"/>
      <c r="AH993" s="9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55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68"/>
    </row>
    <row r="994" spans="2:83" s="19" customFormat="1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90"/>
      <c r="Y994" s="20"/>
      <c r="Z994" s="20"/>
      <c r="AA994" s="20"/>
      <c r="AB994" s="20"/>
      <c r="AC994" s="90"/>
      <c r="AD994" s="20"/>
      <c r="AE994" s="20"/>
      <c r="AF994" s="20"/>
      <c r="AG994" s="90"/>
      <c r="AH994" s="9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55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68"/>
    </row>
    <row r="995" spans="2:83" s="19" customFormat="1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90"/>
      <c r="Y995" s="20"/>
      <c r="Z995" s="20"/>
      <c r="AA995" s="20"/>
      <c r="AB995" s="20"/>
      <c r="AC995" s="90"/>
      <c r="AD995" s="20"/>
      <c r="AE995" s="20"/>
      <c r="AF995" s="20"/>
      <c r="AG995" s="90"/>
      <c r="AH995" s="9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55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68"/>
    </row>
    <row r="996" spans="2:83" s="19" customFormat="1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90"/>
      <c r="Y996" s="20"/>
      <c r="Z996" s="20"/>
      <c r="AA996" s="20"/>
      <c r="AB996" s="20"/>
      <c r="AC996" s="90"/>
      <c r="AD996" s="20"/>
      <c r="AE996" s="20"/>
      <c r="AF996" s="20"/>
      <c r="AG996" s="90"/>
      <c r="AH996" s="9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55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68"/>
    </row>
    <row r="997" spans="2:83" s="19" customFormat="1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90"/>
      <c r="Y997" s="20"/>
      <c r="Z997" s="20"/>
      <c r="AA997" s="20"/>
      <c r="AB997" s="20"/>
      <c r="AC997" s="90"/>
      <c r="AD997" s="20"/>
      <c r="AE997" s="20"/>
      <c r="AF997" s="20"/>
      <c r="AG997" s="90"/>
      <c r="AH997" s="9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55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68"/>
    </row>
    <row r="998" spans="2:83" s="19" customFormat="1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90"/>
      <c r="Y998" s="20"/>
      <c r="Z998" s="20"/>
      <c r="AA998" s="20"/>
      <c r="AB998" s="20"/>
      <c r="AC998" s="90"/>
      <c r="AD998" s="20"/>
      <c r="AE998" s="20"/>
      <c r="AF998" s="20"/>
      <c r="AG998" s="90"/>
      <c r="AH998" s="9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55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68"/>
    </row>
    <row r="999" spans="2:83" s="19" customFormat="1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90"/>
      <c r="Y999" s="20"/>
      <c r="Z999" s="20"/>
      <c r="AA999" s="20"/>
      <c r="AB999" s="20"/>
      <c r="AC999" s="90"/>
      <c r="AD999" s="20"/>
      <c r="AE999" s="20"/>
      <c r="AF999" s="20"/>
      <c r="AG999" s="90"/>
      <c r="AH999" s="9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55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68"/>
    </row>
    <row r="1000" spans="2:83" s="19" customFormat="1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90"/>
      <c r="Y1000" s="20"/>
      <c r="Z1000" s="20"/>
      <c r="AA1000" s="20"/>
      <c r="AB1000" s="20"/>
      <c r="AC1000" s="90"/>
      <c r="AD1000" s="20"/>
      <c r="AE1000" s="20"/>
      <c r="AF1000" s="20"/>
      <c r="AG1000" s="90"/>
      <c r="AH1000" s="9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55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68"/>
    </row>
    <row r="1001" spans="2:83" s="19" customFormat="1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90"/>
      <c r="Y1001" s="20"/>
      <c r="Z1001" s="20"/>
      <c r="AA1001" s="20"/>
      <c r="AB1001" s="20"/>
      <c r="AC1001" s="90"/>
      <c r="AD1001" s="20"/>
      <c r="AE1001" s="20"/>
      <c r="AF1001" s="20"/>
      <c r="AG1001" s="90"/>
      <c r="AH1001" s="9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55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68"/>
    </row>
    <row r="1002" spans="2:83" s="19" customFormat="1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90"/>
      <c r="Y1002" s="20"/>
      <c r="Z1002" s="20"/>
      <c r="AA1002" s="20"/>
      <c r="AB1002" s="20"/>
      <c r="AC1002" s="90"/>
      <c r="AD1002" s="20"/>
      <c r="AE1002" s="20"/>
      <c r="AF1002" s="20"/>
      <c r="AG1002" s="90"/>
      <c r="AH1002" s="9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55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68"/>
    </row>
    <row r="1003" spans="2:83" s="19" customFormat="1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90"/>
      <c r="Y1003" s="20"/>
      <c r="Z1003" s="20"/>
      <c r="AA1003" s="20"/>
      <c r="AB1003" s="20"/>
      <c r="AC1003" s="90"/>
      <c r="AD1003" s="20"/>
      <c r="AE1003" s="20"/>
      <c r="AF1003" s="20"/>
      <c r="AG1003" s="90"/>
      <c r="AH1003" s="9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55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68"/>
    </row>
    <row r="1004" spans="2:83" s="19" customFormat="1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90"/>
      <c r="Y1004" s="20"/>
      <c r="Z1004" s="20"/>
      <c r="AA1004" s="20"/>
      <c r="AB1004" s="20"/>
      <c r="AC1004" s="90"/>
      <c r="AD1004" s="20"/>
      <c r="AE1004" s="20"/>
      <c r="AF1004" s="20"/>
      <c r="AG1004" s="90"/>
      <c r="AH1004" s="9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55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68"/>
    </row>
    <row r="1005" spans="2:83" s="19" customFormat="1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90"/>
      <c r="Y1005" s="20"/>
      <c r="Z1005" s="20"/>
      <c r="AA1005" s="20"/>
      <c r="AB1005" s="20"/>
      <c r="AC1005" s="90"/>
      <c r="AD1005" s="20"/>
      <c r="AE1005" s="20"/>
      <c r="AF1005" s="20"/>
      <c r="AG1005" s="90"/>
      <c r="AH1005" s="9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55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68"/>
    </row>
    <row r="1006" spans="2:83" s="19" customFormat="1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90"/>
      <c r="Y1006" s="20"/>
      <c r="Z1006" s="20"/>
      <c r="AA1006" s="20"/>
      <c r="AB1006" s="20"/>
      <c r="AC1006" s="90"/>
      <c r="AD1006" s="20"/>
      <c r="AE1006" s="20"/>
      <c r="AF1006" s="20"/>
      <c r="AG1006" s="90"/>
      <c r="AH1006" s="9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55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68"/>
    </row>
    <row r="1007" spans="2:83" s="19" customFormat="1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90"/>
      <c r="Y1007" s="20"/>
      <c r="Z1007" s="20"/>
      <c r="AA1007" s="20"/>
      <c r="AB1007" s="20"/>
      <c r="AC1007" s="90"/>
      <c r="AD1007" s="20"/>
      <c r="AE1007" s="20"/>
      <c r="AF1007" s="20"/>
      <c r="AG1007" s="90"/>
      <c r="AH1007" s="9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55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68"/>
    </row>
    <row r="1008" spans="2:83" s="19" customFormat="1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90"/>
      <c r="Y1008" s="20"/>
      <c r="Z1008" s="20"/>
      <c r="AA1008" s="20"/>
      <c r="AB1008" s="20"/>
      <c r="AC1008" s="90"/>
      <c r="AD1008" s="20"/>
      <c r="AE1008" s="20"/>
      <c r="AF1008" s="20"/>
      <c r="AG1008" s="90"/>
      <c r="AH1008" s="9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55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68"/>
    </row>
    <row r="1009" spans="2:83" s="19" customFormat="1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90"/>
      <c r="Y1009" s="20"/>
      <c r="Z1009" s="20"/>
      <c r="AA1009" s="20"/>
      <c r="AB1009" s="20"/>
      <c r="AC1009" s="90"/>
      <c r="AD1009" s="20"/>
      <c r="AE1009" s="20"/>
      <c r="AF1009" s="20"/>
      <c r="AG1009" s="90"/>
      <c r="AH1009" s="9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55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68"/>
    </row>
    <row r="1010" spans="2:83" s="19" customFormat="1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90"/>
      <c r="Y1010" s="20"/>
      <c r="Z1010" s="20"/>
      <c r="AA1010" s="20"/>
      <c r="AB1010" s="20"/>
      <c r="AC1010" s="90"/>
      <c r="AD1010" s="20"/>
      <c r="AE1010" s="20"/>
      <c r="AF1010" s="20"/>
      <c r="AG1010" s="90"/>
      <c r="AH1010" s="9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55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68"/>
    </row>
    <row r="1011" spans="2:83" s="19" customFormat="1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90"/>
      <c r="Y1011" s="20"/>
      <c r="Z1011" s="20"/>
      <c r="AA1011" s="20"/>
      <c r="AB1011" s="20"/>
      <c r="AC1011" s="90"/>
      <c r="AD1011" s="20"/>
      <c r="AE1011" s="20"/>
      <c r="AF1011" s="20"/>
      <c r="AG1011" s="90"/>
      <c r="AH1011" s="9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55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68"/>
    </row>
    <row r="1012" spans="2:83" s="19" customFormat="1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90"/>
      <c r="Y1012" s="20"/>
      <c r="Z1012" s="20"/>
      <c r="AA1012" s="20"/>
      <c r="AB1012" s="20"/>
      <c r="AC1012" s="90"/>
      <c r="AD1012" s="20"/>
      <c r="AE1012" s="20"/>
      <c r="AF1012" s="20"/>
      <c r="AG1012" s="90"/>
      <c r="AH1012" s="9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55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68"/>
    </row>
    <row r="1013" spans="2:83" s="19" customFormat="1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90"/>
      <c r="Y1013" s="20"/>
      <c r="Z1013" s="20"/>
      <c r="AA1013" s="20"/>
      <c r="AB1013" s="20"/>
      <c r="AC1013" s="90"/>
      <c r="AD1013" s="20"/>
      <c r="AE1013" s="20"/>
      <c r="AF1013" s="20"/>
      <c r="AG1013" s="90"/>
      <c r="AH1013" s="9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55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68"/>
    </row>
    <row r="1014" spans="2:83" s="19" customFormat="1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90"/>
      <c r="Y1014" s="20"/>
      <c r="Z1014" s="20"/>
      <c r="AA1014" s="20"/>
      <c r="AB1014" s="20"/>
      <c r="AC1014" s="90"/>
      <c r="AD1014" s="20"/>
      <c r="AE1014" s="20"/>
      <c r="AF1014" s="20"/>
      <c r="AG1014" s="90"/>
      <c r="AH1014" s="9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55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68"/>
    </row>
    <row r="1015" spans="2:83" s="19" customFormat="1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90"/>
      <c r="Y1015" s="20"/>
      <c r="Z1015" s="20"/>
      <c r="AA1015" s="20"/>
      <c r="AB1015" s="20"/>
      <c r="AC1015" s="90"/>
      <c r="AD1015" s="20"/>
      <c r="AE1015" s="20"/>
      <c r="AF1015" s="20"/>
      <c r="AG1015" s="90"/>
      <c r="AH1015" s="9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55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68"/>
    </row>
    <row r="1016" spans="2:83" s="19" customFormat="1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90"/>
      <c r="Y1016" s="20"/>
      <c r="Z1016" s="20"/>
      <c r="AA1016" s="20"/>
      <c r="AB1016" s="20"/>
      <c r="AC1016" s="90"/>
      <c r="AD1016" s="20"/>
      <c r="AE1016" s="20"/>
      <c r="AF1016" s="20"/>
      <c r="AG1016" s="90"/>
      <c r="AH1016" s="9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55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68"/>
    </row>
    <row r="1017" spans="2:83" s="19" customFormat="1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90"/>
      <c r="Y1017" s="20"/>
      <c r="Z1017" s="20"/>
      <c r="AA1017" s="20"/>
      <c r="AB1017" s="20"/>
      <c r="AC1017" s="90"/>
      <c r="AD1017" s="20"/>
      <c r="AE1017" s="20"/>
      <c r="AF1017" s="20"/>
      <c r="AG1017" s="90"/>
      <c r="AH1017" s="9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55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68"/>
    </row>
    <row r="1018" spans="2:83" s="19" customFormat="1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90"/>
      <c r="Y1018" s="20"/>
      <c r="Z1018" s="20"/>
      <c r="AA1018" s="20"/>
      <c r="AB1018" s="20"/>
      <c r="AC1018" s="90"/>
      <c r="AD1018" s="20"/>
      <c r="AE1018" s="20"/>
      <c r="AF1018" s="20"/>
      <c r="AG1018" s="90"/>
      <c r="AH1018" s="9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55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68"/>
    </row>
    <row r="1019" spans="2:83" s="19" customFormat="1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90"/>
      <c r="Y1019" s="20"/>
      <c r="Z1019" s="20"/>
      <c r="AA1019" s="20"/>
      <c r="AB1019" s="20"/>
      <c r="AC1019" s="90"/>
      <c r="AD1019" s="20"/>
      <c r="AE1019" s="20"/>
      <c r="AF1019" s="20"/>
      <c r="AG1019" s="90"/>
      <c r="AH1019" s="9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55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68"/>
    </row>
    <row r="1020" spans="2:83" s="19" customFormat="1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90"/>
      <c r="Y1020" s="20"/>
      <c r="Z1020" s="20"/>
      <c r="AA1020" s="20"/>
      <c r="AB1020" s="20"/>
      <c r="AC1020" s="90"/>
      <c r="AD1020" s="20"/>
      <c r="AE1020" s="20"/>
      <c r="AF1020" s="20"/>
      <c r="AG1020" s="90"/>
      <c r="AH1020" s="9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55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68"/>
    </row>
    <row r="1021" spans="2:83" s="19" customFormat="1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90"/>
      <c r="Y1021" s="20"/>
      <c r="Z1021" s="20"/>
      <c r="AA1021" s="20"/>
      <c r="AB1021" s="20"/>
      <c r="AC1021" s="90"/>
      <c r="AD1021" s="20"/>
      <c r="AE1021" s="20"/>
      <c r="AF1021" s="20"/>
      <c r="AG1021" s="90"/>
      <c r="AH1021" s="9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55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68"/>
    </row>
    <row r="1022" spans="2:83" s="19" customFormat="1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90"/>
      <c r="Y1022" s="20"/>
      <c r="Z1022" s="20"/>
      <c r="AA1022" s="20"/>
      <c r="AB1022" s="20"/>
      <c r="AC1022" s="90"/>
      <c r="AD1022" s="20"/>
      <c r="AE1022" s="20"/>
      <c r="AF1022" s="20"/>
      <c r="AG1022" s="90"/>
      <c r="AH1022" s="9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55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68"/>
    </row>
    <row r="1023" spans="2:83" s="19" customFormat="1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90"/>
      <c r="Y1023" s="20"/>
      <c r="Z1023" s="20"/>
      <c r="AA1023" s="20"/>
      <c r="AB1023" s="20"/>
      <c r="AC1023" s="90"/>
      <c r="AD1023" s="20"/>
      <c r="AE1023" s="20"/>
      <c r="AF1023" s="20"/>
      <c r="AG1023" s="90"/>
      <c r="AH1023" s="9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55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68"/>
    </row>
    <row r="1024" spans="2:83" s="19" customFormat="1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90"/>
      <c r="Y1024" s="20"/>
      <c r="Z1024" s="20"/>
      <c r="AA1024" s="20"/>
      <c r="AB1024" s="20"/>
      <c r="AC1024" s="90"/>
      <c r="AD1024" s="20"/>
      <c r="AE1024" s="20"/>
      <c r="AF1024" s="20"/>
      <c r="AG1024" s="90"/>
      <c r="AH1024" s="9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55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68"/>
    </row>
    <row r="1025" spans="2:83" s="19" customFormat="1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90"/>
      <c r="Y1025" s="20"/>
      <c r="Z1025" s="20"/>
      <c r="AA1025" s="20"/>
      <c r="AB1025" s="20"/>
      <c r="AC1025" s="90"/>
      <c r="AD1025" s="20"/>
      <c r="AE1025" s="20"/>
      <c r="AF1025" s="20"/>
      <c r="AG1025" s="90"/>
      <c r="AH1025" s="9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55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68"/>
    </row>
    <row r="1026" spans="2:83" s="19" customFormat="1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90"/>
      <c r="Y1026" s="20"/>
      <c r="Z1026" s="20"/>
      <c r="AA1026" s="20"/>
      <c r="AB1026" s="20"/>
      <c r="AC1026" s="90"/>
      <c r="AD1026" s="20"/>
      <c r="AE1026" s="20"/>
      <c r="AF1026" s="20"/>
      <c r="AG1026" s="90"/>
      <c r="AH1026" s="9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55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68"/>
    </row>
    <row r="1027" spans="2:83" s="19" customFormat="1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90"/>
      <c r="Y1027" s="20"/>
      <c r="Z1027" s="20"/>
      <c r="AA1027" s="20"/>
      <c r="AB1027" s="20"/>
      <c r="AC1027" s="90"/>
      <c r="AD1027" s="20"/>
      <c r="AE1027" s="20"/>
      <c r="AF1027" s="20"/>
      <c r="AG1027" s="90"/>
      <c r="AH1027" s="9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55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68"/>
    </row>
    <row r="1028" spans="2:83" s="19" customFormat="1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90"/>
      <c r="Y1028" s="20"/>
      <c r="Z1028" s="20"/>
      <c r="AA1028" s="20"/>
      <c r="AB1028" s="20"/>
      <c r="AC1028" s="90"/>
      <c r="AD1028" s="20"/>
      <c r="AE1028" s="20"/>
      <c r="AF1028" s="20"/>
      <c r="AG1028" s="90"/>
      <c r="AH1028" s="9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55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68"/>
    </row>
    <row r="1029" spans="2:83" s="19" customFormat="1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90"/>
      <c r="Y1029" s="20"/>
      <c r="Z1029" s="20"/>
      <c r="AA1029" s="20"/>
      <c r="AB1029" s="20"/>
      <c r="AC1029" s="90"/>
      <c r="AD1029" s="20"/>
      <c r="AE1029" s="20"/>
      <c r="AF1029" s="20"/>
      <c r="AG1029" s="90"/>
      <c r="AH1029" s="9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55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68"/>
    </row>
    <row r="1030" spans="2:83" s="19" customFormat="1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90"/>
      <c r="Y1030" s="20"/>
      <c r="Z1030" s="20"/>
      <c r="AA1030" s="20"/>
      <c r="AB1030" s="20"/>
      <c r="AC1030" s="90"/>
      <c r="AD1030" s="20"/>
      <c r="AE1030" s="20"/>
      <c r="AF1030" s="20"/>
      <c r="AG1030" s="90"/>
      <c r="AH1030" s="9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55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68"/>
    </row>
    <row r="1031" spans="2:83" s="19" customFormat="1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90"/>
      <c r="Y1031" s="20"/>
      <c r="Z1031" s="20"/>
      <c r="AA1031" s="20"/>
      <c r="AB1031" s="20"/>
      <c r="AC1031" s="90"/>
      <c r="AD1031" s="20"/>
      <c r="AE1031" s="20"/>
      <c r="AF1031" s="20"/>
      <c r="AG1031" s="90"/>
      <c r="AH1031" s="9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55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68"/>
    </row>
    <row r="1032" spans="2:83" s="19" customFormat="1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90"/>
      <c r="Y1032" s="20"/>
      <c r="Z1032" s="20"/>
      <c r="AA1032" s="20"/>
      <c r="AB1032" s="20"/>
      <c r="AC1032" s="90"/>
      <c r="AD1032" s="20"/>
      <c r="AE1032" s="20"/>
      <c r="AF1032" s="20"/>
      <c r="AG1032" s="90"/>
      <c r="AH1032" s="9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55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68"/>
    </row>
    <row r="1033" spans="2:83" s="19" customFormat="1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90"/>
      <c r="Y1033" s="20"/>
      <c r="Z1033" s="20"/>
      <c r="AA1033" s="20"/>
      <c r="AB1033" s="20"/>
      <c r="AC1033" s="90"/>
      <c r="AD1033" s="20"/>
      <c r="AE1033" s="20"/>
      <c r="AF1033" s="20"/>
      <c r="AG1033" s="90"/>
      <c r="AH1033" s="9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55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68"/>
    </row>
    <row r="1034" spans="2:83" s="19" customFormat="1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90"/>
      <c r="Y1034" s="20"/>
      <c r="Z1034" s="20"/>
      <c r="AA1034" s="20"/>
      <c r="AB1034" s="20"/>
      <c r="AC1034" s="90"/>
      <c r="AD1034" s="20"/>
      <c r="AE1034" s="20"/>
      <c r="AF1034" s="20"/>
      <c r="AG1034" s="90"/>
      <c r="AH1034" s="9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55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68"/>
    </row>
    <row r="1035" spans="2:83" s="19" customFormat="1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90"/>
      <c r="Y1035" s="20"/>
      <c r="Z1035" s="20"/>
      <c r="AA1035" s="20"/>
      <c r="AB1035" s="20"/>
      <c r="AC1035" s="90"/>
      <c r="AD1035" s="20"/>
      <c r="AE1035" s="20"/>
      <c r="AF1035" s="20"/>
      <c r="AG1035" s="90"/>
      <c r="AH1035" s="9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55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68"/>
    </row>
    <row r="1036" spans="2:83" s="19" customFormat="1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90"/>
      <c r="Y1036" s="20"/>
      <c r="Z1036" s="20"/>
      <c r="AA1036" s="20"/>
      <c r="AB1036" s="20"/>
      <c r="AC1036" s="90"/>
      <c r="AD1036" s="20"/>
      <c r="AE1036" s="20"/>
      <c r="AF1036" s="20"/>
      <c r="AG1036" s="90"/>
      <c r="AH1036" s="9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55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68"/>
    </row>
    <row r="1037" spans="2:83" s="19" customFormat="1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90"/>
      <c r="Y1037" s="20"/>
      <c r="Z1037" s="20"/>
      <c r="AA1037" s="20"/>
      <c r="AB1037" s="20"/>
      <c r="AC1037" s="90"/>
      <c r="AD1037" s="20"/>
      <c r="AE1037" s="20"/>
      <c r="AF1037" s="20"/>
      <c r="AG1037" s="90"/>
      <c r="AH1037" s="9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55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68"/>
    </row>
    <row r="1038" spans="2:83" s="19" customFormat="1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90"/>
      <c r="Y1038" s="20"/>
      <c r="Z1038" s="20"/>
      <c r="AA1038" s="20"/>
      <c r="AB1038" s="20"/>
      <c r="AC1038" s="90"/>
      <c r="AD1038" s="20"/>
      <c r="AE1038" s="20"/>
      <c r="AF1038" s="20"/>
      <c r="AG1038" s="90"/>
      <c r="AH1038" s="9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55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68"/>
    </row>
    <row r="1039" spans="2:83" s="19" customFormat="1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90"/>
      <c r="Y1039" s="20"/>
      <c r="Z1039" s="20"/>
      <c r="AA1039" s="20"/>
      <c r="AB1039" s="20"/>
      <c r="AC1039" s="90"/>
      <c r="AD1039" s="20"/>
      <c r="AE1039" s="20"/>
      <c r="AF1039" s="20"/>
      <c r="AG1039" s="90"/>
      <c r="AH1039" s="9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55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68"/>
    </row>
    <row r="1040" spans="2:83" s="19" customFormat="1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90"/>
      <c r="Y1040" s="20"/>
      <c r="Z1040" s="20"/>
      <c r="AA1040" s="20"/>
      <c r="AB1040" s="20"/>
      <c r="AC1040" s="90"/>
      <c r="AD1040" s="20"/>
      <c r="AE1040" s="20"/>
      <c r="AF1040" s="20"/>
      <c r="AG1040" s="90"/>
      <c r="AH1040" s="9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55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68"/>
    </row>
    <row r="1041" spans="2:83" s="19" customFormat="1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90"/>
      <c r="Y1041" s="20"/>
      <c r="Z1041" s="20"/>
      <c r="AA1041" s="20"/>
      <c r="AB1041" s="20"/>
      <c r="AC1041" s="90"/>
      <c r="AD1041" s="20"/>
      <c r="AE1041" s="20"/>
      <c r="AF1041" s="20"/>
      <c r="AG1041" s="90"/>
      <c r="AH1041" s="9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55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68"/>
    </row>
    <row r="1042" spans="2:83" s="19" customFormat="1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90"/>
      <c r="Y1042" s="20"/>
      <c r="Z1042" s="20"/>
      <c r="AA1042" s="20"/>
      <c r="AB1042" s="20"/>
      <c r="AC1042" s="90"/>
      <c r="AD1042" s="20"/>
      <c r="AE1042" s="20"/>
      <c r="AF1042" s="20"/>
      <c r="AG1042" s="90"/>
      <c r="AH1042" s="9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55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68"/>
    </row>
    <row r="1043" spans="2:83" s="19" customFormat="1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90"/>
      <c r="Y1043" s="20"/>
      <c r="Z1043" s="20"/>
      <c r="AA1043" s="20"/>
      <c r="AB1043" s="20"/>
      <c r="AC1043" s="90"/>
      <c r="AD1043" s="20"/>
      <c r="AE1043" s="20"/>
      <c r="AF1043" s="20"/>
      <c r="AG1043" s="90"/>
      <c r="AH1043" s="9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55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68"/>
    </row>
    <row r="1044" spans="2:83" s="19" customFormat="1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90"/>
      <c r="Y1044" s="20"/>
      <c r="Z1044" s="20"/>
      <c r="AA1044" s="20"/>
      <c r="AB1044" s="20"/>
      <c r="AC1044" s="90"/>
      <c r="AD1044" s="20"/>
      <c r="AE1044" s="20"/>
      <c r="AF1044" s="20"/>
      <c r="AG1044" s="90"/>
      <c r="AH1044" s="9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55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68"/>
    </row>
    <row r="1045" spans="2:83" s="19" customFormat="1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90"/>
      <c r="Y1045" s="20"/>
      <c r="Z1045" s="20"/>
      <c r="AA1045" s="20"/>
      <c r="AB1045" s="20"/>
      <c r="AC1045" s="90"/>
      <c r="AD1045" s="20"/>
      <c r="AE1045" s="20"/>
      <c r="AF1045" s="20"/>
      <c r="AG1045" s="90"/>
      <c r="AH1045" s="9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55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68"/>
    </row>
    <row r="1046" spans="2:83" s="19" customFormat="1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90"/>
      <c r="Y1046" s="20"/>
      <c r="Z1046" s="20"/>
      <c r="AA1046" s="20"/>
      <c r="AB1046" s="20"/>
      <c r="AC1046" s="90"/>
      <c r="AD1046" s="20"/>
      <c r="AE1046" s="20"/>
      <c r="AF1046" s="20"/>
      <c r="AG1046" s="90"/>
      <c r="AH1046" s="9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55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68"/>
    </row>
    <row r="1047" spans="2:83" s="19" customFormat="1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90"/>
      <c r="Y1047" s="20"/>
      <c r="Z1047" s="20"/>
      <c r="AA1047" s="20"/>
      <c r="AB1047" s="20"/>
      <c r="AC1047" s="90"/>
      <c r="AD1047" s="20"/>
      <c r="AE1047" s="20"/>
      <c r="AF1047" s="20"/>
      <c r="AG1047" s="90"/>
      <c r="AH1047" s="9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55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68"/>
    </row>
    <row r="1048" spans="2:83" s="19" customFormat="1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90"/>
      <c r="Y1048" s="20"/>
      <c r="Z1048" s="20"/>
      <c r="AA1048" s="20"/>
      <c r="AB1048" s="20"/>
      <c r="AC1048" s="90"/>
      <c r="AD1048" s="20"/>
      <c r="AE1048" s="20"/>
      <c r="AF1048" s="20"/>
      <c r="AG1048" s="90"/>
      <c r="AH1048" s="9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55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68"/>
    </row>
    <row r="1049" spans="2:83" s="19" customFormat="1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90"/>
      <c r="Y1049" s="20"/>
      <c r="Z1049" s="20"/>
      <c r="AA1049" s="20"/>
      <c r="AB1049" s="20"/>
      <c r="AC1049" s="90"/>
      <c r="AD1049" s="20"/>
      <c r="AE1049" s="20"/>
      <c r="AF1049" s="20"/>
      <c r="AG1049" s="90"/>
      <c r="AH1049" s="9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55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68"/>
    </row>
    <row r="1050" spans="2:83" s="19" customFormat="1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90"/>
      <c r="Y1050" s="20"/>
      <c r="Z1050" s="20"/>
      <c r="AA1050" s="20"/>
      <c r="AB1050" s="20"/>
      <c r="AC1050" s="90"/>
      <c r="AD1050" s="20"/>
      <c r="AE1050" s="20"/>
      <c r="AF1050" s="20"/>
      <c r="AG1050" s="90"/>
      <c r="AH1050" s="9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55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68"/>
    </row>
    <row r="1051" spans="2:83" s="19" customFormat="1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90"/>
      <c r="Y1051" s="20"/>
      <c r="Z1051" s="20"/>
      <c r="AA1051" s="20"/>
      <c r="AB1051" s="20"/>
      <c r="AC1051" s="90"/>
      <c r="AD1051" s="20"/>
      <c r="AE1051" s="20"/>
      <c r="AF1051" s="20"/>
      <c r="AG1051" s="90"/>
      <c r="AH1051" s="9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55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68"/>
    </row>
    <row r="1052" spans="2:83" s="19" customFormat="1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90"/>
      <c r="Y1052" s="20"/>
      <c r="Z1052" s="20"/>
      <c r="AA1052" s="20"/>
      <c r="AB1052" s="20"/>
      <c r="AC1052" s="90"/>
      <c r="AD1052" s="20"/>
      <c r="AE1052" s="20"/>
      <c r="AF1052" s="20"/>
      <c r="AG1052" s="90"/>
      <c r="AH1052" s="9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55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68"/>
    </row>
    <row r="1053" spans="2:83" s="19" customFormat="1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90"/>
      <c r="Y1053" s="20"/>
      <c r="Z1053" s="20"/>
      <c r="AA1053" s="20"/>
      <c r="AB1053" s="20"/>
      <c r="AC1053" s="90"/>
      <c r="AD1053" s="20"/>
      <c r="AE1053" s="20"/>
      <c r="AF1053" s="20"/>
      <c r="AG1053" s="90"/>
      <c r="AH1053" s="9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55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68"/>
    </row>
    <row r="1054" spans="2:83" s="19" customFormat="1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90"/>
      <c r="Y1054" s="20"/>
      <c r="Z1054" s="20"/>
      <c r="AA1054" s="20"/>
      <c r="AB1054" s="20"/>
      <c r="AC1054" s="90"/>
      <c r="AD1054" s="20"/>
      <c r="AE1054" s="20"/>
      <c r="AF1054" s="20"/>
      <c r="AG1054" s="90"/>
      <c r="AH1054" s="9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55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68"/>
    </row>
    <row r="1055" spans="2:83" s="19" customFormat="1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90"/>
      <c r="Y1055" s="20"/>
      <c r="Z1055" s="20"/>
      <c r="AA1055" s="20"/>
      <c r="AB1055" s="20"/>
      <c r="AC1055" s="90"/>
      <c r="AD1055" s="20"/>
      <c r="AE1055" s="20"/>
      <c r="AF1055" s="20"/>
      <c r="AG1055" s="90"/>
      <c r="AH1055" s="9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55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68"/>
    </row>
    <row r="1056" spans="2:83" s="19" customFormat="1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90"/>
      <c r="Y1056" s="20"/>
      <c r="Z1056" s="20"/>
      <c r="AA1056" s="20"/>
      <c r="AB1056" s="20"/>
      <c r="AC1056" s="90"/>
      <c r="AD1056" s="20"/>
      <c r="AE1056" s="20"/>
      <c r="AF1056" s="20"/>
      <c r="AG1056" s="90"/>
      <c r="AH1056" s="9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55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68"/>
    </row>
    <row r="1057" spans="2:83" s="19" customFormat="1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90"/>
      <c r="Y1057" s="20"/>
      <c r="Z1057" s="20"/>
      <c r="AA1057" s="20"/>
      <c r="AB1057" s="20"/>
      <c r="AC1057" s="90"/>
      <c r="AD1057" s="20"/>
      <c r="AE1057" s="20"/>
      <c r="AF1057" s="20"/>
      <c r="AG1057" s="90"/>
      <c r="AH1057" s="9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55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68"/>
    </row>
    <row r="1058" spans="2:83" s="19" customFormat="1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90"/>
      <c r="Y1058" s="20"/>
      <c r="Z1058" s="20"/>
      <c r="AA1058" s="20"/>
      <c r="AB1058" s="20"/>
      <c r="AC1058" s="90"/>
      <c r="AD1058" s="20"/>
      <c r="AE1058" s="20"/>
      <c r="AF1058" s="20"/>
      <c r="AG1058" s="90"/>
      <c r="AH1058" s="9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55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68"/>
    </row>
    <row r="1059" spans="2:83" s="19" customFormat="1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90"/>
      <c r="Y1059" s="20"/>
      <c r="Z1059" s="20"/>
      <c r="AA1059" s="20"/>
      <c r="AB1059" s="20"/>
      <c r="AC1059" s="90"/>
      <c r="AD1059" s="20"/>
      <c r="AE1059" s="20"/>
      <c r="AF1059" s="20"/>
      <c r="AG1059" s="90"/>
      <c r="AH1059" s="9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55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68"/>
    </row>
    <row r="1060" spans="2:83" s="19" customFormat="1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90"/>
      <c r="Y1060" s="20"/>
      <c r="Z1060" s="20"/>
      <c r="AA1060" s="20"/>
      <c r="AB1060" s="20"/>
      <c r="AC1060" s="90"/>
      <c r="AD1060" s="20"/>
      <c r="AE1060" s="20"/>
      <c r="AF1060" s="20"/>
      <c r="AG1060" s="90"/>
      <c r="AH1060" s="9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55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68"/>
    </row>
    <row r="1061" spans="2:83" s="19" customFormat="1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90"/>
      <c r="Y1061" s="20"/>
      <c r="Z1061" s="20"/>
      <c r="AA1061" s="20"/>
      <c r="AB1061" s="20"/>
      <c r="AC1061" s="90"/>
      <c r="AD1061" s="20"/>
      <c r="AE1061" s="20"/>
      <c r="AF1061" s="20"/>
      <c r="AG1061" s="90"/>
      <c r="AH1061" s="9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55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68"/>
    </row>
    <row r="1062" spans="2:83" s="19" customFormat="1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90"/>
      <c r="Y1062" s="20"/>
      <c r="Z1062" s="20"/>
      <c r="AA1062" s="20"/>
      <c r="AB1062" s="20"/>
      <c r="AC1062" s="90"/>
      <c r="AD1062" s="20"/>
      <c r="AE1062" s="20"/>
      <c r="AF1062" s="20"/>
      <c r="AG1062" s="90"/>
      <c r="AH1062" s="9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55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68"/>
    </row>
    <row r="1063" spans="2:83" s="19" customFormat="1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90"/>
      <c r="Y1063" s="20"/>
      <c r="Z1063" s="20"/>
      <c r="AA1063" s="20"/>
      <c r="AB1063" s="20"/>
      <c r="AC1063" s="90"/>
      <c r="AD1063" s="20"/>
      <c r="AE1063" s="20"/>
      <c r="AF1063" s="20"/>
      <c r="AG1063" s="90"/>
      <c r="AH1063" s="9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55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68"/>
    </row>
    <row r="1064" spans="2:83" s="19" customFormat="1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90"/>
      <c r="Y1064" s="20"/>
      <c r="Z1064" s="20"/>
      <c r="AA1064" s="20"/>
      <c r="AB1064" s="20"/>
      <c r="AC1064" s="90"/>
      <c r="AD1064" s="20"/>
      <c r="AE1064" s="20"/>
      <c r="AF1064" s="20"/>
      <c r="AG1064" s="90"/>
      <c r="AH1064" s="9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55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68"/>
    </row>
    <row r="1065" spans="2:83" s="19" customFormat="1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90"/>
      <c r="Y1065" s="20"/>
      <c r="Z1065" s="20"/>
      <c r="AA1065" s="20"/>
      <c r="AB1065" s="20"/>
      <c r="AC1065" s="90"/>
      <c r="AD1065" s="20"/>
      <c r="AE1065" s="20"/>
      <c r="AF1065" s="20"/>
      <c r="AG1065" s="90"/>
      <c r="AH1065" s="9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55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68"/>
    </row>
    <row r="1066" spans="2:83" s="19" customFormat="1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90"/>
      <c r="Y1066" s="20"/>
      <c r="Z1066" s="20"/>
      <c r="AA1066" s="20"/>
      <c r="AB1066" s="20"/>
      <c r="AC1066" s="90"/>
      <c r="AD1066" s="20"/>
      <c r="AE1066" s="20"/>
      <c r="AF1066" s="20"/>
      <c r="AG1066" s="90"/>
      <c r="AH1066" s="9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55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68"/>
    </row>
    <row r="1067" spans="2:83" s="19" customFormat="1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90"/>
      <c r="Y1067" s="20"/>
      <c r="Z1067" s="20"/>
      <c r="AA1067" s="20"/>
      <c r="AB1067" s="20"/>
      <c r="AC1067" s="90"/>
      <c r="AD1067" s="20"/>
      <c r="AE1067" s="20"/>
      <c r="AF1067" s="20"/>
      <c r="AG1067" s="90"/>
      <c r="AH1067" s="9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55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68"/>
    </row>
    <row r="1068" spans="2:83" s="19" customFormat="1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90"/>
      <c r="Y1068" s="20"/>
      <c r="Z1068" s="20"/>
      <c r="AA1068" s="20"/>
      <c r="AB1068" s="20"/>
      <c r="AC1068" s="90"/>
      <c r="AD1068" s="20"/>
      <c r="AE1068" s="20"/>
      <c r="AF1068" s="20"/>
      <c r="AG1068" s="90"/>
      <c r="AH1068" s="9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55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68"/>
    </row>
    <row r="1069" spans="2:83" s="19" customFormat="1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90"/>
      <c r="Y1069" s="20"/>
      <c r="Z1069" s="20"/>
      <c r="AA1069" s="20"/>
      <c r="AB1069" s="20"/>
      <c r="AC1069" s="90"/>
      <c r="AD1069" s="20"/>
      <c r="AE1069" s="20"/>
      <c r="AF1069" s="20"/>
      <c r="AG1069" s="90"/>
      <c r="AH1069" s="9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55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68"/>
    </row>
    <row r="1070" spans="2:83" s="19" customFormat="1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90"/>
      <c r="Y1070" s="20"/>
      <c r="Z1070" s="20"/>
      <c r="AA1070" s="20"/>
      <c r="AB1070" s="20"/>
      <c r="AC1070" s="90"/>
      <c r="AD1070" s="20"/>
      <c r="AE1070" s="20"/>
      <c r="AF1070" s="20"/>
      <c r="AG1070" s="90"/>
      <c r="AH1070" s="9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55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68"/>
    </row>
    <row r="1071" spans="2:83" s="19" customFormat="1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90"/>
      <c r="Y1071" s="20"/>
      <c r="Z1071" s="20"/>
      <c r="AA1071" s="20"/>
      <c r="AB1071" s="20"/>
      <c r="AC1071" s="90"/>
      <c r="AD1071" s="20"/>
      <c r="AE1071" s="20"/>
      <c r="AF1071" s="20"/>
      <c r="AG1071" s="90"/>
      <c r="AH1071" s="9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55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68"/>
    </row>
    <row r="1072" spans="2:83" s="19" customFormat="1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90"/>
      <c r="Y1072" s="20"/>
      <c r="Z1072" s="20"/>
      <c r="AA1072" s="20"/>
      <c r="AB1072" s="20"/>
      <c r="AC1072" s="90"/>
      <c r="AD1072" s="20"/>
      <c r="AE1072" s="20"/>
      <c r="AF1072" s="20"/>
      <c r="AG1072" s="90"/>
      <c r="AH1072" s="9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55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68"/>
    </row>
    <row r="1073" spans="2:83" s="19" customFormat="1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90"/>
      <c r="Y1073" s="20"/>
      <c r="Z1073" s="20"/>
      <c r="AA1073" s="20"/>
      <c r="AB1073" s="20"/>
      <c r="AC1073" s="90"/>
      <c r="AD1073" s="20"/>
      <c r="AE1073" s="20"/>
      <c r="AF1073" s="20"/>
      <c r="AG1073" s="90"/>
      <c r="AH1073" s="9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55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68"/>
    </row>
    <row r="1074" spans="2:83" s="19" customFormat="1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90"/>
      <c r="Y1074" s="20"/>
      <c r="Z1074" s="20"/>
      <c r="AA1074" s="20"/>
      <c r="AB1074" s="20"/>
      <c r="AC1074" s="90"/>
      <c r="AD1074" s="20"/>
      <c r="AE1074" s="20"/>
      <c r="AF1074" s="20"/>
      <c r="AG1074" s="90"/>
      <c r="AH1074" s="9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55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68"/>
    </row>
    <row r="1075" spans="2:83" s="19" customFormat="1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90"/>
      <c r="Y1075" s="20"/>
      <c r="Z1075" s="20"/>
      <c r="AA1075" s="20"/>
      <c r="AB1075" s="20"/>
      <c r="AC1075" s="90"/>
      <c r="AD1075" s="20"/>
      <c r="AE1075" s="20"/>
      <c r="AF1075" s="20"/>
      <c r="AG1075" s="90"/>
      <c r="AH1075" s="9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55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68"/>
    </row>
    <row r="1076" spans="2:83" s="19" customFormat="1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90"/>
      <c r="Y1076" s="20"/>
      <c r="Z1076" s="20"/>
      <c r="AA1076" s="20"/>
      <c r="AB1076" s="20"/>
      <c r="AC1076" s="90"/>
      <c r="AD1076" s="20"/>
      <c r="AE1076" s="20"/>
      <c r="AF1076" s="20"/>
      <c r="AG1076" s="90"/>
      <c r="AH1076" s="9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55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68"/>
    </row>
    <row r="1077" spans="2:83" s="19" customFormat="1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90"/>
      <c r="Y1077" s="20"/>
      <c r="Z1077" s="20"/>
      <c r="AA1077" s="20"/>
      <c r="AB1077" s="20"/>
      <c r="AC1077" s="90"/>
      <c r="AD1077" s="20"/>
      <c r="AE1077" s="20"/>
      <c r="AF1077" s="20"/>
      <c r="AG1077" s="90"/>
      <c r="AH1077" s="9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55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68"/>
    </row>
    <row r="1078" spans="2:83" s="19" customFormat="1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90"/>
      <c r="Y1078" s="20"/>
      <c r="Z1078" s="20"/>
      <c r="AA1078" s="20"/>
      <c r="AB1078" s="20"/>
      <c r="AC1078" s="90"/>
      <c r="AD1078" s="20"/>
      <c r="AE1078" s="20"/>
      <c r="AF1078" s="20"/>
      <c r="AG1078" s="90"/>
      <c r="AH1078" s="9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55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68"/>
    </row>
    <row r="1079" spans="2:83" s="19" customFormat="1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90"/>
      <c r="Y1079" s="20"/>
      <c r="Z1079" s="20"/>
      <c r="AA1079" s="20"/>
      <c r="AB1079" s="20"/>
      <c r="AC1079" s="90"/>
      <c r="AD1079" s="20"/>
      <c r="AE1079" s="20"/>
      <c r="AF1079" s="20"/>
      <c r="AG1079" s="90"/>
      <c r="AH1079" s="9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55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68"/>
    </row>
    <row r="1080" spans="2:83" s="19" customFormat="1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90"/>
      <c r="Y1080" s="20"/>
      <c r="Z1080" s="20"/>
      <c r="AA1080" s="20"/>
      <c r="AB1080" s="20"/>
      <c r="AC1080" s="90"/>
      <c r="AD1080" s="20"/>
      <c r="AE1080" s="20"/>
      <c r="AF1080" s="20"/>
      <c r="AG1080" s="90"/>
      <c r="AH1080" s="9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55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68"/>
    </row>
    <row r="1081" spans="2:83" s="19" customFormat="1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90"/>
      <c r="Y1081" s="20"/>
      <c r="Z1081" s="20"/>
      <c r="AA1081" s="20"/>
      <c r="AB1081" s="20"/>
      <c r="AC1081" s="90"/>
      <c r="AD1081" s="20"/>
      <c r="AE1081" s="20"/>
      <c r="AF1081" s="20"/>
      <c r="AG1081" s="90"/>
      <c r="AH1081" s="9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55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68"/>
    </row>
    <row r="1082" spans="2:83" s="19" customFormat="1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90"/>
      <c r="Y1082" s="20"/>
      <c r="Z1082" s="20"/>
      <c r="AA1082" s="20"/>
      <c r="AB1082" s="20"/>
      <c r="AC1082" s="90"/>
      <c r="AD1082" s="20"/>
      <c r="AE1082" s="20"/>
      <c r="AF1082" s="20"/>
      <c r="AG1082" s="90"/>
      <c r="AH1082" s="9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55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68"/>
    </row>
    <row r="1083" spans="2:83" s="19" customFormat="1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90"/>
      <c r="Y1083" s="20"/>
      <c r="Z1083" s="20"/>
      <c r="AA1083" s="20"/>
      <c r="AB1083" s="20"/>
      <c r="AC1083" s="90"/>
      <c r="AD1083" s="20"/>
      <c r="AE1083" s="20"/>
      <c r="AF1083" s="20"/>
      <c r="AG1083" s="90"/>
      <c r="AH1083" s="9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55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68"/>
    </row>
    <row r="1084" spans="2:83" s="19" customFormat="1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90"/>
      <c r="Y1084" s="20"/>
      <c r="Z1084" s="20"/>
      <c r="AA1084" s="20"/>
      <c r="AB1084" s="20"/>
      <c r="AC1084" s="90"/>
      <c r="AD1084" s="20"/>
      <c r="AE1084" s="20"/>
      <c r="AF1084" s="20"/>
      <c r="AG1084" s="90"/>
      <c r="AH1084" s="9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55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68"/>
    </row>
    <row r="1085" spans="2:83" s="19" customFormat="1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90"/>
      <c r="Y1085" s="20"/>
      <c r="Z1085" s="20"/>
      <c r="AA1085" s="20"/>
      <c r="AB1085" s="20"/>
      <c r="AC1085" s="90"/>
      <c r="AD1085" s="20"/>
      <c r="AE1085" s="20"/>
      <c r="AF1085" s="20"/>
      <c r="AG1085" s="90"/>
      <c r="AH1085" s="9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55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68"/>
    </row>
    <row r="1086" spans="2:83" s="19" customFormat="1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90"/>
      <c r="Y1086" s="20"/>
      <c r="Z1086" s="20"/>
      <c r="AA1086" s="20"/>
      <c r="AB1086" s="20"/>
      <c r="AC1086" s="90"/>
      <c r="AD1086" s="20"/>
      <c r="AE1086" s="20"/>
      <c r="AF1086" s="20"/>
      <c r="AG1086" s="90"/>
      <c r="AH1086" s="9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55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68"/>
    </row>
    <row r="1087" spans="2:83" s="19" customFormat="1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90"/>
      <c r="Y1087" s="20"/>
      <c r="Z1087" s="20"/>
      <c r="AA1087" s="20"/>
      <c r="AB1087" s="20"/>
      <c r="AC1087" s="90"/>
      <c r="AD1087" s="20"/>
      <c r="AE1087" s="20"/>
      <c r="AF1087" s="20"/>
      <c r="AG1087" s="90"/>
      <c r="AH1087" s="9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55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68"/>
    </row>
    <row r="1088" spans="2:83" s="19" customFormat="1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90"/>
      <c r="Y1088" s="20"/>
      <c r="Z1088" s="20"/>
      <c r="AA1088" s="20"/>
      <c r="AB1088" s="20"/>
      <c r="AC1088" s="90"/>
      <c r="AD1088" s="20"/>
      <c r="AE1088" s="20"/>
      <c r="AF1088" s="20"/>
      <c r="AG1088" s="90"/>
      <c r="AH1088" s="9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55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68"/>
    </row>
    <row r="1089" spans="2:83" s="19" customFormat="1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90"/>
      <c r="Y1089" s="20"/>
      <c r="Z1089" s="20"/>
      <c r="AA1089" s="20"/>
      <c r="AB1089" s="20"/>
      <c r="AC1089" s="90"/>
      <c r="AD1089" s="20"/>
      <c r="AE1089" s="20"/>
      <c r="AF1089" s="20"/>
      <c r="AG1089" s="90"/>
      <c r="AH1089" s="9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55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68"/>
    </row>
    <row r="1090" spans="2:83" s="19" customFormat="1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90"/>
      <c r="Y1090" s="20"/>
      <c r="Z1090" s="20"/>
      <c r="AA1090" s="20"/>
      <c r="AB1090" s="20"/>
      <c r="AC1090" s="90"/>
      <c r="AD1090" s="20"/>
      <c r="AE1090" s="20"/>
      <c r="AF1090" s="20"/>
      <c r="AG1090" s="90"/>
      <c r="AH1090" s="9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55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68"/>
    </row>
    <row r="1091" spans="2:83" s="19" customFormat="1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90"/>
      <c r="Y1091" s="20"/>
      <c r="Z1091" s="20"/>
      <c r="AA1091" s="20"/>
      <c r="AB1091" s="20"/>
      <c r="AC1091" s="90"/>
      <c r="AD1091" s="20"/>
      <c r="AE1091" s="20"/>
      <c r="AF1091" s="20"/>
      <c r="AG1091" s="90"/>
      <c r="AH1091" s="9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55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68"/>
    </row>
    <row r="1092" spans="2:83" s="19" customFormat="1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90"/>
      <c r="Y1092" s="20"/>
      <c r="Z1092" s="20"/>
      <c r="AA1092" s="20"/>
      <c r="AB1092" s="20"/>
      <c r="AC1092" s="90"/>
      <c r="AD1092" s="20"/>
      <c r="AE1092" s="20"/>
      <c r="AF1092" s="20"/>
      <c r="AG1092" s="90"/>
      <c r="AH1092" s="9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55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68"/>
    </row>
    <row r="1093" spans="2:83" s="19" customFormat="1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90"/>
      <c r="Y1093" s="20"/>
      <c r="Z1093" s="20"/>
      <c r="AA1093" s="20"/>
      <c r="AB1093" s="20"/>
      <c r="AC1093" s="90"/>
      <c r="AD1093" s="20"/>
      <c r="AE1093" s="20"/>
      <c r="AF1093" s="20"/>
      <c r="AG1093" s="90"/>
      <c r="AH1093" s="9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55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68"/>
    </row>
    <row r="1094" spans="2:83" s="19" customFormat="1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90"/>
      <c r="Y1094" s="20"/>
      <c r="Z1094" s="20"/>
      <c r="AA1094" s="20"/>
      <c r="AB1094" s="20"/>
      <c r="AC1094" s="90"/>
      <c r="AD1094" s="20"/>
      <c r="AE1094" s="20"/>
      <c r="AF1094" s="20"/>
      <c r="AG1094" s="90"/>
      <c r="AH1094" s="9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55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68"/>
    </row>
    <row r="1095" spans="2:83" s="19" customFormat="1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90"/>
      <c r="Y1095" s="20"/>
      <c r="Z1095" s="20"/>
      <c r="AA1095" s="20"/>
      <c r="AB1095" s="20"/>
      <c r="AC1095" s="90"/>
      <c r="AD1095" s="20"/>
      <c r="AE1095" s="20"/>
      <c r="AF1095" s="20"/>
      <c r="AG1095" s="90"/>
      <c r="AH1095" s="9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55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68"/>
    </row>
    <row r="1096" spans="2:83" s="19" customFormat="1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90"/>
      <c r="Y1096" s="20"/>
      <c r="Z1096" s="20"/>
      <c r="AA1096" s="20"/>
      <c r="AB1096" s="20"/>
      <c r="AC1096" s="90"/>
      <c r="AD1096" s="20"/>
      <c r="AE1096" s="20"/>
      <c r="AF1096" s="20"/>
      <c r="AG1096" s="90"/>
      <c r="AH1096" s="9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55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68"/>
    </row>
    <row r="1097" spans="2:83" s="19" customFormat="1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90"/>
      <c r="Y1097" s="20"/>
      <c r="Z1097" s="20"/>
      <c r="AA1097" s="20"/>
      <c r="AB1097" s="20"/>
      <c r="AC1097" s="90"/>
      <c r="AD1097" s="20"/>
      <c r="AE1097" s="20"/>
      <c r="AF1097" s="20"/>
      <c r="AG1097" s="90"/>
      <c r="AH1097" s="9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55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68"/>
    </row>
    <row r="1098" spans="2:83" s="19" customFormat="1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90"/>
      <c r="Y1098" s="20"/>
      <c r="Z1098" s="20"/>
      <c r="AA1098" s="20"/>
      <c r="AB1098" s="20"/>
      <c r="AC1098" s="90"/>
      <c r="AD1098" s="20"/>
      <c r="AE1098" s="20"/>
      <c r="AF1098" s="20"/>
      <c r="AG1098" s="90"/>
      <c r="AH1098" s="9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55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68"/>
    </row>
    <row r="1099" spans="2:83" s="19" customFormat="1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90"/>
      <c r="Y1099" s="20"/>
      <c r="Z1099" s="20"/>
      <c r="AA1099" s="20"/>
      <c r="AB1099" s="20"/>
      <c r="AC1099" s="90"/>
      <c r="AD1099" s="20"/>
      <c r="AE1099" s="20"/>
      <c r="AF1099" s="20"/>
      <c r="AG1099" s="90"/>
      <c r="AH1099" s="9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55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68"/>
    </row>
    <row r="1100" spans="2:83" s="19" customFormat="1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90"/>
      <c r="Y1100" s="20"/>
      <c r="Z1100" s="20"/>
      <c r="AA1100" s="20"/>
      <c r="AB1100" s="20"/>
      <c r="AC1100" s="90"/>
      <c r="AD1100" s="20"/>
      <c r="AE1100" s="20"/>
      <c r="AF1100" s="20"/>
      <c r="AG1100" s="90"/>
      <c r="AH1100" s="9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55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68"/>
    </row>
    <row r="1101" spans="2:83" s="19" customFormat="1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90"/>
      <c r="Y1101" s="20"/>
      <c r="Z1101" s="20"/>
      <c r="AA1101" s="20"/>
      <c r="AB1101" s="20"/>
      <c r="AC1101" s="90"/>
      <c r="AD1101" s="20"/>
      <c r="AE1101" s="20"/>
      <c r="AF1101" s="20"/>
      <c r="AG1101" s="90"/>
      <c r="AH1101" s="9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55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68"/>
    </row>
    <row r="1102" spans="2:83" s="19" customFormat="1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90"/>
      <c r="Y1102" s="20"/>
      <c r="Z1102" s="20"/>
      <c r="AA1102" s="20"/>
      <c r="AB1102" s="20"/>
      <c r="AC1102" s="90"/>
      <c r="AD1102" s="20"/>
      <c r="AE1102" s="20"/>
      <c r="AF1102" s="20"/>
      <c r="AG1102" s="90"/>
      <c r="AH1102" s="9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55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68"/>
    </row>
    <row r="1103" spans="2:83" s="19" customFormat="1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90"/>
      <c r="Y1103" s="20"/>
      <c r="Z1103" s="20"/>
      <c r="AA1103" s="20"/>
      <c r="AB1103" s="20"/>
      <c r="AC1103" s="90"/>
      <c r="AD1103" s="20"/>
      <c r="AE1103" s="20"/>
      <c r="AF1103" s="20"/>
      <c r="AG1103" s="90"/>
      <c r="AH1103" s="9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55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68"/>
    </row>
    <row r="1104" spans="2:83" s="19" customFormat="1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90"/>
      <c r="Y1104" s="20"/>
      <c r="Z1104" s="20"/>
      <c r="AA1104" s="20"/>
      <c r="AB1104" s="20"/>
      <c r="AC1104" s="90"/>
      <c r="AD1104" s="20"/>
      <c r="AE1104" s="20"/>
      <c r="AF1104" s="20"/>
      <c r="AG1104" s="90"/>
      <c r="AH1104" s="9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55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68"/>
    </row>
    <row r="1105" spans="2:83" s="19" customFormat="1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90"/>
      <c r="Y1105" s="20"/>
      <c r="Z1105" s="20"/>
      <c r="AA1105" s="20"/>
      <c r="AB1105" s="20"/>
      <c r="AC1105" s="90"/>
      <c r="AD1105" s="20"/>
      <c r="AE1105" s="20"/>
      <c r="AF1105" s="20"/>
      <c r="AG1105" s="90"/>
      <c r="AH1105" s="9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55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68"/>
    </row>
    <row r="1106" spans="2:83" s="19" customFormat="1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90"/>
      <c r="Y1106" s="20"/>
      <c r="Z1106" s="20"/>
      <c r="AA1106" s="20"/>
      <c r="AB1106" s="20"/>
      <c r="AC1106" s="90"/>
      <c r="AD1106" s="20"/>
      <c r="AE1106" s="20"/>
      <c r="AF1106" s="20"/>
      <c r="AG1106" s="90"/>
      <c r="AH1106" s="9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55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68"/>
    </row>
    <row r="1107" spans="2:83" s="19" customFormat="1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90"/>
      <c r="Y1107" s="20"/>
      <c r="Z1107" s="20"/>
      <c r="AA1107" s="20"/>
      <c r="AB1107" s="20"/>
      <c r="AC1107" s="90"/>
      <c r="AD1107" s="20"/>
      <c r="AE1107" s="20"/>
      <c r="AF1107" s="20"/>
      <c r="AG1107" s="90"/>
      <c r="AH1107" s="9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55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68"/>
    </row>
    <row r="1108" spans="2:83" s="19" customFormat="1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90"/>
      <c r="Y1108" s="20"/>
      <c r="Z1108" s="20"/>
      <c r="AA1108" s="20"/>
      <c r="AB1108" s="20"/>
      <c r="AC1108" s="90"/>
      <c r="AD1108" s="20"/>
      <c r="AE1108" s="20"/>
      <c r="AF1108" s="20"/>
      <c r="AG1108" s="90"/>
      <c r="AH1108" s="9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55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68"/>
    </row>
    <row r="1109" spans="2:83" s="19" customFormat="1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90"/>
      <c r="Y1109" s="20"/>
      <c r="Z1109" s="20"/>
      <c r="AA1109" s="20"/>
      <c r="AB1109" s="20"/>
      <c r="AC1109" s="90"/>
      <c r="AD1109" s="20"/>
      <c r="AE1109" s="20"/>
      <c r="AF1109" s="20"/>
      <c r="AG1109" s="90"/>
      <c r="AH1109" s="9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55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68"/>
    </row>
    <row r="1110" spans="2:83" s="19" customFormat="1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90"/>
      <c r="Y1110" s="20"/>
      <c r="Z1110" s="20"/>
      <c r="AA1110" s="20"/>
      <c r="AB1110" s="20"/>
      <c r="AC1110" s="90"/>
      <c r="AD1110" s="20"/>
      <c r="AE1110" s="20"/>
      <c r="AF1110" s="20"/>
      <c r="AG1110" s="90"/>
      <c r="AH1110" s="9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55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68"/>
    </row>
    <row r="1111" spans="2:83" s="19" customFormat="1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90"/>
      <c r="Y1111" s="20"/>
      <c r="Z1111" s="20"/>
      <c r="AA1111" s="20"/>
      <c r="AB1111" s="20"/>
      <c r="AC1111" s="90"/>
      <c r="AD1111" s="20"/>
      <c r="AE1111" s="20"/>
      <c r="AF1111" s="20"/>
      <c r="AG1111" s="90"/>
      <c r="AH1111" s="9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55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68"/>
    </row>
    <row r="1112" spans="2:83" s="19" customFormat="1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90"/>
      <c r="Y1112" s="20"/>
      <c r="Z1112" s="20"/>
      <c r="AA1112" s="20"/>
      <c r="AB1112" s="20"/>
      <c r="AC1112" s="90"/>
      <c r="AD1112" s="20"/>
      <c r="AE1112" s="20"/>
      <c r="AF1112" s="20"/>
      <c r="AG1112" s="90"/>
      <c r="AH1112" s="9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55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68"/>
    </row>
    <row r="1113" spans="2:83" s="19" customFormat="1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90"/>
      <c r="Y1113" s="20"/>
      <c r="Z1113" s="20"/>
      <c r="AA1113" s="20"/>
      <c r="AB1113" s="20"/>
      <c r="AC1113" s="90"/>
      <c r="AD1113" s="20"/>
      <c r="AE1113" s="20"/>
      <c r="AF1113" s="20"/>
      <c r="AG1113" s="90"/>
      <c r="AH1113" s="9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55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68"/>
    </row>
    <row r="1114" spans="2:83" s="19" customFormat="1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90"/>
      <c r="Y1114" s="20"/>
      <c r="Z1114" s="20"/>
      <c r="AA1114" s="20"/>
      <c r="AB1114" s="20"/>
      <c r="AC1114" s="90"/>
      <c r="AD1114" s="20"/>
      <c r="AE1114" s="20"/>
      <c r="AF1114" s="20"/>
      <c r="AG1114" s="90"/>
      <c r="AH1114" s="9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55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68"/>
    </row>
    <row r="1115" spans="2:83" s="19" customFormat="1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90"/>
      <c r="Y1115" s="20"/>
      <c r="Z1115" s="20"/>
      <c r="AA1115" s="20"/>
      <c r="AB1115" s="20"/>
      <c r="AC1115" s="90"/>
      <c r="AD1115" s="20"/>
      <c r="AE1115" s="20"/>
      <c r="AF1115" s="20"/>
      <c r="AG1115" s="90"/>
      <c r="AH1115" s="9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55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68"/>
    </row>
    <row r="1116" spans="2:83" s="19" customFormat="1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90"/>
      <c r="Y1116" s="20"/>
      <c r="Z1116" s="20"/>
      <c r="AA1116" s="20"/>
      <c r="AB1116" s="20"/>
      <c r="AC1116" s="90"/>
      <c r="AD1116" s="20"/>
      <c r="AE1116" s="20"/>
      <c r="AF1116" s="20"/>
      <c r="AG1116" s="90"/>
      <c r="AH1116" s="9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55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68"/>
    </row>
    <row r="1117" spans="2:83" s="19" customFormat="1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90"/>
      <c r="Y1117" s="20"/>
      <c r="Z1117" s="20"/>
      <c r="AA1117" s="20"/>
      <c r="AB1117" s="20"/>
      <c r="AC1117" s="90"/>
      <c r="AD1117" s="20"/>
      <c r="AE1117" s="20"/>
      <c r="AF1117" s="20"/>
      <c r="AG1117" s="90"/>
      <c r="AH1117" s="9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55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68"/>
    </row>
    <row r="1118" spans="2:83" s="19" customFormat="1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90"/>
      <c r="Y1118" s="20"/>
      <c r="Z1118" s="20"/>
      <c r="AA1118" s="20"/>
      <c r="AB1118" s="20"/>
      <c r="AC1118" s="90"/>
      <c r="AD1118" s="20"/>
      <c r="AE1118" s="20"/>
      <c r="AF1118" s="20"/>
      <c r="AG1118" s="90"/>
      <c r="AH1118" s="9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55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68"/>
    </row>
    <row r="1119" spans="2:83" s="19" customFormat="1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90"/>
      <c r="Y1119" s="20"/>
      <c r="Z1119" s="20"/>
      <c r="AA1119" s="20"/>
      <c r="AB1119" s="20"/>
      <c r="AC1119" s="90"/>
      <c r="AD1119" s="20"/>
      <c r="AE1119" s="20"/>
      <c r="AF1119" s="20"/>
      <c r="AG1119" s="90"/>
      <c r="AH1119" s="9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55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68"/>
    </row>
    <row r="1120" spans="2:83" s="19" customFormat="1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90"/>
      <c r="Y1120" s="20"/>
      <c r="Z1120" s="20"/>
      <c r="AA1120" s="20"/>
      <c r="AB1120" s="20"/>
      <c r="AC1120" s="90"/>
      <c r="AD1120" s="20"/>
      <c r="AE1120" s="20"/>
      <c r="AF1120" s="20"/>
      <c r="AG1120" s="90"/>
      <c r="AH1120" s="9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55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68"/>
    </row>
    <row r="1121" spans="2:83" s="19" customFormat="1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90"/>
      <c r="Y1121" s="20"/>
      <c r="Z1121" s="20"/>
      <c r="AA1121" s="20"/>
      <c r="AB1121" s="20"/>
      <c r="AC1121" s="90"/>
      <c r="AD1121" s="20"/>
      <c r="AE1121" s="20"/>
      <c r="AF1121" s="20"/>
      <c r="AG1121" s="90"/>
      <c r="AH1121" s="9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55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68"/>
    </row>
    <row r="1122" spans="2:83" s="19" customFormat="1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90"/>
      <c r="Y1122" s="20"/>
      <c r="Z1122" s="20"/>
      <c r="AA1122" s="20"/>
      <c r="AB1122" s="20"/>
      <c r="AC1122" s="90"/>
      <c r="AD1122" s="20"/>
      <c r="AE1122" s="20"/>
      <c r="AF1122" s="20"/>
      <c r="AG1122" s="90"/>
      <c r="AH1122" s="9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55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68"/>
    </row>
    <row r="1123" spans="2:83" s="19" customFormat="1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90"/>
      <c r="Y1123" s="20"/>
      <c r="Z1123" s="20"/>
      <c r="AA1123" s="20"/>
      <c r="AB1123" s="20"/>
      <c r="AC1123" s="90"/>
      <c r="AD1123" s="20"/>
      <c r="AE1123" s="20"/>
      <c r="AF1123" s="20"/>
      <c r="AG1123" s="90"/>
      <c r="AH1123" s="9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55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68"/>
    </row>
    <row r="1124" spans="2:83" s="19" customFormat="1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90"/>
      <c r="Y1124" s="20"/>
      <c r="Z1124" s="20"/>
      <c r="AA1124" s="20"/>
      <c r="AB1124" s="20"/>
      <c r="AC1124" s="90"/>
      <c r="AD1124" s="20"/>
      <c r="AE1124" s="20"/>
      <c r="AF1124" s="20"/>
      <c r="AG1124" s="90"/>
      <c r="AH1124" s="9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55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68"/>
    </row>
    <row r="1125" spans="2:83" s="19" customFormat="1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90"/>
      <c r="Y1125" s="20"/>
      <c r="Z1125" s="20"/>
      <c r="AA1125" s="20"/>
      <c r="AB1125" s="20"/>
      <c r="AC1125" s="90"/>
      <c r="AD1125" s="20"/>
      <c r="AE1125" s="20"/>
      <c r="AF1125" s="20"/>
      <c r="AG1125" s="90"/>
      <c r="AH1125" s="9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55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68"/>
    </row>
    <row r="1126" spans="2:83" s="19" customFormat="1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90"/>
      <c r="Y1126" s="20"/>
      <c r="Z1126" s="20"/>
      <c r="AA1126" s="20"/>
      <c r="AB1126" s="20"/>
      <c r="AC1126" s="90"/>
      <c r="AD1126" s="20"/>
      <c r="AE1126" s="20"/>
      <c r="AF1126" s="20"/>
      <c r="AG1126" s="90"/>
      <c r="AH1126" s="9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55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68"/>
    </row>
    <row r="1127" spans="2:83" s="19" customFormat="1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90"/>
      <c r="Y1127" s="20"/>
      <c r="Z1127" s="20"/>
      <c r="AA1127" s="20"/>
      <c r="AB1127" s="20"/>
      <c r="AC1127" s="90"/>
      <c r="AD1127" s="20"/>
      <c r="AE1127" s="20"/>
      <c r="AF1127" s="20"/>
      <c r="AG1127" s="90"/>
      <c r="AH1127" s="9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55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68"/>
    </row>
    <row r="1128" spans="2:83" s="19" customFormat="1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90"/>
      <c r="Y1128" s="20"/>
      <c r="Z1128" s="20"/>
      <c r="AA1128" s="20"/>
      <c r="AB1128" s="20"/>
      <c r="AC1128" s="90"/>
      <c r="AD1128" s="20"/>
      <c r="AE1128" s="20"/>
      <c r="AF1128" s="20"/>
      <c r="AG1128" s="90"/>
      <c r="AH1128" s="9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55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68"/>
    </row>
    <row r="1129" spans="2:83" s="19" customFormat="1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90"/>
      <c r="Y1129" s="20"/>
      <c r="Z1129" s="20"/>
      <c r="AA1129" s="20"/>
      <c r="AB1129" s="20"/>
      <c r="AC1129" s="90"/>
      <c r="AD1129" s="20"/>
      <c r="AE1129" s="20"/>
      <c r="AF1129" s="20"/>
      <c r="AG1129" s="90"/>
      <c r="AH1129" s="9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55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68"/>
    </row>
    <row r="1130" spans="2:83" s="19" customFormat="1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90"/>
      <c r="Y1130" s="20"/>
      <c r="Z1130" s="20"/>
      <c r="AA1130" s="20"/>
      <c r="AB1130" s="20"/>
      <c r="AC1130" s="90"/>
      <c r="AD1130" s="20"/>
      <c r="AE1130" s="20"/>
      <c r="AF1130" s="20"/>
      <c r="AG1130" s="90"/>
      <c r="AH1130" s="9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55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68"/>
    </row>
    <row r="1131" spans="2:83" s="19" customFormat="1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90"/>
      <c r="Y1131" s="20"/>
      <c r="Z1131" s="20"/>
      <c r="AA1131" s="20"/>
      <c r="AB1131" s="20"/>
      <c r="AC1131" s="90"/>
      <c r="AD1131" s="20"/>
      <c r="AE1131" s="20"/>
      <c r="AF1131" s="20"/>
      <c r="AG1131" s="90"/>
      <c r="AH1131" s="9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55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68"/>
    </row>
    <row r="1132" spans="2:83" s="19" customFormat="1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90"/>
      <c r="Y1132" s="20"/>
      <c r="Z1132" s="20"/>
      <c r="AA1132" s="20"/>
      <c r="AB1132" s="20"/>
      <c r="AC1132" s="90"/>
      <c r="AD1132" s="20"/>
      <c r="AE1132" s="20"/>
      <c r="AF1132" s="20"/>
      <c r="AG1132" s="90"/>
      <c r="AH1132" s="9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55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68"/>
    </row>
    <row r="1133" spans="2:83" s="19" customFormat="1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90"/>
      <c r="Y1133" s="20"/>
      <c r="Z1133" s="20"/>
      <c r="AA1133" s="20"/>
      <c r="AB1133" s="20"/>
      <c r="AC1133" s="90"/>
      <c r="AD1133" s="20"/>
      <c r="AE1133" s="20"/>
      <c r="AF1133" s="20"/>
      <c r="AG1133" s="90"/>
      <c r="AH1133" s="9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55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68"/>
    </row>
    <row r="1134" spans="2:83" s="19" customFormat="1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90"/>
      <c r="Y1134" s="20"/>
      <c r="Z1134" s="20"/>
      <c r="AA1134" s="20"/>
      <c r="AB1134" s="20"/>
      <c r="AC1134" s="90"/>
      <c r="AD1134" s="20"/>
      <c r="AE1134" s="20"/>
      <c r="AF1134" s="20"/>
      <c r="AG1134" s="90"/>
      <c r="AH1134" s="9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55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68"/>
    </row>
    <row r="1135" spans="2:83" s="19" customFormat="1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90"/>
      <c r="Y1135" s="20"/>
      <c r="Z1135" s="20"/>
      <c r="AA1135" s="20"/>
      <c r="AB1135" s="20"/>
      <c r="AC1135" s="90"/>
      <c r="AD1135" s="20"/>
      <c r="AE1135" s="20"/>
      <c r="AF1135" s="20"/>
      <c r="AG1135" s="90"/>
      <c r="AH1135" s="9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55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68"/>
    </row>
    <row r="1136" spans="2:83" s="19" customFormat="1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90"/>
      <c r="Y1136" s="20"/>
      <c r="Z1136" s="20"/>
      <c r="AA1136" s="20"/>
      <c r="AB1136" s="20"/>
      <c r="AC1136" s="90"/>
      <c r="AD1136" s="20"/>
      <c r="AE1136" s="20"/>
      <c r="AF1136" s="20"/>
      <c r="AG1136" s="90"/>
      <c r="AH1136" s="9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55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68"/>
    </row>
    <row r="1137" spans="2:83" s="19" customFormat="1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90"/>
      <c r="Y1137" s="20"/>
      <c r="Z1137" s="20"/>
      <c r="AA1137" s="20"/>
      <c r="AB1137" s="20"/>
      <c r="AC1137" s="90"/>
      <c r="AD1137" s="20"/>
      <c r="AE1137" s="20"/>
      <c r="AF1137" s="20"/>
      <c r="AG1137" s="90"/>
      <c r="AH1137" s="9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55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68"/>
    </row>
    <row r="1138" spans="2:83" s="19" customFormat="1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90"/>
      <c r="Y1138" s="20"/>
      <c r="Z1138" s="20"/>
      <c r="AA1138" s="20"/>
      <c r="AB1138" s="20"/>
      <c r="AC1138" s="90"/>
      <c r="AD1138" s="20"/>
      <c r="AE1138" s="20"/>
      <c r="AF1138" s="20"/>
      <c r="AG1138" s="90"/>
      <c r="AH1138" s="9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55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68"/>
    </row>
    <row r="1139" spans="2:83" s="19" customFormat="1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90"/>
      <c r="Y1139" s="20"/>
      <c r="Z1139" s="20"/>
      <c r="AA1139" s="20"/>
      <c r="AB1139" s="20"/>
      <c r="AC1139" s="90"/>
      <c r="AD1139" s="20"/>
      <c r="AE1139" s="20"/>
      <c r="AF1139" s="20"/>
      <c r="AG1139" s="90"/>
      <c r="AH1139" s="9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55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68"/>
    </row>
    <row r="1140" spans="2:83" s="19" customFormat="1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90"/>
      <c r="Y1140" s="20"/>
      <c r="Z1140" s="20"/>
      <c r="AA1140" s="20"/>
      <c r="AB1140" s="20"/>
      <c r="AC1140" s="90"/>
      <c r="AD1140" s="20"/>
      <c r="AE1140" s="20"/>
      <c r="AF1140" s="20"/>
      <c r="AG1140" s="90"/>
      <c r="AH1140" s="9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55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68"/>
    </row>
    <row r="1141" spans="2:83" s="19" customFormat="1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90"/>
      <c r="Y1141" s="20"/>
      <c r="Z1141" s="20"/>
      <c r="AA1141" s="20"/>
      <c r="AB1141" s="20"/>
      <c r="AC1141" s="90"/>
      <c r="AD1141" s="20"/>
      <c r="AE1141" s="20"/>
      <c r="AF1141" s="20"/>
      <c r="AG1141" s="90"/>
      <c r="AH1141" s="9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55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68"/>
    </row>
    <row r="1142" spans="2:83" s="19" customFormat="1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90"/>
      <c r="Y1142" s="20"/>
      <c r="Z1142" s="20"/>
      <c r="AA1142" s="20"/>
      <c r="AB1142" s="20"/>
      <c r="AC1142" s="90"/>
      <c r="AD1142" s="20"/>
      <c r="AE1142" s="20"/>
      <c r="AF1142" s="20"/>
      <c r="AG1142" s="90"/>
      <c r="AH1142" s="9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55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68"/>
    </row>
    <row r="1143" spans="2:83" s="19" customFormat="1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90"/>
      <c r="Y1143" s="20"/>
      <c r="Z1143" s="20"/>
      <c r="AA1143" s="20"/>
      <c r="AB1143" s="20"/>
      <c r="AC1143" s="90"/>
      <c r="AD1143" s="20"/>
      <c r="AE1143" s="20"/>
      <c r="AF1143" s="20"/>
      <c r="AG1143" s="90"/>
      <c r="AH1143" s="9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55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68"/>
    </row>
    <row r="1144" spans="2:83" s="19" customFormat="1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90"/>
      <c r="Y1144" s="20"/>
      <c r="Z1144" s="20"/>
      <c r="AA1144" s="20"/>
      <c r="AB1144" s="20"/>
      <c r="AC1144" s="90"/>
      <c r="AD1144" s="20"/>
      <c r="AE1144" s="20"/>
      <c r="AF1144" s="20"/>
      <c r="AG1144" s="90"/>
      <c r="AH1144" s="9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55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68"/>
    </row>
    <row r="1145" spans="2:83" s="19" customFormat="1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90"/>
      <c r="Y1145" s="20"/>
      <c r="Z1145" s="20"/>
      <c r="AA1145" s="20"/>
      <c r="AB1145" s="20"/>
      <c r="AC1145" s="90"/>
      <c r="AD1145" s="20"/>
      <c r="AE1145" s="20"/>
      <c r="AF1145" s="20"/>
      <c r="AG1145" s="90"/>
      <c r="AH1145" s="9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55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68"/>
    </row>
    <row r="1146" spans="2:83" s="19" customFormat="1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90"/>
      <c r="Y1146" s="20"/>
      <c r="Z1146" s="20"/>
      <c r="AA1146" s="20"/>
      <c r="AB1146" s="20"/>
      <c r="AC1146" s="90"/>
      <c r="AD1146" s="20"/>
      <c r="AE1146" s="20"/>
      <c r="AF1146" s="20"/>
      <c r="AG1146" s="90"/>
      <c r="AH1146" s="9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55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68"/>
    </row>
    <row r="1147" spans="2:83" s="19" customFormat="1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90"/>
      <c r="Y1147" s="20"/>
      <c r="Z1147" s="20"/>
      <c r="AA1147" s="20"/>
      <c r="AB1147" s="20"/>
      <c r="AC1147" s="90"/>
      <c r="AD1147" s="20"/>
      <c r="AE1147" s="20"/>
      <c r="AF1147" s="20"/>
      <c r="AG1147" s="90"/>
      <c r="AH1147" s="9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55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68"/>
    </row>
    <row r="1148" spans="2:83" s="19" customFormat="1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90"/>
      <c r="Y1148" s="20"/>
      <c r="Z1148" s="20"/>
      <c r="AA1148" s="20"/>
      <c r="AB1148" s="20"/>
      <c r="AC1148" s="90"/>
      <c r="AD1148" s="20"/>
      <c r="AE1148" s="20"/>
      <c r="AF1148" s="20"/>
      <c r="AG1148" s="90"/>
      <c r="AH1148" s="9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55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68"/>
    </row>
    <row r="1149" spans="2:83" s="19" customFormat="1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90"/>
      <c r="Y1149" s="20"/>
      <c r="Z1149" s="20"/>
      <c r="AA1149" s="20"/>
      <c r="AB1149" s="20"/>
      <c r="AC1149" s="90"/>
      <c r="AD1149" s="20"/>
      <c r="AE1149" s="20"/>
      <c r="AF1149" s="20"/>
      <c r="AG1149" s="90"/>
      <c r="AH1149" s="9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55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68"/>
    </row>
    <row r="1150" spans="2:83" s="19" customFormat="1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90"/>
      <c r="Y1150" s="20"/>
      <c r="Z1150" s="20"/>
      <c r="AA1150" s="20"/>
      <c r="AB1150" s="20"/>
      <c r="AC1150" s="90"/>
      <c r="AD1150" s="20"/>
      <c r="AE1150" s="20"/>
      <c r="AF1150" s="20"/>
      <c r="AG1150" s="90"/>
      <c r="AH1150" s="9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55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68"/>
    </row>
    <row r="1151" spans="2:83" s="19" customFormat="1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90"/>
      <c r="Y1151" s="20"/>
      <c r="Z1151" s="20"/>
      <c r="AA1151" s="20"/>
      <c r="AB1151" s="20"/>
      <c r="AC1151" s="90"/>
      <c r="AD1151" s="20"/>
      <c r="AE1151" s="20"/>
      <c r="AF1151" s="20"/>
      <c r="AG1151" s="90"/>
      <c r="AH1151" s="9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55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68"/>
    </row>
    <row r="1152" spans="2:83" s="19" customFormat="1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90"/>
      <c r="Y1152" s="20"/>
      <c r="Z1152" s="20"/>
      <c r="AA1152" s="20"/>
      <c r="AB1152" s="20"/>
      <c r="AC1152" s="90"/>
      <c r="AD1152" s="20"/>
      <c r="AE1152" s="20"/>
      <c r="AF1152" s="20"/>
      <c r="AG1152" s="90"/>
      <c r="AH1152" s="9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55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68"/>
    </row>
    <row r="1153" spans="2:83" s="19" customFormat="1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90"/>
      <c r="Y1153" s="20"/>
      <c r="Z1153" s="20"/>
      <c r="AA1153" s="20"/>
      <c r="AB1153" s="20"/>
      <c r="AC1153" s="90"/>
      <c r="AD1153" s="20"/>
      <c r="AE1153" s="20"/>
      <c r="AF1153" s="20"/>
      <c r="AG1153" s="90"/>
      <c r="AH1153" s="9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55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68"/>
    </row>
    <row r="1154" spans="2:83" s="19" customFormat="1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90"/>
      <c r="Y1154" s="20"/>
      <c r="Z1154" s="20"/>
      <c r="AA1154" s="20"/>
      <c r="AB1154" s="20"/>
      <c r="AC1154" s="90"/>
      <c r="AD1154" s="20"/>
      <c r="AE1154" s="20"/>
      <c r="AF1154" s="20"/>
      <c r="AG1154" s="90"/>
      <c r="AH1154" s="9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55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68"/>
    </row>
    <row r="1155" spans="2:83" s="19" customFormat="1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90"/>
      <c r="Y1155" s="20"/>
      <c r="Z1155" s="20"/>
      <c r="AA1155" s="20"/>
      <c r="AB1155" s="20"/>
      <c r="AC1155" s="90"/>
      <c r="AD1155" s="20"/>
      <c r="AE1155" s="20"/>
      <c r="AF1155" s="20"/>
      <c r="AG1155" s="90"/>
      <c r="AH1155" s="9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55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68"/>
    </row>
    <row r="1156" spans="2:83" s="19" customFormat="1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90"/>
      <c r="Y1156" s="20"/>
      <c r="Z1156" s="20"/>
      <c r="AA1156" s="20"/>
      <c r="AB1156" s="20"/>
      <c r="AC1156" s="90"/>
      <c r="AD1156" s="20"/>
      <c r="AE1156" s="20"/>
      <c r="AF1156" s="20"/>
      <c r="AG1156" s="90"/>
      <c r="AH1156" s="9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55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68"/>
    </row>
    <row r="1157" spans="2:83" s="19" customFormat="1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90"/>
      <c r="Y1157" s="20"/>
      <c r="Z1157" s="20"/>
      <c r="AA1157" s="20"/>
      <c r="AB1157" s="20"/>
      <c r="AC1157" s="90"/>
      <c r="AD1157" s="20"/>
      <c r="AE1157" s="20"/>
      <c r="AF1157" s="20"/>
      <c r="AG1157" s="90"/>
      <c r="AH1157" s="9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55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68"/>
    </row>
    <row r="1158" spans="2:83" s="19" customFormat="1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90"/>
      <c r="Y1158" s="20"/>
      <c r="Z1158" s="20"/>
      <c r="AA1158" s="20"/>
      <c r="AB1158" s="20"/>
      <c r="AC1158" s="90"/>
      <c r="AD1158" s="20"/>
      <c r="AE1158" s="20"/>
      <c r="AF1158" s="20"/>
      <c r="AG1158" s="90"/>
      <c r="AH1158" s="9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55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68"/>
    </row>
    <row r="1159" spans="2:83" s="19" customFormat="1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90"/>
      <c r="Y1159" s="20"/>
      <c r="Z1159" s="20"/>
      <c r="AA1159" s="20"/>
      <c r="AB1159" s="20"/>
      <c r="AC1159" s="90"/>
      <c r="AD1159" s="20"/>
      <c r="AE1159" s="20"/>
      <c r="AF1159" s="20"/>
      <c r="AG1159" s="90"/>
      <c r="AH1159" s="9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55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68"/>
    </row>
    <row r="1160" spans="2:83" s="19" customFormat="1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90"/>
      <c r="Y1160" s="20"/>
      <c r="Z1160" s="20"/>
      <c r="AA1160" s="20"/>
      <c r="AB1160" s="20"/>
      <c r="AC1160" s="90"/>
      <c r="AD1160" s="20"/>
      <c r="AE1160" s="20"/>
      <c r="AF1160" s="20"/>
      <c r="AG1160" s="90"/>
      <c r="AH1160" s="9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55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68"/>
    </row>
    <row r="1161" spans="2:83" s="19" customFormat="1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90"/>
      <c r="Y1161" s="20"/>
      <c r="Z1161" s="20"/>
      <c r="AA1161" s="20"/>
      <c r="AB1161" s="20"/>
      <c r="AC1161" s="90"/>
      <c r="AD1161" s="20"/>
      <c r="AE1161" s="20"/>
      <c r="AF1161" s="20"/>
      <c r="AG1161" s="90"/>
      <c r="AH1161" s="9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55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68"/>
    </row>
    <row r="1162" spans="2:83" s="19" customFormat="1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90"/>
      <c r="Y1162" s="20"/>
      <c r="Z1162" s="20"/>
      <c r="AA1162" s="20"/>
      <c r="AB1162" s="20"/>
      <c r="AC1162" s="90"/>
      <c r="AD1162" s="20"/>
      <c r="AE1162" s="20"/>
      <c r="AF1162" s="20"/>
      <c r="AG1162" s="90"/>
      <c r="AH1162" s="9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55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68"/>
    </row>
    <row r="1163" spans="2:83" s="19" customFormat="1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90"/>
      <c r="Y1163" s="20"/>
      <c r="Z1163" s="20"/>
      <c r="AA1163" s="20"/>
      <c r="AB1163" s="20"/>
      <c r="AC1163" s="90"/>
      <c r="AD1163" s="20"/>
      <c r="AE1163" s="20"/>
      <c r="AF1163" s="20"/>
      <c r="AG1163" s="90"/>
      <c r="AH1163" s="9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55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68"/>
    </row>
    <row r="1164" spans="2:83" s="19" customFormat="1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90"/>
      <c r="Y1164" s="20"/>
      <c r="Z1164" s="20"/>
      <c r="AA1164" s="20"/>
      <c r="AB1164" s="20"/>
      <c r="AC1164" s="90"/>
      <c r="AD1164" s="20"/>
      <c r="AE1164" s="20"/>
      <c r="AF1164" s="20"/>
      <c r="AG1164" s="90"/>
      <c r="AH1164" s="9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55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68"/>
    </row>
    <row r="1165" spans="2:83" s="19" customFormat="1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90"/>
      <c r="Y1165" s="20"/>
      <c r="Z1165" s="20"/>
      <c r="AA1165" s="20"/>
      <c r="AB1165" s="20"/>
      <c r="AC1165" s="90"/>
      <c r="AD1165" s="20"/>
      <c r="AE1165" s="20"/>
      <c r="AF1165" s="20"/>
      <c r="AG1165" s="90"/>
      <c r="AH1165" s="9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55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68"/>
    </row>
    <row r="1166" spans="2:83" s="19" customFormat="1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90"/>
      <c r="Y1166" s="20"/>
      <c r="Z1166" s="20"/>
      <c r="AA1166" s="20"/>
      <c r="AB1166" s="20"/>
      <c r="AC1166" s="90"/>
      <c r="AD1166" s="20"/>
      <c r="AE1166" s="20"/>
      <c r="AF1166" s="20"/>
      <c r="AG1166" s="90"/>
      <c r="AH1166" s="9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55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68"/>
    </row>
    <row r="1167" spans="2:83" s="19" customFormat="1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90"/>
      <c r="Y1167" s="20"/>
      <c r="Z1167" s="20"/>
      <c r="AA1167" s="20"/>
      <c r="AB1167" s="20"/>
      <c r="AC1167" s="90"/>
      <c r="AD1167" s="20"/>
      <c r="AE1167" s="20"/>
      <c r="AF1167" s="20"/>
      <c r="AG1167" s="90"/>
      <c r="AH1167" s="9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55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68"/>
    </row>
    <row r="1168" spans="2:83" s="19" customFormat="1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90"/>
      <c r="Y1168" s="20"/>
      <c r="Z1168" s="20"/>
      <c r="AA1168" s="20"/>
      <c r="AB1168" s="20"/>
      <c r="AC1168" s="90"/>
      <c r="AD1168" s="20"/>
      <c r="AE1168" s="20"/>
      <c r="AF1168" s="20"/>
      <c r="AG1168" s="90"/>
      <c r="AH1168" s="9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55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68"/>
    </row>
    <row r="1169" spans="2:83" s="19" customFormat="1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90"/>
      <c r="Y1169" s="20"/>
      <c r="Z1169" s="20"/>
      <c r="AA1169" s="20"/>
      <c r="AB1169" s="20"/>
      <c r="AC1169" s="90"/>
      <c r="AD1169" s="20"/>
      <c r="AE1169" s="20"/>
      <c r="AF1169" s="20"/>
      <c r="AG1169" s="90"/>
      <c r="AH1169" s="9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55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68"/>
    </row>
    <row r="1170" spans="2:83" s="19" customFormat="1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90"/>
      <c r="Y1170" s="20"/>
      <c r="Z1170" s="20"/>
      <c r="AA1170" s="20"/>
      <c r="AB1170" s="20"/>
      <c r="AC1170" s="90"/>
      <c r="AD1170" s="20"/>
      <c r="AE1170" s="20"/>
      <c r="AF1170" s="20"/>
      <c r="AG1170" s="90"/>
      <c r="AH1170" s="9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55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68"/>
    </row>
    <row r="1171" spans="2:83" s="19" customFormat="1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90"/>
      <c r="Y1171" s="20"/>
      <c r="Z1171" s="20"/>
      <c r="AA1171" s="20"/>
      <c r="AB1171" s="20"/>
      <c r="AC1171" s="90"/>
      <c r="AD1171" s="20"/>
      <c r="AE1171" s="20"/>
      <c r="AF1171" s="20"/>
      <c r="AG1171" s="90"/>
      <c r="AH1171" s="9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55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68"/>
    </row>
    <row r="1172" spans="2:83" s="19" customFormat="1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90"/>
      <c r="Y1172" s="20"/>
      <c r="Z1172" s="20"/>
      <c r="AA1172" s="20"/>
      <c r="AB1172" s="20"/>
      <c r="AC1172" s="90"/>
      <c r="AD1172" s="20"/>
      <c r="AE1172" s="20"/>
      <c r="AF1172" s="20"/>
      <c r="AG1172" s="90"/>
      <c r="AH1172" s="9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55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68"/>
    </row>
    <row r="1173" spans="2:83" s="19" customFormat="1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90"/>
      <c r="Y1173" s="20"/>
      <c r="Z1173" s="20"/>
      <c r="AA1173" s="20"/>
      <c r="AB1173" s="20"/>
      <c r="AC1173" s="90"/>
      <c r="AD1173" s="20"/>
      <c r="AE1173" s="20"/>
      <c r="AF1173" s="20"/>
      <c r="AG1173" s="90"/>
      <c r="AH1173" s="9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55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68"/>
    </row>
    <row r="1174" spans="2:83" s="19" customFormat="1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90"/>
      <c r="Y1174" s="20"/>
      <c r="Z1174" s="20"/>
      <c r="AA1174" s="20"/>
      <c r="AB1174" s="20"/>
      <c r="AC1174" s="90"/>
      <c r="AD1174" s="20"/>
      <c r="AE1174" s="20"/>
      <c r="AF1174" s="20"/>
      <c r="AG1174" s="90"/>
      <c r="AH1174" s="9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55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68"/>
    </row>
    <row r="1175" spans="2:83" s="19" customFormat="1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90"/>
      <c r="Y1175" s="20"/>
      <c r="Z1175" s="20"/>
      <c r="AA1175" s="20"/>
      <c r="AB1175" s="20"/>
      <c r="AC1175" s="90"/>
      <c r="AD1175" s="20"/>
      <c r="AE1175" s="20"/>
      <c r="AF1175" s="20"/>
      <c r="AG1175" s="90"/>
      <c r="AH1175" s="9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55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68"/>
    </row>
    <row r="1176" spans="2:83" s="19" customFormat="1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90"/>
      <c r="Y1176" s="20"/>
      <c r="Z1176" s="20"/>
      <c r="AA1176" s="20"/>
      <c r="AB1176" s="20"/>
      <c r="AC1176" s="90"/>
      <c r="AD1176" s="20"/>
      <c r="AE1176" s="20"/>
      <c r="AF1176" s="20"/>
      <c r="AG1176" s="90"/>
      <c r="AH1176" s="9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55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68"/>
    </row>
    <row r="1177" spans="2:83" s="19" customFormat="1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90"/>
      <c r="Y1177" s="20"/>
      <c r="Z1177" s="20"/>
      <c r="AA1177" s="20"/>
      <c r="AB1177" s="20"/>
      <c r="AC1177" s="90"/>
      <c r="AD1177" s="20"/>
      <c r="AE1177" s="20"/>
      <c r="AF1177" s="20"/>
      <c r="AG1177" s="90"/>
      <c r="AH1177" s="9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55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68"/>
    </row>
    <row r="1178" spans="2:83" s="19" customFormat="1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90"/>
      <c r="Y1178" s="20"/>
      <c r="Z1178" s="20"/>
      <c r="AA1178" s="20"/>
      <c r="AB1178" s="20"/>
      <c r="AC1178" s="90"/>
      <c r="AD1178" s="20"/>
      <c r="AE1178" s="20"/>
      <c r="AF1178" s="20"/>
      <c r="AG1178" s="90"/>
      <c r="AH1178" s="9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55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68"/>
    </row>
    <row r="1179" spans="2:83" s="19" customFormat="1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90"/>
      <c r="Y1179" s="20"/>
      <c r="Z1179" s="20"/>
      <c r="AA1179" s="20"/>
      <c r="AB1179" s="20"/>
      <c r="AC1179" s="90"/>
      <c r="AD1179" s="20"/>
      <c r="AE1179" s="20"/>
      <c r="AF1179" s="20"/>
      <c r="AG1179" s="90"/>
      <c r="AH1179" s="9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55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68"/>
    </row>
    <row r="1180" spans="2:83" s="19" customFormat="1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90"/>
      <c r="Y1180" s="20"/>
      <c r="Z1180" s="20"/>
      <c r="AA1180" s="20"/>
      <c r="AB1180" s="20"/>
      <c r="AC1180" s="90"/>
      <c r="AD1180" s="20"/>
      <c r="AE1180" s="20"/>
      <c r="AF1180" s="20"/>
      <c r="AG1180" s="90"/>
      <c r="AH1180" s="9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55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68"/>
    </row>
    <row r="1181" spans="2:83" s="19" customFormat="1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90"/>
      <c r="Y1181" s="20"/>
      <c r="Z1181" s="20"/>
      <c r="AA1181" s="20"/>
      <c r="AB1181" s="20"/>
      <c r="AC1181" s="90"/>
      <c r="AD1181" s="20"/>
      <c r="AE1181" s="20"/>
      <c r="AF1181" s="20"/>
      <c r="AG1181" s="90"/>
      <c r="AH1181" s="9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55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68"/>
    </row>
    <row r="1182" spans="2:83" s="19" customFormat="1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90"/>
      <c r="Y1182" s="20"/>
      <c r="Z1182" s="20"/>
      <c r="AA1182" s="20"/>
      <c r="AB1182" s="20"/>
      <c r="AC1182" s="90"/>
      <c r="AD1182" s="20"/>
      <c r="AE1182" s="20"/>
      <c r="AF1182" s="20"/>
      <c r="AG1182" s="90"/>
      <c r="AH1182" s="9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55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68"/>
    </row>
    <row r="1183" spans="2:83" s="19" customFormat="1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90"/>
      <c r="Y1183" s="20"/>
      <c r="Z1183" s="20"/>
      <c r="AA1183" s="20"/>
      <c r="AB1183" s="20"/>
      <c r="AC1183" s="90"/>
      <c r="AD1183" s="20"/>
      <c r="AE1183" s="20"/>
      <c r="AF1183" s="20"/>
      <c r="AG1183" s="90"/>
      <c r="AH1183" s="9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55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68"/>
    </row>
    <row r="1184" spans="2:83" s="19" customFormat="1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90"/>
      <c r="Y1184" s="20"/>
      <c r="Z1184" s="20"/>
      <c r="AA1184" s="20"/>
      <c r="AB1184" s="20"/>
      <c r="AC1184" s="90"/>
      <c r="AD1184" s="20"/>
      <c r="AE1184" s="20"/>
      <c r="AF1184" s="20"/>
      <c r="AG1184" s="90"/>
      <c r="AH1184" s="9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55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68"/>
    </row>
    <row r="1185" spans="2:83" s="19" customFormat="1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90"/>
      <c r="Y1185" s="20"/>
      <c r="Z1185" s="20"/>
      <c r="AA1185" s="20"/>
      <c r="AB1185" s="20"/>
      <c r="AC1185" s="90"/>
      <c r="AD1185" s="20"/>
      <c r="AE1185" s="20"/>
      <c r="AF1185" s="20"/>
      <c r="AG1185" s="90"/>
      <c r="AH1185" s="9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55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68"/>
    </row>
    <row r="1186" spans="2:83" s="19" customFormat="1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90"/>
      <c r="Y1186" s="20"/>
      <c r="Z1186" s="20"/>
      <c r="AA1186" s="20"/>
      <c r="AB1186" s="20"/>
      <c r="AC1186" s="90"/>
      <c r="AD1186" s="20"/>
      <c r="AE1186" s="20"/>
      <c r="AF1186" s="20"/>
      <c r="AG1186" s="90"/>
      <c r="AH1186" s="9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55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68"/>
    </row>
    <row r="1187" spans="2:83" s="19" customFormat="1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90"/>
      <c r="Y1187" s="20"/>
      <c r="Z1187" s="20"/>
      <c r="AA1187" s="20"/>
      <c r="AB1187" s="20"/>
      <c r="AC1187" s="90"/>
      <c r="AD1187" s="20"/>
      <c r="AE1187" s="20"/>
      <c r="AF1187" s="20"/>
      <c r="AG1187" s="90"/>
      <c r="AH1187" s="9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55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68"/>
    </row>
    <row r="1188" spans="2:83" s="19" customFormat="1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90"/>
      <c r="Y1188" s="20"/>
      <c r="Z1188" s="20"/>
      <c r="AA1188" s="20"/>
      <c r="AB1188" s="20"/>
      <c r="AC1188" s="90"/>
      <c r="AD1188" s="20"/>
      <c r="AE1188" s="20"/>
      <c r="AF1188" s="20"/>
      <c r="AG1188" s="90"/>
      <c r="AH1188" s="9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55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68"/>
    </row>
    <row r="1189" spans="2:83" s="19" customFormat="1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90"/>
      <c r="Y1189" s="20"/>
      <c r="Z1189" s="20"/>
      <c r="AA1189" s="20"/>
      <c r="AB1189" s="20"/>
      <c r="AC1189" s="90"/>
      <c r="AD1189" s="20"/>
      <c r="AE1189" s="20"/>
      <c r="AF1189" s="20"/>
      <c r="AG1189" s="90"/>
      <c r="AH1189" s="9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55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68"/>
    </row>
    <row r="1190" spans="2:83" s="19" customFormat="1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90"/>
      <c r="Y1190" s="20"/>
      <c r="Z1190" s="20"/>
      <c r="AA1190" s="20"/>
      <c r="AB1190" s="20"/>
      <c r="AC1190" s="90"/>
      <c r="AD1190" s="20"/>
      <c r="AE1190" s="20"/>
      <c r="AF1190" s="20"/>
      <c r="AG1190" s="90"/>
      <c r="AH1190" s="9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  <c r="BE1190" s="20"/>
      <c r="BF1190" s="20"/>
      <c r="BG1190" s="20"/>
      <c r="BH1190" s="20"/>
      <c r="BI1190" s="20"/>
      <c r="BJ1190" s="20"/>
      <c r="BK1190" s="55"/>
      <c r="BL1190" s="20"/>
      <c r="BM1190" s="20"/>
      <c r="BN1190" s="20"/>
      <c r="BO1190" s="20"/>
      <c r="BP1190" s="20"/>
      <c r="BQ1190" s="20"/>
      <c r="BR1190" s="20"/>
      <c r="BS1190" s="20"/>
      <c r="BT1190" s="20"/>
      <c r="BU1190" s="20"/>
      <c r="BV1190" s="20"/>
      <c r="BW1190" s="20"/>
      <c r="BX1190" s="20"/>
      <c r="BY1190" s="20"/>
      <c r="BZ1190" s="20"/>
      <c r="CA1190" s="20"/>
      <c r="CB1190" s="20"/>
      <c r="CC1190" s="20"/>
      <c r="CD1190" s="20"/>
      <c r="CE1190" s="68"/>
    </row>
    <row r="1191" spans="2:83" s="19" customFormat="1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90"/>
      <c r="Y1191" s="20"/>
      <c r="Z1191" s="20"/>
      <c r="AA1191" s="20"/>
      <c r="AB1191" s="20"/>
      <c r="AC1191" s="90"/>
      <c r="AD1191" s="20"/>
      <c r="AE1191" s="20"/>
      <c r="AF1191" s="20"/>
      <c r="AG1191" s="90"/>
      <c r="AH1191" s="90"/>
      <c r="AI1191" s="20"/>
      <c r="AJ1191" s="20"/>
      <c r="AK1191" s="20"/>
      <c r="AL1191" s="20"/>
      <c r="AM1191" s="20"/>
      <c r="AN1191" s="20"/>
      <c r="AO1191" s="20"/>
      <c r="AP1191" s="20"/>
      <c r="AQ1191" s="20"/>
      <c r="AR1191" s="20"/>
      <c r="AS1191" s="20"/>
      <c r="AT1191" s="20"/>
      <c r="AU1191" s="20"/>
      <c r="AV1191" s="20"/>
      <c r="AW1191" s="20"/>
      <c r="AX1191" s="20"/>
      <c r="AY1191" s="20"/>
      <c r="AZ1191" s="20"/>
      <c r="BA1191" s="20"/>
      <c r="BB1191" s="20"/>
      <c r="BC1191" s="20"/>
      <c r="BD1191" s="20"/>
      <c r="BE1191" s="20"/>
      <c r="BF1191" s="20"/>
      <c r="BG1191" s="20"/>
      <c r="BH1191" s="20"/>
      <c r="BI1191" s="20"/>
      <c r="BJ1191" s="20"/>
      <c r="BK1191" s="55"/>
      <c r="BL1191" s="20"/>
      <c r="BM1191" s="20"/>
      <c r="BN1191" s="20"/>
      <c r="BO1191" s="20"/>
      <c r="BP1191" s="20"/>
      <c r="BQ1191" s="20"/>
      <c r="BR1191" s="20"/>
      <c r="BS1191" s="20"/>
      <c r="BT1191" s="20"/>
      <c r="BU1191" s="20"/>
      <c r="BV1191" s="20"/>
      <c r="BW1191" s="20"/>
      <c r="BX1191" s="20"/>
      <c r="BY1191" s="20"/>
      <c r="BZ1191" s="20"/>
      <c r="CA1191" s="20"/>
      <c r="CB1191" s="20"/>
      <c r="CC1191" s="20"/>
      <c r="CD1191" s="20"/>
      <c r="CE1191" s="68"/>
    </row>
    <row r="1192" spans="2:83" s="19" customFormat="1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90"/>
      <c r="Y1192" s="20"/>
      <c r="Z1192" s="20"/>
      <c r="AA1192" s="20"/>
      <c r="AB1192" s="20"/>
      <c r="AC1192" s="90"/>
      <c r="AD1192" s="20"/>
      <c r="AE1192" s="20"/>
      <c r="AF1192" s="20"/>
      <c r="AG1192" s="90"/>
      <c r="AH1192" s="90"/>
      <c r="AI1192" s="20"/>
      <c r="AJ1192" s="20"/>
      <c r="AK1192" s="20"/>
      <c r="AL1192" s="20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20"/>
      <c r="AX1192" s="20"/>
      <c r="AY1192" s="20"/>
      <c r="AZ1192" s="20"/>
      <c r="BA1192" s="20"/>
      <c r="BB1192" s="20"/>
      <c r="BC1192" s="20"/>
      <c r="BD1192" s="20"/>
      <c r="BE1192" s="20"/>
      <c r="BF1192" s="20"/>
      <c r="BG1192" s="20"/>
      <c r="BH1192" s="20"/>
      <c r="BI1192" s="20"/>
      <c r="BJ1192" s="20"/>
      <c r="BK1192" s="55"/>
      <c r="BL1192" s="20"/>
      <c r="BM1192" s="20"/>
      <c r="BN1192" s="20"/>
      <c r="BO1192" s="20"/>
      <c r="BP1192" s="20"/>
      <c r="BQ1192" s="20"/>
      <c r="BR1192" s="20"/>
      <c r="BS1192" s="20"/>
      <c r="BT1192" s="20"/>
      <c r="BU1192" s="20"/>
      <c r="BV1192" s="20"/>
      <c r="BW1192" s="20"/>
      <c r="BX1192" s="20"/>
      <c r="BY1192" s="20"/>
      <c r="BZ1192" s="20"/>
      <c r="CA1192" s="20"/>
      <c r="CB1192" s="20"/>
      <c r="CC1192" s="20"/>
      <c r="CD1192" s="20"/>
      <c r="CE1192" s="68"/>
    </row>
    <row r="1193" spans="2:83" s="19" customFormat="1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90"/>
      <c r="Y1193" s="20"/>
      <c r="Z1193" s="20"/>
      <c r="AA1193" s="20"/>
      <c r="AB1193" s="20"/>
      <c r="AC1193" s="90"/>
      <c r="AD1193" s="20"/>
      <c r="AE1193" s="20"/>
      <c r="AF1193" s="20"/>
      <c r="AG1193" s="90"/>
      <c r="AH1193" s="90"/>
      <c r="AI1193" s="20"/>
      <c r="AJ1193" s="20"/>
      <c r="AK1193" s="20"/>
      <c r="AL1193" s="20"/>
      <c r="AM1193" s="20"/>
      <c r="AN1193" s="20"/>
      <c r="AO1193" s="20"/>
      <c r="AP1193" s="20"/>
      <c r="AQ1193" s="20"/>
      <c r="AR1193" s="20"/>
      <c r="AS1193" s="20"/>
      <c r="AT1193" s="20"/>
      <c r="AU1193" s="20"/>
      <c r="AV1193" s="20"/>
      <c r="AW1193" s="20"/>
      <c r="AX1193" s="20"/>
      <c r="AY1193" s="20"/>
      <c r="AZ1193" s="20"/>
      <c r="BA1193" s="20"/>
      <c r="BB1193" s="20"/>
      <c r="BC1193" s="20"/>
      <c r="BD1193" s="20"/>
      <c r="BE1193" s="20"/>
      <c r="BF1193" s="20"/>
      <c r="BG1193" s="20"/>
      <c r="BH1193" s="20"/>
      <c r="BI1193" s="20"/>
      <c r="BJ1193" s="20"/>
      <c r="BK1193" s="55"/>
      <c r="BL1193" s="20"/>
      <c r="BM1193" s="20"/>
      <c r="BN1193" s="20"/>
      <c r="BO1193" s="20"/>
      <c r="BP1193" s="20"/>
      <c r="BQ1193" s="20"/>
      <c r="BR1193" s="20"/>
      <c r="BS1193" s="20"/>
      <c r="BT1193" s="20"/>
      <c r="BU1193" s="20"/>
      <c r="BV1193" s="20"/>
      <c r="BW1193" s="20"/>
      <c r="BX1193" s="20"/>
      <c r="BY1193" s="20"/>
      <c r="BZ1193" s="20"/>
      <c r="CA1193" s="20"/>
      <c r="CB1193" s="20"/>
      <c r="CC1193" s="20"/>
      <c r="CD1193" s="20"/>
      <c r="CE1193" s="68"/>
    </row>
    <row r="1194" spans="2:83" s="19" customFormat="1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90"/>
      <c r="Y1194" s="20"/>
      <c r="Z1194" s="20"/>
      <c r="AA1194" s="20"/>
      <c r="AB1194" s="20"/>
      <c r="AC1194" s="90"/>
      <c r="AD1194" s="20"/>
      <c r="AE1194" s="20"/>
      <c r="AF1194" s="20"/>
      <c r="AG1194" s="90"/>
      <c r="AH1194" s="90"/>
      <c r="AI1194" s="20"/>
      <c r="AJ1194" s="20"/>
      <c r="AK1194" s="20"/>
      <c r="AL1194" s="20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20"/>
      <c r="AX1194" s="20"/>
      <c r="AY1194" s="20"/>
      <c r="AZ1194" s="20"/>
      <c r="BA1194" s="20"/>
      <c r="BB1194" s="20"/>
      <c r="BC1194" s="20"/>
      <c r="BD1194" s="20"/>
      <c r="BE1194" s="20"/>
      <c r="BF1194" s="20"/>
      <c r="BG1194" s="20"/>
      <c r="BH1194" s="20"/>
      <c r="BI1194" s="20"/>
      <c r="BJ1194" s="20"/>
      <c r="BK1194" s="55"/>
      <c r="BL1194" s="20"/>
      <c r="BM1194" s="20"/>
      <c r="BN1194" s="20"/>
      <c r="BO1194" s="20"/>
      <c r="BP1194" s="20"/>
      <c r="BQ1194" s="20"/>
      <c r="BR1194" s="20"/>
      <c r="BS1194" s="20"/>
      <c r="BT1194" s="20"/>
      <c r="BU1194" s="20"/>
      <c r="BV1194" s="20"/>
      <c r="BW1194" s="20"/>
      <c r="BX1194" s="20"/>
      <c r="BY1194" s="20"/>
      <c r="BZ1194" s="20"/>
      <c r="CA1194" s="20"/>
      <c r="CB1194" s="20"/>
      <c r="CC1194" s="20"/>
      <c r="CD1194" s="20"/>
      <c r="CE1194" s="68"/>
    </row>
    <row r="1195" spans="2:83" s="19" customFormat="1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90"/>
      <c r="Y1195" s="20"/>
      <c r="Z1195" s="20"/>
      <c r="AA1195" s="20"/>
      <c r="AB1195" s="20"/>
      <c r="AC1195" s="90"/>
      <c r="AD1195" s="20"/>
      <c r="AE1195" s="20"/>
      <c r="AF1195" s="20"/>
      <c r="AG1195" s="90"/>
      <c r="AH1195" s="90"/>
      <c r="AI1195" s="20"/>
      <c r="AJ1195" s="20"/>
      <c r="AK1195" s="20"/>
      <c r="AL1195" s="20"/>
      <c r="AM1195" s="20"/>
      <c r="AN1195" s="20"/>
      <c r="AO1195" s="20"/>
      <c r="AP1195" s="20"/>
      <c r="AQ1195" s="20"/>
      <c r="AR1195" s="20"/>
      <c r="AS1195" s="20"/>
      <c r="AT1195" s="20"/>
      <c r="AU1195" s="20"/>
      <c r="AV1195" s="20"/>
      <c r="AW1195" s="20"/>
      <c r="AX1195" s="20"/>
      <c r="AY1195" s="20"/>
      <c r="AZ1195" s="20"/>
      <c r="BA1195" s="20"/>
      <c r="BB1195" s="20"/>
      <c r="BC1195" s="20"/>
      <c r="BD1195" s="20"/>
      <c r="BE1195" s="20"/>
      <c r="BF1195" s="20"/>
      <c r="BG1195" s="20"/>
      <c r="BH1195" s="20"/>
      <c r="BI1195" s="20"/>
      <c r="BJ1195" s="20"/>
      <c r="BK1195" s="55"/>
      <c r="BL1195" s="20"/>
      <c r="BM1195" s="20"/>
      <c r="BN1195" s="20"/>
      <c r="BO1195" s="20"/>
      <c r="BP1195" s="20"/>
      <c r="BQ1195" s="20"/>
      <c r="BR1195" s="20"/>
      <c r="BS1195" s="20"/>
      <c r="BT1195" s="20"/>
      <c r="BU1195" s="20"/>
      <c r="BV1195" s="20"/>
      <c r="BW1195" s="20"/>
      <c r="BX1195" s="20"/>
      <c r="BY1195" s="20"/>
      <c r="BZ1195" s="20"/>
      <c r="CA1195" s="20"/>
      <c r="CB1195" s="20"/>
      <c r="CC1195" s="20"/>
      <c r="CD1195" s="20"/>
      <c r="CE1195" s="68"/>
    </row>
    <row r="1196" spans="2:83" s="19" customFormat="1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90"/>
      <c r="Y1196" s="20"/>
      <c r="Z1196" s="20"/>
      <c r="AA1196" s="20"/>
      <c r="AB1196" s="20"/>
      <c r="AC1196" s="90"/>
      <c r="AD1196" s="20"/>
      <c r="AE1196" s="20"/>
      <c r="AF1196" s="20"/>
      <c r="AG1196" s="90"/>
      <c r="AH1196" s="90"/>
      <c r="AI1196" s="20"/>
      <c r="AJ1196" s="20"/>
      <c r="AK1196" s="20"/>
      <c r="AL1196" s="20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20"/>
      <c r="AX1196" s="20"/>
      <c r="AY1196" s="20"/>
      <c r="AZ1196" s="20"/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55"/>
      <c r="BL1196" s="20"/>
      <c r="BM1196" s="20"/>
      <c r="BN1196" s="20"/>
      <c r="BO1196" s="20"/>
      <c r="BP1196" s="20"/>
      <c r="BQ1196" s="20"/>
      <c r="BR1196" s="20"/>
      <c r="BS1196" s="20"/>
      <c r="BT1196" s="20"/>
      <c r="BU1196" s="20"/>
      <c r="BV1196" s="20"/>
      <c r="BW1196" s="20"/>
      <c r="BX1196" s="20"/>
      <c r="BY1196" s="20"/>
      <c r="BZ1196" s="20"/>
      <c r="CA1196" s="20"/>
      <c r="CB1196" s="20"/>
      <c r="CC1196" s="20"/>
      <c r="CD1196" s="20"/>
      <c r="CE1196" s="68"/>
    </row>
    <row r="1197" spans="2:83" s="19" customFormat="1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90"/>
      <c r="Y1197" s="20"/>
      <c r="Z1197" s="20"/>
      <c r="AA1197" s="20"/>
      <c r="AB1197" s="20"/>
      <c r="AC1197" s="90"/>
      <c r="AD1197" s="20"/>
      <c r="AE1197" s="20"/>
      <c r="AF1197" s="20"/>
      <c r="AG1197" s="90"/>
      <c r="AH1197" s="90"/>
      <c r="AI1197" s="20"/>
      <c r="AJ1197" s="20"/>
      <c r="AK1197" s="20"/>
      <c r="AL1197" s="20"/>
      <c r="AM1197" s="20"/>
      <c r="AN1197" s="20"/>
      <c r="AO1197" s="20"/>
      <c r="AP1197" s="20"/>
      <c r="AQ1197" s="20"/>
      <c r="AR1197" s="20"/>
      <c r="AS1197" s="20"/>
      <c r="AT1197" s="20"/>
      <c r="AU1197" s="20"/>
      <c r="AV1197" s="20"/>
      <c r="AW1197" s="20"/>
      <c r="AX1197" s="20"/>
      <c r="AY1197" s="20"/>
      <c r="AZ1197" s="20"/>
      <c r="BA1197" s="20"/>
      <c r="BB1197" s="20"/>
      <c r="BC1197" s="20"/>
      <c r="BD1197" s="20"/>
      <c r="BE1197" s="20"/>
      <c r="BF1197" s="20"/>
      <c r="BG1197" s="20"/>
      <c r="BH1197" s="20"/>
      <c r="BI1197" s="20"/>
      <c r="BJ1197" s="20"/>
      <c r="BK1197" s="55"/>
      <c r="BL1197" s="20"/>
      <c r="BM1197" s="20"/>
      <c r="BN1197" s="20"/>
      <c r="BO1197" s="20"/>
      <c r="BP1197" s="20"/>
      <c r="BQ1197" s="20"/>
      <c r="BR1197" s="20"/>
      <c r="BS1197" s="20"/>
      <c r="BT1197" s="20"/>
      <c r="BU1197" s="20"/>
      <c r="BV1197" s="20"/>
      <c r="BW1197" s="20"/>
      <c r="BX1197" s="20"/>
      <c r="BY1197" s="20"/>
      <c r="BZ1197" s="20"/>
      <c r="CA1197" s="20"/>
      <c r="CB1197" s="20"/>
      <c r="CC1197" s="20"/>
      <c r="CD1197" s="20"/>
      <c r="CE1197" s="68"/>
    </row>
    <row r="1198" spans="2:83" s="19" customFormat="1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90"/>
      <c r="Y1198" s="20"/>
      <c r="Z1198" s="20"/>
      <c r="AA1198" s="20"/>
      <c r="AB1198" s="20"/>
      <c r="AC1198" s="90"/>
      <c r="AD1198" s="20"/>
      <c r="AE1198" s="20"/>
      <c r="AF1198" s="20"/>
      <c r="AG1198" s="90"/>
      <c r="AH1198" s="90"/>
      <c r="AI1198" s="20"/>
      <c r="AJ1198" s="20"/>
      <c r="AK1198" s="20"/>
      <c r="AL1198" s="20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20"/>
      <c r="AX1198" s="20"/>
      <c r="AY1198" s="20"/>
      <c r="AZ1198" s="20"/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55"/>
      <c r="BL1198" s="20"/>
      <c r="BM1198" s="20"/>
      <c r="BN1198" s="20"/>
      <c r="BO1198" s="20"/>
      <c r="BP1198" s="20"/>
      <c r="BQ1198" s="20"/>
      <c r="BR1198" s="20"/>
      <c r="BS1198" s="20"/>
      <c r="BT1198" s="20"/>
      <c r="BU1198" s="20"/>
      <c r="BV1198" s="20"/>
      <c r="BW1198" s="20"/>
      <c r="BX1198" s="20"/>
      <c r="BY1198" s="20"/>
      <c r="BZ1198" s="20"/>
      <c r="CA1198" s="20"/>
      <c r="CB1198" s="20"/>
      <c r="CC1198" s="20"/>
      <c r="CD1198" s="20"/>
      <c r="CE1198" s="68"/>
    </row>
    <row r="1199" spans="2:83" s="19" customFormat="1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90"/>
      <c r="Y1199" s="20"/>
      <c r="Z1199" s="20"/>
      <c r="AA1199" s="20"/>
      <c r="AB1199" s="20"/>
      <c r="AC1199" s="90"/>
      <c r="AD1199" s="20"/>
      <c r="AE1199" s="20"/>
      <c r="AF1199" s="20"/>
      <c r="AG1199" s="90"/>
      <c r="AH1199" s="90"/>
      <c r="AI1199" s="20"/>
      <c r="AJ1199" s="20"/>
      <c r="AK1199" s="20"/>
      <c r="AL1199" s="20"/>
      <c r="AM1199" s="20"/>
      <c r="AN1199" s="20"/>
      <c r="AO1199" s="20"/>
      <c r="AP1199" s="20"/>
      <c r="AQ1199" s="20"/>
      <c r="AR1199" s="20"/>
      <c r="AS1199" s="20"/>
      <c r="AT1199" s="20"/>
      <c r="AU1199" s="20"/>
      <c r="AV1199" s="20"/>
      <c r="AW1199" s="20"/>
      <c r="AX1199" s="20"/>
      <c r="AY1199" s="20"/>
      <c r="AZ1199" s="20"/>
      <c r="BA1199" s="20"/>
      <c r="BB1199" s="20"/>
      <c r="BC1199" s="20"/>
      <c r="BD1199" s="20"/>
      <c r="BE1199" s="20"/>
      <c r="BF1199" s="20"/>
      <c r="BG1199" s="20"/>
      <c r="BH1199" s="20"/>
      <c r="BI1199" s="20"/>
      <c r="BJ1199" s="20"/>
      <c r="BK1199" s="55"/>
      <c r="BL1199" s="20"/>
      <c r="BM1199" s="20"/>
      <c r="BN1199" s="20"/>
      <c r="BO1199" s="20"/>
      <c r="BP1199" s="20"/>
      <c r="BQ1199" s="20"/>
      <c r="BR1199" s="20"/>
      <c r="BS1199" s="20"/>
      <c r="BT1199" s="20"/>
      <c r="BU1199" s="20"/>
      <c r="BV1199" s="20"/>
      <c r="BW1199" s="20"/>
      <c r="BX1199" s="20"/>
      <c r="BY1199" s="20"/>
      <c r="BZ1199" s="20"/>
      <c r="CA1199" s="20"/>
      <c r="CB1199" s="20"/>
      <c r="CC1199" s="20"/>
      <c r="CD1199" s="20"/>
      <c r="CE1199" s="68"/>
    </row>
    <row r="1200" spans="2:83" s="19" customFormat="1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90"/>
      <c r="Y1200" s="20"/>
      <c r="Z1200" s="20"/>
      <c r="AA1200" s="20"/>
      <c r="AB1200" s="20"/>
      <c r="AC1200" s="90"/>
      <c r="AD1200" s="20"/>
      <c r="AE1200" s="20"/>
      <c r="AF1200" s="20"/>
      <c r="AG1200" s="90"/>
      <c r="AH1200" s="90"/>
      <c r="AI1200" s="20"/>
      <c r="AJ1200" s="20"/>
      <c r="AK1200" s="20"/>
      <c r="AL1200" s="20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20"/>
      <c r="AX1200" s="20"/>
      <c r="AY1200" s="20"/>
      <c r="AZ1200" s="20"/>
      <c r="BA1200" s="20"/>
      <c r="BB1200" s="20"/>
      <c r="BC1200" s="20"/>
      <c r="BD1200" s="20"/>
      <c r="BE1200" s="20"/>
      <c r="BF1200" s="20"/>
      <c r="BG1200" s="20"/>
      <c r="BH1200" s="20"/>
      <c r="BI1200" s="20"/>
      <c r="BJ1200" s="20"/>
      <c r="BK1200" s="55"/>
      <c r="BL1200" s="20"/>
      <c r="BM1200" s="20"/>
      <c r="BN1200" s="20"/>
      <c r="BO1200" s="20"/>
      <c r="BP1200" s="20"/>
      <c r="BQ1200" s="20"/>
      <c r="BR1200" s="20"/>
      <c r="BS1200" s="20"/>
      <c r="BT1200" s="20"/>
      <c r="BU1200" s="20"/>
      <c r="BV1200" s="20"/>
      <c r="BW1200" s="20"/>
      <c r="BX1200" s="20"/>
      <c r="BY1200" s="20"/>
      <c r="BZ1200" s="20"/>
      <c r="CA1200" s="20"/>
      <c r="CB1200" s="20"/>
      <c r="CC1200" s="20"/>
      <c r="CD1200" s="20"/>
      <c r="CE1200" s="68"/>
    </row>
    <row r="1201" spans="2:83" s="19" customFormat="1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90"/>
      <c r="Y1201" s="20"/>
      <c r="Z1201" s="20"/>
      <c r="AA1201" s="20"/>
      <c r="AB1201" s="20"/>
      <c r="AC1201" s="90"/>
      <c r="AD1201" s="20"/>
      <c r="AE1201" s="20"/>
      <c r="AF1201" s="20"/>
      <c r="AG1201" s="90"/>
      <c r="AH1201" s="90"/>
      <c r="AI1201" s="20"/>
      <c r="AJ1201" s="20"/>
      <c r="AK1201" s="20"/>
      <c r="AL1201" s="20"/>
      <c r="AM1201" s="20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  <c r="AX1201" s="20"/>
      <c r="AY1201" s="20"/>
      <c r="AZ1201" s="20"/>
      <c r="BA1201" s="20"/>
      <c r="BB1201" s="20"/>
      <c r="BC1201" s="20"/>
      <c r="BD1201" s="20"/>
      <c r="BE1201" s="20"/>
      <c r="BF1201" s="20"/>
      <c r="BG1201" s="20"/>
      <c r="BH1201" s="20"/>
      <c r="BI1201" s="20"/>
      <c r="BJ1201" s="20"/>
      <c r="BK1201" s="55"/>
      <c r="BL1201" s="20"/>
      <c r="BM1201" s="20"/>
      <c r="BN1201" s="20"/>
      <c r="BO1201" s="20"/>
      <c r="BP1201" s="20"/>
      <c r="BQ1201" s="20"/>
      <c r="BR1201" s="20"/>
      <c r="BS1201" s="20"/>
      <c r="BT1201" s="20"/>
      <c r="BU1201" s="20"/>
      <c r="BV1201" s="20"/>
      <c r="BW1201" s="20"/>
      <c r="BX1201" s="20"/>
      <c r="BY1201" s="20"/>
      <c r="BZ1201" s="20"/>
      <c r="CA1201" s="20"/>
      <c r="CB1201" s="20"/>
      <c r="CC1201" s="20"/>
      <c r="CD1201" s="20"/>
      <c r="CE1201" s="68"/>
    </row>
    <row r="1202" spans="2:83" s="19" customFormat="1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90"/>
      <c r="Y1202" s="20"/>
      <c r="Z1202" s="20"/>
      <c r="AA1202" s="20"/>
      <c r="AB1202" s="20"/>
      <c r="AC1202" s="90"/>
      <c r="AD1202" s="20"/>
      <c r="AE1202" s="20"/>
      <c r="AF1202" s="20"/>
      <c r="AG1202" s="90"/>
      <c r="AH1202" s="90"/>
      <c r="AI1202" s="20"/>
      <c r="AJ1202" s="20"/>
      <c r="AK1202" s="20"/>
      <c r="AL1202" s="20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20"/>
      <c r="AX1202" s="20"/>
      <c r="AY1202" s="20"/>
      <c r="AZ1202" s="20"/>
      <c r="BA1202" s="20"/>
      <c r="BB1202" s="20"/>
      <c r="BC1202" s="20"/>
      <c r="BD1202" s="20"/>
      <c r="BE1202" s="20"/>
      <c r="BF1202" s="20"/>
      <c r="BG1202" s="20"/>
      <c r="BH1202" s="20"/>
      <c r="BI1202" s="20"/>
      <c r="BJ1202" s="20"/>
      <c r="BK1202" s="55"/>
      <c r="BL1202" s="20"/>
      <c r="BM1202" s="20"/>
      <c r="BN1202" s="20"/>
      <c r="BO1202" s="20"/>
      <c r="BP1202" s="20"/>
      <c r="BQ1202" s="20"/>
      <c r="BR1202" s="20"/>
      <c r="BS1202" s="20"/>
      <c r="BT1202" s="20"/>
      <c r="BU1202" s="20"/>
      <c r="BV1202" s="20"/>
      <c r="BW1202" s="20"/>
      <c r="BX1202" s="20"/>
      <c r="BY1202" s="20"/>
      <c r="BZ1202" s="20"/>
      <c r="CA1202" s="20"/>
      <c r="CB1202" s="20"/>
      <c r="CC1202" s="20"/>
      <c r="CD1202" s="20"/>
      <c r="CE1202" s="68"/>
    </row>
    <row r="1203" spans="2:83" s="19" customFormat="1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90"/>
      <c r="Y1203" s="20"/>
      <c r="Z1203" s="20"/>
      <c r="AA1203" s="20"/>
      <c r="AB1203" s="20"/>
      <c r="AC1203" s="90"/>
      <c r="AD1203" s="20"/>
      <c r="AE1203" s="20"/>
      <c r="AF1203" s="20"/>
      <c r="AG1203" s="90"/>
      <c r="AH1203" s="90"/>
      <c r="AI1203" s="20"/>
      <c r="AJ1203" s="20"/>
      <c r="AK1203" s="20"/>
      <c r="AL1203" s="20"/>
      <c r="AM1203" s="20"/>
      <c r="AN1203" s="20"/>
      <c r="AO1203" s="20"/>
      <c r="AP1203" s="20"/>
      <c r="AQ1203" s="20"/>
      <c r="AR1203" s="20"/>
      <c r="AS1203" s="20"/>
      <c r="AT1203" s="20"/>
      <c r="AU1203" s="20"/>
      <c r="AV1203" s="20"/>
      <c r="AW1203" s="20"/>
      <c r="AX1203" s="20"/>
      <c r="AY1203" s="20"/>
      <c r="AZ1203" s="20"/>
      <c r="BA1203" s="20"/>
      <c r="BB1203" s="20"/>
      <c r="BC1203" s="20"/>
      <c r="BD1203" s="20"/>
      <c r="BE1203" s="20"/>
      <c r="BF1203" s="20"/>
      <c r="BG1203" s="20"/>
      <c r="BH1203" s="20"/>
      <c r="BI1203" s="20"/>
      <c r="BJ1203" s="20"/>
      <c r="BK1203" s="55"/>
      <c r="BL1203" s="20"/>
      <c r="BM1203" s="20"/>
      <c r="BN1203" s="20"/>
      <c r="BO1203" s="20"/>
      <c r="BP1203" s="20"/>
      <c r="BQ1203" s="20"/>
      <c r="BR1203" s="20"/>
      <c r="BS1203" s="20"/>
      <c r="BT1203" s="20"/>
      <c r="BU1203" s="20"/>
      <c r="BV1203" s="20"/>
      <c r="BW1203" s="20"/>
      <c r="BX1203" s="20"/>
      <c r="BY1203" s="20"/>
      <c r="BZ1203" s="20"/>
      <c r="CA1203" s="20"/>
      <c r="CB1203" s="20"/>
      <c r="CC1203" s="20"/>
      <c r="CD1203" s="20"/>
      <c r="CE1203" s="68"/>
    </row>
    <row r="1204" spans="2:83" s="19" customFormat="1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90"/>
      <c r="Y1204" s="20"/>
      <c r="Z1204" s="20"/>
      <c r="AA1204" s="20"/>
      <c r="AB1204" s="20"/>
      <c r="AC1204" s="90"/>
      <c r="AD1204" s="20"/>
      <c r="AE1204" s="20"/>
      <c r="AF1204" s="20"/>
      <c r="AG1204" s="90"/>
      <c r="AH1204" s="90"/>
      <c r="AI1204" s="20"/>
      <c r="AJ1204" s="20"/>
      <c r="AK1204" s="20"/>
      <c r="AL1204" s="20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20"/>
      <c r="AX1204" s="20"/>
      <c r="AY1204" s="20"/>
      <c r="AZ1204" s="20"/>
      <c r="BA1204" s="20"/>
      <c r="BB1204" s="20"/>
      <c r="BC1204" s="20"/>
      <c r="BD1204" s="20"/>
      <c r="BE1204" s="20"/>
      <c r="BF1204" s="20"/>
      <c r="BG1204" s="20"/>
      <c r="BH1204" s="20"/>
      <c r="BI1204" s="20"/>
      <c r="BJ1204" s="20"/>
      <c r="BK1204" s="55"/>
      <c r="BL1204" s="20"/>
      <c r="BM1204" s="20"/>
      <c r="BN1204" s="20"/>
      <c r="BO1204" s="20"/>
      <c r="BP1204" s="20"/>
      <c r="BQ1204" s="20"/>
      <c r="BR1204" s="20"/>
      <c r="BS1204" s="20"/>
      <c r="BT1204" s="20"/>
      <c r="BU1204" s="20"/>
      <c r="BV1204" s="20"/>
      <c r="BW1204" s="20"/>
      <c r="BX1204" s="20"/>
      <c r="BY1204" s="20"/>
      <c r="BZ1204" s="20"/>
      <c r="CA1204" s="20"/>
      <c r="CB1204" s="20"/>
      <c r="CC1204" s="20"/>
      <c r="CD1204" s="20"/>
      <c r="CE1204" s="68"/>
    </row>
    <row r="1205" spans="2:83" s="19" customFormat="1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90"/>
      <c r="Y1205" s="20"/>
      <c r="Z1205" s="20"/>
      <c r="AA1205" s="20"/>
      <c r="AB1205" s="20"/>
      <c r="AC1205" s="90"/>
      <c r="AD1205" s="20"/>
      <c r="AE1205" s="20"/>
      <c r="AF1205" s="20"/>
      <c r="AG1205" s="90"/>
      <c r="AH1205" s="90"/>
      <c r="AI1205" s="20"/>
      <c r="AJ1205" s="20"/>
      <c r="AK1205" s="20"/>
      <c r="AL1205" s="20"/>
      <c r="AM1205" s="20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  <c r="AX1205" s="20"/>
      <c r="AY1205" s="20"/>
      <c r="AZ1205" s="20"/>
      <c r="BA1205" s="20"/>
      <c r="BB1205" s="20"/>
      <c r="BC1205" s="20"/>
      <c r="BD1205" s="20"/>
      <c r="BE1205" s="20"/>
      <c r="BF1205" s="20"/>
      <c r="BG1205" s="20"/>
      <c r="BH1205" s="20"/>
      <c r="BI1205" s="20"/>
      <c r="BJ1205" s="20"/>
      <c r="BK1205" s="55"/>
      <c r="BL1205" s="20"/>
      <c r="BM1205" s="20"/>
      <c r="BN1205" s="20"/>
      <c r="BO1205" s="20"/>
      <c r="BP1205" s="20"/>
      <c r="BQ1205" s="20"/>
      <c r="BR1205" s="20"/>
      <c r="BS1205" s="20"/>
      <c r="BT1205" s="20"/>
      <c r="BU1205" s="20"/>
      <c r="BV1205" s="20"/>
      <c r="BW1205" s="20"/>
      <c r="BX1205" s="20"/>
      <c r="BY1205" s="20"/>
      <c r="BZ1205" s="20"/>
      <c r="CA1205" s="20"/>
      <c r="CB1205" s="20"/>
      <c r="CC1205" s="20"/>
      <c r="CD1205" s="20"/>
      <c r="CE1205" s="68"/>
    </row>
    <row r="1206" spans="2:83" s="19" customFormat="1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90"/>
      <c r="Y1206" s="20"/>
      <c r="Z1206" s="20"/>
      <c r="AA1206" s="20"/>
      <c r="AB1206" s="20"/>
      <c r="AC1206" s="90"/>
      <c r="AD1206" s="20"/>
      <c r="AE1206" s="20"/>
      <c r="AF1206" s="20"/>
      <c r="AG1206" s="90"/>
      <c r="AH1206" s="9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0"/>
      <c r="BB1206" s="20"/>
      <c r="BC1206" s="20"/>
      <c r="BD1206" s="20"/>
      <c r="BE1206" s="20"/>
      <c r="BF1206" s="20"/>
      <c r="BG1206" s="20"/>
      <c r="BH1206" s="20"/>
      <c r="BI1206" s="20"/>
      <c r="BJ1206" s="20"/>
      <c r="BK1206" s="55"/>
      <c r="BL1206" s="20"/>
      <c r="BM1206" s="20"/>
      <c r="BN1206" s="20"/>
      <c r="BO1206" s="20"/>
      <c r="BP1206" s="20"/>
      <c r="BQ1206" s="20"/>
      <c r="BR1206" s="20"/>
      <c r="BS1206" s="20"/>
      <c r="BT1206" s="20"/>
      <c r="BU1206" s="20"/>
      <c r="BV1206" s="20"/>
      <c r="BW1206" s="20"/>
      <c r="BX1206" s="20"/>
      <c r="BY1206" s="20"/>
      <c r="BZ1206" s="20"/>
      <c r="CA1206" s="20"/>
      <c r="CB1206" s="20"/>
      <c r="CC1206" s="20"/>
      <c r="CD1206" s="20"/>
      <c r="CE1206" s="68"/>
    </row>
    <row r="1207" spans="2:83" s="19" customFormat="1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90"/>
      <c r="Y1207" s="20"/>
      <c r="Z1207" s="20"/>
      <c r="AA1207" s="20"/>
      <c r="AB1207" s="20"/>
      <c r="AC1207" s="90"/>
      <c r="AD1207" s="20"/>
      <c r="AE1207" s="20"/>
      <c r="AF1207" s="20"/>
      <c r="AG1207" s="90"/>
      <c r="AH1207" s="90"/>
      <c r="AI1207" s="20"/>
      <c r="AJ1207" s="20"/>
      <c r="AK1207" s="20"/>
      <c r="AL1207" s="20"/>
      <c r="AM1207" s="20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  <c r="AX1207" s="20"/>
      <c r="AY1207" s="20"/>
      <c r="AZ1207" s="20"/>
      <c r="BA1207" s="20"/>
      <c r="BB1207" s="20"/>
      <c r="BC1207" s="20"/>
      <c r="BD1207" s="20"/>
      <c r="BE1207" s="20"/>
      <c r="BF1207" s="20"/>
      <c r="BG1207" s="20"/>
      <c r="BH1207" s="20"/>
      <c r="BI1207" s="20"/>
      <c r="BJ1207" s="20"/>
      <c r="BK1207" s="55"/>
      <c r="BL1207" s="20"/>
      <c r="BM1207" s="20"/>
      <c r="BN1207" s="20"/>
      <c r="BO1207" s="20"/>
      <c r="BP1207" s="20"/>
      <c r="BQ1207" s="20"/>
      <c r="BR1207" s="20"/>
      <c r="BS1207" s="20"/>
      <c r="BT1207" s="20"/>
      <c r="BU1207" s="20"/>
      <c r="BV1207" s="20"/>
      <c r="BW1207" s="20"/>
      <c r="BX1207" s="20"/>
      <c r="BY1207" s="20"/>
      <c r="BZ1207" s="20"/>
      <c r="CA1207" s="20"/>
      <c r="CB1207" s="20"/>
      <c r="CC1207" s="20"/>
      <c r="CD1207" s="20"/>
      <c r="CE1207" s="68"/>
    </row>
    <row r="1208" spans="2:83" s="19" customFormat="1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90"/>
      <c r="Y1208" s="20"/>
      <c r="Z1208" s="20"/>
      <c r="AA1208" s="20"/>
      <c r="AB1208" s="20"/>
      <c r="AC1208" s="90"/>
      <c r="AD1208" s="20"/>
      <c r="AE1208" s="20"/>
      <c r="AF1208" s="20"/>
      <c r="AG1208" s="90"/>
      <c r="AH1208" s="9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0"/>
      <c r="BB1208" s="20"/>
      <c r="BC1208" s="20"/>
      <c r="BD1208" s="20"/>
      <c r="BE1208" s="20"/>
      <c r="BF1208" s="20"/>
      <c r="BG1208" s="20"/>
      <c r="BH1208" s="20"/>
      <c r="BI1208" s="20"/>
      <c r="BJ1208" s="20"/>
      <c r="BK1208" s="55"/>
      <c r="BL1208" s="20"/>
      <c r="BM1208" s="20"/>
      <c r="BN1208" s="20"/>
      <c r="BO1208" s="20"/>
      <c r="BP1208" s="20"/>
      <c r="BQ1208" s="20"/>
      <c r="BR1208" s="20"/>
      <c r="BS1208" s="20"/>
      <c r="BT1208" s="20"/>
      <c r="BU1208" s="20"/>
      <c r="BV1208" s="20"/>
      <c r="BW1208" s="20"/>
      <c r="BX1208" s="20"/>
      <c r="BY1208" s="20"/>
      <c r="BZ1208" s="20"/>
      <c r="CA1208" s="20"/>
      <c r="CB1208" s="20"/>
      <c r="CC1208" s="20"/>
      <c r="CD1208" s="20"/>
      <c r="CE1208" s="68"/>
    </row>
    <row r="1209" spans="2:83" s="19" customFormat="1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90"/>
      <c r="Y1209" s="20"/>
      <c r="Z1209" s="20"/>
      <c r="AA1209" s="20"/>
      <c r="AB1209" s="20"/>
      <c r="AC1209" s="90"/>
      <c r="AD1209" s="20"/>
      <c r="AE1209" s="20"/>
      <c r="AF1209" s="20"/>
      <c r="AG1209" s="90"/>
      <c r="AH1209" s="90"/>
      <c r="AI1209" s="20"/>
      <c r="AJ1209" s="20"/>
      <c r="AK1209" s="20"/>
      <c r="AL1209" s="20"/>
      <c r="AM1209" s="20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  <c r="AX1209" s="20"/>
      <c r="AY1209" s="20"/>
      <c r="AZ1209" s="20"/>
      <c r="BA1209" s="20"/>
      <c r="BB1209" s="20"/>
      <c r="BC1209" s="20"/>
      <c r="BD1209" s="20"/>
      <c r="BE1209" s="20"/>
      <c r="BF1209" s="20"/>
      <c r="BG1209" s="20"/>
      <c r="BH1209" s="20"/>
      <c r="BI1209" s="20"/>
      <c r="BJ1209" s="20"/>
      <c r="BK1209" s="55"/>
      <c r="BL1209" s="20"/>
      <c r="BM1209" s="20"/>
      <c r="BN1209" s="20"/>
      <c r="BO1209" s="20"/>
      <c r="BP1209" s="20"/>
      <c r="BQ1209" s="20"/>
      <c r="BR1209" s="20"/>
      <c r="BS1209" s="20"/>
      <c r="BT1209" s="20"/>
      <c r="BU1209" s="20"/>
      <c r="BV1209" s="20"/>
      <c r="BW1209" s="20"/>
      <c r="BX1209" s="20"/>
      <c r="BY1209" s="20"/>
      <c r="BZ1209" s="20"/>
      <c r="CA1209" s="20"/>
      <c r="CB1209" s="20"/>
      <c r="CC1209" s="20"/>
      <c r="CD1209" s="20"/>
      <c r="CE1209" s="68"/>
    </row>
    <row r="1210" spans="2:83" s="19" customFormat="1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90"/>
      <c r="Y1210" s="20"/>
      <c r="Z1210" s="20"/>
      <c r="AA1210" s="20"/>
      <c r="AB1210" s="20"/>
      <c r="AC1210" s="90"/>
      <c r="AD1210" s="20"/>
      <c r="AE1210" s="20"/>
      <c r="AF1210" s="20"/>
      <c r="AG1210" s="90"/>
      <c r="AH1210" s="9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0"/>
      <c r="BB1210" s="20"/>
      <c r="BC1210" s="20"/>
      <c r="BD1210" s="20"/>
      <c r="BE1210" s="20"/>
      <c r="BF1210" s="20"/>
      <c r="BG1210" s="20"/>
      <c r="BH1210" s="20"/>
      <c r="BI1210" s="20"/>
      <c r="BJ1210" s="20"/>
      <c r="BK1210" s="55"/>
      <c r="BL1210" s="20"/>
      <c r="BM1210" s="20"/>
      <c r="BN1210" s="20"/>
      <c r="BO1210" s="20"/>
      <c r="BP1210" s="20"/>
      <c r="BQ1210" s="20"/>
      <c r="BR1210" s="20"/>
      <c r="BS1210" s="20"/>
      <c r="BT1210" s="20"/>
      <c r="BU1210" s="20"/>
      <c r="BV1210" s="20"/>
      <c r="BW1210" s="20"/>
      <c r="BX1210" s="20"/>
      <c r="BY1210" s="20"/>
      <c r="BZ1210" s="20"/>
      <c r="CA1210" s="20"/>
      <c r="CB1210" s="20"/>
      <c r="CC1210" s="20"/>
      <c r="CD1210" s="20"/>
      <c r="CE1210" s="68"/>
    </row>
    <row r="1211" spans="2:83" s="19" customFormat="1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90"/>
      <c r="Y1211" s="20"/>
      <c r="Z1211" s="20"/>
      <c r="AA1211" s="20"/>
      <c r="AB1211" s="20"/>
      <c r="AC1211" s="90"/>
      <c r="AD1211" s="20"/>
      <c r="AE1211" s="20"/>
      <c r="AF1211" s="20"/>
      <c r="AG1211" s="90"/>
      <c r="AH1211" s="90"/>
      <c r="AI1211" s="20"/>
      <c r="AJ1211" s="20"/>
      <c r="AK1211" s="20"/>
      <c r="AL1211" s="20"/>
      <c r="AM1211" s="20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  <c r="AX1211" s="20"/>
      <c r="AY1211" s="20"/>
      <c r="AZ1211" s="20"/>
      <c r="BA1211" s="20"/>
      <c r="BB1211" s="20"/>
      <c r="BC1211" s="20"/>
      <c r="BD1211" s="20"/>
      <c r="BE1211" s="20"/>
      <c r="BF1211" s="20"/>
      <c r="BG1211" s="20"/>
      <c r="BH1211" s="20"/>
      <c r="BI1211" s="20"/>
      <c r="BJ1211" s="20"/>
      <c r="BK1211" s="55"/>
      <c r="BL1211" s="20"/>
      <c r="BM1211" s="20"/>
      <c r="BN1211" s="20"/>
      <c r="BO1211" s="20"/>
      <c r="BP1211" s="20"/>
      <c r="BQ1211" s="20"/>
      <c r="BR1211" s="20"/>
      <c r="BS1211" s="20"/>
      <c r="BT1211" s="20"/>
      <c r="BU1211" s="20"/>
      <c r="BV1211" s="20"/>
      <c r="BW1211" s="20"/>
      <c r="BX1211" s="20"/>
      <c r="BY1211" s="20"/>
      <c r="BZ1211" s="20"/>
      <c r="CA1211" s="20"/>
      <c r="CB1211" s="20"/>
      <c r="CC1211" s="20"/>
      <c r="CD1211" s="20"/>
      <c r="CE1211" s="68"/>
    </row>
    <row r="1212" spans="2:83" s="19" customFormat="1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90"/>
      <c r="Y1212" s="20"/>
      <c r="Z1212" s="20"/>
      <c r="AA1212" s="20"/>
      <c r="AB1212" s="20"/>
      <c r="AC1212" s="90"/>
      <c r="AD1212" s="20"/>
      <c r="AE1212" s="20"/>
      <c r="AF1212" s="20"/>
      <c r="AG1212" s="90"/>
      <c r="AH1212" s="9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0"/>
      <c r="BB1212" s="20"/>
      <c r="BC1212" s="20"/>
      <c r="BD1212" s="20"/>
      <c r="BE1212" s="20"/>
      <c r="BF1212" s="20"/>
      <c r="BG1212" s="20"/>
      <c r="BH1212" s="20"/>
      <c r="BI1212" s="20"/>
      <c r="BJ1212" s="20"/>
      <c r="BK1212" s="55"/>
      <c r="BL1212" s="20"/>
      <c r="BM1212" s="20"/>
      <c r="BN1212" s="20"/>
      <c r="BO1212" s="20"/>
      <c r="BP1212" s="20"/>
      <c r="BQ1212" s="20"/>
      <c r="BR1212" s="20"/>
      <c r="BS1212" s="20"/>
      <c r="BT1212" s="20"/>
      <c r="BU1212" s="20"/>
      <c r="BV1212" s="20"/>
      <c r="BW1212" s="20"/>
      <c r="BX1212" s="20"/>
      <c r="BY1212" s="20"/>
      <c r="BZ1212" s="20"/>
      <c r="CA1212" s="20"/>
      <c r="CB1212" s="20"/>
      <c r="CC1212" s="20"/>
      <c r="CD1212" s="20"/>
      <c r="CE1212" s="68"/>
    </row>
    <row r="1213" spans="2:83" s="19" customFormat="1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90"/>
      <c r="Y1213" s="20"/>
      <c r="Z1213" s="20"/>
      <c r="AA1213" s="20"/>
      <c r="AB1213" s="20"/>
      <c r="AC1213" s="90"/>
      <c r="AD1213" s="20"/>
      <c r="AE1213" s="20"/>
      <c r="AF1213" s="20"/>
      <c r="AG1213" s="90"/>
      <c r="AH1213" s="90"/>
      <c r="AI1213" s="20"/>
      <c r="AJ1213" s="20"/>
      <c r="AK1213" s="20"/>
      <c r="AL1213" s="20"/>
      <c r="AM1213" s="20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  <c r="AX1213" s="20"/>
      <c r="AY1213" s="20"/>
      <c r="AZ1213" s="20"/>
      <c r="BA1213" s="20"/>
      <c r="BB1213" s="20"/>
      <c r="BC1213" s="20"/>
      <c r="BD1213" s="20"/>
      <c r="BE1213" s="20"/>
      <c r="BF1213" s="20"/>
      <c r="BG1213" s="20"/>
      <c r="BH1213" s="20"/>
      <c r="BI1213" s="20"/>
      <c r="BJ1213" s="20"/>
      <c r="BK1213" s="55"/>
      <c r="BL1213" s="20"/>
      <c r="BM1213" s="20"/>
      <c r="BN1213" s="20"/>
      <c r="BO1213" s="20"/>
      <c r="BP1213" s="20"/>
      <c r="BQ1213" s="20"/>
      <c r="BR1213" s="20"/>
      <c r="BS1213" s="20"/>
      <c r="BT1213" s="20"/>
      <c r="BU1213" s="20"/>
      <c r="BV1213" s="20"/>
      <c r="BW1213" s="20"/>
      <c r="BX1213" s="20"/>
      <c r="BY1213" s="20"/>
      <c r="BZ1213" s="20"/>
      <c r="CA1213" s="20"/>
      <c r="CB1213" s="20"/>
      <c r="CC1213" s="20"/>
      <c r="CD1213" s="20"/>
      <c r="CE1213" s="68"/>
    </row>
    <row r="1214" spans="2:83" s="19" customFormat="1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90"/>
      <c r="Y1214" s="20"/>
      <c r="Z1214" s="20"/>
      <c r="AA1214" s="20"/>
      <c r="AB1214" s="20"/>
      <c r="AC1214" s="90"/>
      <c r="AD1214" s="20"/>
      <c r="AE1214" s="20"/>
      <c r="AF1214" s="20"/>
      <c r="AG1214" s="90"/>
      <c r="AH1214" s="9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0"/>
      <c r="BB1214" s="20"/>
      <c r="BC1214" s="20"/>
      <c r="BD1214" s="20"/>
      <c r="BE1214" s="20"/>
      <c r="BF1214" s="20"/>
      <c r="BG1214" s="20"/>
      <c r="BH1214" s="20"/>
      <c r="BI1214" s="20"/>
      <c r="BJ1214" s="20"/>
      <c r="BK1214" s="55"/>
      <c r="BL1214" s="20"/>
      <c r="BM1214" s="20"/>
      <c r="BN1214" s="20"/>
      <c r="BO1214" s="20"/>
      <c r="BP1214" s="20"/>
      <c r="BQ1214" s="20"/>
      <c r="BR1214" s="20"/>
      <c r="BS1214" s="20"/>
      <c r="BT1214" s="20"/>
      <c r="BU1214" s="20"/>
      <c r="BV1214" s="20"/>
      <c r="BW1214" s="20"/>
      <c r="BX1214" s="20"/>
      <c r="BY1214" s="20"/>
      <c r="BZ1214" s="20"/>
      <c r="CA1214" s="20"/>
      <c r="CB1214" s="20"/>
      <c r="CC1214" s="20"/>
      <c r="CD1214" s="20"/>
      <c r="CE1214" s="68"/>
    </row>
    <row r="1215" spans="2:83" s="19" customFormat="1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90"/>
      <c r="Y1215" s="20"/>
      <c r="Z1215" s="20"/>
      <c r="AA1215" s="20"/>
      <c r="AB1215" s="20"/>
      <c r="AC1215" s="90"/>
      <c r="AD1215" s="20"/>
      <c r="AE1215" s="20"/>
      <c r="AF1215" s="20"/>
      <c r="AG1215" s="90"/>
      <c r="AH1215" s="90"/>
      <c r="AI1215" s="20"/>
      <c r="AJ1215" s="20"/>
      <c r="AK1215" s="20"/>
      <c r="AL1215" s="20"/>
      <c r="AM1215" s="20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  <c r="AX1215" s="20"/>
      <c r="AY1215" s="20"/>
      <c r="AZ1215" s="20"/>
      <c r="BA1215" s="20"/>
      <c r="BB1215" s="20"/>
      <c r="BC1215" s="20"/>
      <c r="BD1215" s="20"/>
      <c r="BE1215" s="20"/>
      <c r="BF1215" s="20"/>
      <c r="BG1215" s="20"/>
      <c r="BH1215" s="20"/>
      <c r="BI1215" s="20"/>
      <c r="BJ1215" s="20"/>
      <c r="BK1215" s="55"/>
      <c r="BL1215" s="20"/>
      <c r="BM1215" s="20"/>
      <c r="BN1215" s="20"/>
      <c r="BO1215" s="20"/>
      <c r="BP1215" s="20"/>
      <c r="BQ1215" s="20"/>
      <c r="BR1215" s="20"/>
      <c r="BS1215" s="20"/>
      <c r="BT1215" s="20"/>
      <c r="BU1215" s="20"/>
      <c r="BV1215" s="20"/>
      <c r="BW1215" s="20"/>
      <c r="BX1215" s="20"/>
      <c r="BY1215" s="20"/>
      <c r="BZ1215" s="20"/>
      <c r="CA1215" s="20"/>
      <c r="CB1215" s="20"/>
      <c r="CC1215" s="20"/>
      <c r="CD1215" s="20"/>
      <c r="CE1215" s="68"/>
    </row>
    <row r="1216" spans="2:83" s="19" customFormat="1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90"/>
      <c r="Y1216" s="20"/>
      <c r="Z1216" s="20"/>
      <c r="AA1216" s="20"/>
      <c r="AB1216" s="20"/>
      <c r="AC1216" s="90"/>
      <c r="AD1216" s="20"/>
      <c r="AE1216" s="20"/>
      <c r="AF1216" s="20"/>
      <c r="AG1216" s="90"/>
      <c r="AH1216" s="9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55"/>
      <c r="BL1216" s="20"/>
      <c r="BM1216" s="20"/>
      <c r="BN1216" s="20"/>
      <c r="BO1216" s="20"/>
      <c r="BP1216" s="20"/>
      <c r="BQ1216" s="20"/>
      <c r="BR1216" s="20"/>
      <c r="BS1216" s="20"/>
      <c r="BT1216" s="20"/>
      <c r="BU1216" s="20"/>
      <c r="BV1216" s="20"/>
      <c r="BW1216" s="20"/>
      <c r="BX1216" s="20"/>
      <c r="BY1216" s="20"/>
      <c r="BZ1216" s="20"/>
      <c r="CA1216" s="20"/>
      <c r="CB1216" s="20"/>
      <c r="CC1216" s="20"/>
      <c r="CD1216" s="20"/>
      <c r="CE1216" s="68"/>
    </row>
    <row r="1217" spans="2:83" s="19" customFormat="1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90"/>
      <c r="Y1217" s="20"/>
      <c r="Z1217" s="20"/>
      <c r="AA1217" s="20"/>
      <c r="AB1217" s="20"/>
      <c r="AC1217" s="90"/>
      <c r="AD1217" s="20"/>
      <c r="AE1217" s="20"/>
      <c r="AF1217" s="20"/>
      <c r="AG1217" s="90"/>
      <c r="AH1217" s="90"/>
      <c r="AI1217" s="20"/>
      <c r="AJ1217" s="20"/>
      <c r="AK1217" s="20"/>
      <c r="AL1217" s="20"/>
      <c r="AM1217" s="20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  <c r="AX1217" s="20"/>
      <c r="AY1217" s="20"/>
      <c r="AZ1217" s="20"/>
      <c r="BA1217" s="20"/>
      <c r="BB1217" s="20"/>
      <c r="BC1217" s="20"/>
      <c r="BD1217" s="20"/>
      <c r="BE1217" s="20"/>
      <c r="BF1217" s="20"/>
      <c r="BG1217" s="20"/>
      <c r="BH1217" s="20"/>
      <c r="BI1217" s="20"/>
      <c r="BJ1217" s="20"/>
      <c r="BK1217" s="55"/>
      <c r="BL1217" s="20"/>
      <c r="BM1217" s="20"/>
      <c r="BN1217" s="20"/>
      <c r="BO1217" s="20"/>
      <c r="BP1217" s="20"/>
      <c r="BQ1217" s="20"/>
      <c r="BR1217" s="20"/>
      <c r="BS1217" s="20"/>
      <c r="BT1217" s="20"/>
      <c r="BU1217" s="20"/>
      <c r="BV1217" s="20"/>
      <c r="BW1217" s="20"/>
      <c r="BX1217" s="20"/>
      <c r="BY1217" s="20"/>
      <c r="BZ1217" s="20"/>
      <c r="CA1217" s="20"/>
      <c r="CB1217" s="20"/>
      <c r="CC1217" s="20"/>
      <c r="CD1217" s="20"/>
      <c r="CE1217" s="68"/>
    </row>
    <row r="1218" spans="2:83" s="19" customFormat="1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90"/>
      <c r="Y1218" s="20"/>
      <c r="Z1218" s="20"/>
      <c r="AA1218" s="20"/>
      <c r="AB1218" s="20"/>
      <c r="AC1218" s="90"/>
      <c r="AD1218" s="20"/>
      <c r="AE1218" s="20"/>
      <c r="AF1218" s="20"/>
      <c r="AG1218" s="90"/>
      <c r="AH1218" s="9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0"/>
      <c r="BB1218" s="20"/>
      <c r="BC1218" s="20"/>
      <c r="BD1218" s="20"/>
      <c r="BE1218" s="20"/>
      <c r="BF1218" s="20"/>
      <c r="BG1218" s="20"/>
      <c r="BH1218" s="20"/>
      <c r="BI1218" s="20"/>
      <c r="BJ1218" s="20"/>
      <c r="BK1218" s="55"/>
      <c r="BL1218" s="20"/>
      <c r="BM1218" s="20"/>
      <c r="BN1218" s="20"/>
      <c r="BO1218" s="20"/>
      <c r="BP1218" s="20"/>
      <c r="BQ1218" s="20"/>
      <c r="BR1218" s="20"/>
      <c r="BS1218" s="20"/>
      <c r="BT1218" s="20"/>
      <c r="BU1218" s="20"/>
      <c r="BV1218" s="20"/>
      <c r="BW1218" s="20"/>
      <c r="BX1218" s="20"/>
      <c r="BY1218" s="20"/>
      <c r="BZ1218" s="20"/>
      <c r="CA1218" s="20"/>
      <c r="CB1218" s="20"/>
      <c r="CC1218" s="20"/>
      <c r="CD1218" s="20"/>
      <c r="CE1218" s="68"/>
    </row>
    <row r="1219" spans="2:83" s="19" customFormat="1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90"/>
      <c r="Y1219" s="20"/>
      <c r="Z1219" s="20"/>
      <c r="AA1219" s="20"/>
      <c r="AB1219" s="20"/>
      <c r="AC1219" s="90"/>
      <c r="AD1219" s="20"/>
      <c r="AE1219" s="20"/>
      <c r="AF1219" s="20"/>
      <c r="AG1219" s="90"/>
      <c r="AH1219" s="90"/>
      <c r="AI1219" s="20"/>
      <c r="AJ1219" s="20"/>
      <c r="AK1219" s="20"/>
      <c r="AL1219" s="20"/>
      <c r="AM1219" s="20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  <c r="AX1219" s="20"/>
      <c r="AY1219" s="20"/>
      <c r="AZ1219" s="20"/>
      <c r="BA1219" s="20"/>
      <c r="BB1219" s="20"/>
      <c r="BC1219" s="20"/>
      <c r="BD1219" s="20"/>
      <c r="BE1219" s="20"/>
      <c r="BF1219" s="20"/>
      <c r="BG1219" s="20"/>
      <c r="BH1219" s="20"/>
      <c r="BI1219" s="20"/>
      <c r="BJ1219" s="20"/>
      <c r="BK1219" s="55"/>
      <c r="BL1219" s="20"/>
      <c r="BM1219" s="20"/>
      <c r="BN1219" s="20"/>
      <c r="BO1219" s="20"/>
      <c r="BP1219" s="20"/>
      <c r="BQ1219" s="20"/>
      <c r="BR1219" s="20"/>
      <c r="BS1219" s="20"/>
      <c r="BT1219" s="20"/>
      <c r="BU1219" s="20"/>
      <c r="BV1219" s="20"/>
      <c r="BW1219" s="20"/>
      <c r="BX1219" s="20"/>
      <c r="BY1219" s="20"/>
      <c r="BZ1219" s="20"/>
      <c r="CA1219" s="20"/>
      <c r="CB1219" s="20"/>
      <c r="CC1219" s="20"/>
      <c r="CD1219" s="20"/>
      <c r="CE1219" s="68"/>
    </row>
    <row r="1220" spans="2:83" s="19" customFormat="1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90"/>
      <c r="Y1220" s="20"/>
      <c r="Z1220" s="20"/>
      <c r="AA1220" s="20"/>
      <c r="AB1220" s="20"/>
      <c r="AC1220" s="90"/>
      <c r="AD1220" s="20"/>
      <c r="AE1220" s="20"/>
      <c r="AF1220" s="20"/>
      <c r="AG1220" s="90"/>
      <c r="AH1220" s="9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0"/>
      <c r="BB1220" s="20"/>
      <c r="BC1220" s="20"/>
      <c r="BD1220" s="20"/>
      <c r="BE1220" s="20"/>
      <c r="BF1220" s="20"/>
      <c r="BG1220" s="20"/>
      <c r="BH1220" s="20"/>
      <c r="BI1220" s="20"/>
      <c r="BJ1220" s="20"/>
      <c r="BK1220" s="55"/>
      <c r="BL1220" s="20"/>
      <c r="BM1220" s="20"/>
      <c r="BN1220" s="20"/>
      <c r="BO1220" s="20"/>
      <c r="BP1220" s="20"/>
      <c r="BQ1220" s="20"/>
      <c r="BR1220" s="20"/>
      <c r="BS1220" s="20"/>
      <c r="BT1220" s="20"/>
      <c r="BU1220" s="20"/>
      <c r="BV1220" s="20"/>
      <c r="BW1220" s="20"/>
      <c r="BX1220" s="20"/>
      <c r="BY1220" s="20"/>
      <c r="BZ1220" s="20"/>
      <c r="CA1220" s="20"/>
      <c r="CB1220" s="20"/>
      <c r="CC1220" s="20"/>
      <c r="CD1220" s="20"/>
      <c r="CE1220" s="68"/>
    </row>
    <row r="1221" spans="2:83" s="19" customFormat="1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90"/>
      <c r="Y1221" s="20"/>
      <c r="Z1221" s="20"/>
      <c r="AA1221" s="20"/>
      <c r="AB1221" s="20"/>
      <c r="AC1221" s="90"/>
      <c r="AD1221" s="20"/>
      <c r="AE1221" s="20"/>
      <c r="AF1221" s="20"/>
      <c r="AG1221" s="90"/>
      <c r="AH1221" s="90"/>
      <c r="AI1221" s="20"/>
      <c r="AJ1221" s="20"/>
      <c r="AK1221" s="20"/>
      <c r="AL1221" s="20"/>
      <c r="AM1221" s="20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  <c r="AX1221" s="20"/>
      <c r="AY1221" s="20"/>
      <c r="AZ1221" s="20"/>
      <c r="BA1221" s="20"/>
      <c r="BB1221" s="20"/>
      <c r="BC1221" s="20"/>
      <c r="BD1221" s="20"/>
      <c r="BE1221" s="20"/>
      <c r="BF1221" s="20"/>
      <c r="BG1221" s="20"/>
      <c r="BH1221" s="20"/>
      <c r="BI1221" s="20"/>
      <c r="BJ1221" s="20"/>
      <c r="BK1221" s="55"/>
      <c r="BL1221" s="20"/>
      <c r="BM1221" s="20"/>
      <c r="BN1221" s="20"/>
      <c r="BO1221" s="20"/>
      <c r="BP1221" s="20"/>
      <c r="BQ1221" s="20"/>
      <c r="BR1221" s="20"/>
      <c r="BS1221" s="20"/>
      <c r="BT1221" s="20"/>
      <c r="BU1221" s="20"/>
      <c r="BV1221" s="20"/>
      <c r="BW1221" s="20"/>
      <c r="BX1221" s="20"/>
      <c r="BY1221" s="20"/>
      <c r="BZ1221" s="20"/>
      <c r="CA1221" s="20"/>
      <c r="CB1221" s="20"/>
      <c r="CC1221" s="20"/>
      <c r="CD1221" s="20"/>
      <c r="CE1221" s="68"/>
    </row>
    <row r="1222" spans="2:83" s="19" customFormat="1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90"/>
      <c r="Y1222" s="20"/>
      <c r="Z1222" s="20"/>
      <c r="AA1222" s="20"/>
      <c r="AB1222" s="20"/>
      <c r="AC1222" s="90"/>
      <c r="AD1222" s="20"/>
      <c r="AE1222" s="20"/>
      <c r="AF1222" s="20"/>
      <c r="AG1222" s="90"/>
      <c r="AH1222" s="9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0"/>
      <c r="BB1222" s="20"/>
      <c r="BC1222" s="20"/>
      <c r="BD1222" s="20"/>
      <c r="BE1222" s="20"/>
      <c r="BF1222" s="20"/>
      <c r="BG1222" s="20"/>
      <c r="BH1222" s="20"/>
      <c r="BI1222" s="20"/>
      <c r="BJ1222" s="20"/>
      <c r="BK1222" s="55"/>
      <c r="BL1222" s="20"/>
      <c r="BM1222" s="20"/>
      <c r="BN1222" s="20"/>
      <c r="BO1222" s="20"/>
      <c r="BP1222" s="20"/>
      <c r="BQ1222" s="20"/>
      <c r="BR1222" s="20"/>
      <c r="BS1222" s="20"/>
      <c r="BT1222" s="20"/>
      <c r="BU1222" s="20"/>
      <c r="BV1222" s="20"/>
      <c r="BW1222" s="20"/>
      <c r="BX1222" s="20"/>
      <c r="BY1222" s="20"/>
      <c r="BZ1222" s="20"/>
      <c r="CA1222" s="20"/>
      <c r="CB1222" s="20"/>
      <c r="CC1222" s="20"/>
      <c r="CD1222" s="20"/>
      <c r="CE1222" s="68"/>
    </row>
    <row r="1223" spans="2:83" s="19" customFormat="1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90"/>
      <c r="Y1223" s="20"/>
      <c r="Z1223" s="20"/>
      <c r="AA1223" s="20"/>
      <c r="AB1223" s="20"/>
      <c r="AC1223" s="90"/>
      <c r="AD1223" s="20"/>
      <c r="AE1223" s="20"/>
      <c r="AF1223" s="20"/>
      <c r="AG1223" s="90"/>
      <c r="AH1223" s="90"/>
      <c r="AI1223" s="20"/>
      <c r="AJ1223" s="20"/>
      <c r="AK1223" s="20"/>
      <c r="AL1223" s="20"/>
      <c r="AM1223" s="20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  <c r="AX1223" s="20"/>
      <c r="AY1223" s="20"/>
      <c r="AZ1223" s="20"/>
      <c r="BA1223" s="20"/>
      <c r="BB1223" s="20"/>
      <c r="BC1223" s="20"/>
      <c r="BD1223" s="20"/>
      <c r="BE1223" s="20"/>
      <c r="BF1223" s="20"/>
      <c r="BG1223" s="20"/>
      <c r="BH1223" s="20"/>
      <c r="BI1223" s="20"/>
      <c r="BJ1223" s="20"/>
      <c r="BK1223" s="55"/>
      <c r="BL1223" s="20"/>
      <c r="BM1223" s="20"/>
      <c r="BN1223" s="20"/>
      <c r="BO1223" s="20"/>
      <c r="BP1223" s="20"/>
      <c r="BQ1223" s="20"/>
      <c r="BR1223" s="20"/>
      <c r="BS1223" s="20"/>
      <c r="BT1223" s="20"/>
      <c r="BU1223" s="20"/>
      <c r="BV1223" s="20"/>
      <c r="BW1223" s="20"/>
      <c r="BX1223" s="20"/>
      <c r="BY1223" s="20"/>
      <c r="BZ1223" s="20"/>
      <c r="CA1223" s="20"/>
      <c r="CB1223" s="20"/>
      <c r="CC1223" s="20"/>
      <c r="CD1223" s="20"/>
      <c r="CE1223" s="68"/>
    </row>
    <row r="1224" spans="2:83" s="19" customFormat="1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90"/>
      <c r="Y1224" s="20"/>
      <c r="Z1224" s="20"/>
      <c r="AA1224" s="20"/>
      <c r="AB1224" s="20"/>
      <c r="AC1224" s="90"/>
      <c r="AD1224" s="20"/>
      <c r="AE1224" s="20"/>
      <c r="AF1224" s="20"/>
      <c r="AG1224" s="90"/>
      <c r="AH1224" s="9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0"/>
      <c r="BB1224" s="20"/>
      <c r="BC1224" s="20"/>
      <c r="BD1224" s="20"/>
      <c r="BE1224" s="20"/>
      <c r="BF1224" s="20"/>
      <c r="BG1224" s="20"/>
      <c r="BH1224" s="20"/>
      <c r="BI1224" s="20"/>
      <c r="BJ1224" s="20"/>
      <c r="BK1224" s="55"/>
      <c r="BL1224" s="20"/>
      <c r="BM1224" s="20"/>
      <c r="BN1224" s="20"/>
      <c r="BO1224" s="20"/>
      <c r="BP1224" s="20"/>
      <c r="BQ1224" s="20"/>
      <c r="BR1224" s="20"/>
      <c r="BS1224" s="20"/>
      <c r="BT1224" s="20"/>
      <c r="BU1224" s="20"/>
      <c r="BV1224" s="20"/>
      <c r="BW1224" s="20"/>
      <c r="BX1224" s="20"/>
      <c r="BY1224" s="20"/>
      <c r="BZ1224" s="20"/>
      <c r="CA1224" s="20"/>
      <c r="CB1224" s="20"/>
      <c r="CC1224" s="20"/>
      <c r="CD1224" s="20"/>
      <c r="CE1224" s="68"/>
    </row>
    <row r="1225" spans="2:83" s="19" customFormat="1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90"/>
      <c r="Y1225" s="20"/>
      <c r="Z1225" s="20"/>
      <c r="AA1225" s="20"/>
      <c r="AB1225" s="20"/>
      <c r="AC1225" s="90"/>
      <c r="AD1225" s="20"/>
      <c r="AE1225" s="20"/>
      <c r="AF1225" s="20"/>
      <c r="AG1225" s="90"/>
      <c r="AH1225" s="90"/>
      <c r="AI1225" s="20"/>
      <c r="AJ1225" s="20"/>
      <c r="AK1225" s="20"/>
      <c r="AL1225" s="20"/>
      <c r="AM1225" s="20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  <c r="AX1225" s="20"/>
      <c r="AY1225" s="20"/>
      <c r="AZ1225" s="20"/>
      <c r="BA1225" s="20"/>
      <c r="BB1225" s="20"/>
      <c r="BC1225" s="20"/>
      <c r="BD1225" s="20"/>
      <c r="BE1225" s="20"/>
      <c r="BF1225" s="20"/>
      <c r="BG1225" s="20"/>
      <c r="BH1225" s="20"/>
      <c r="BI1225" s="20"/>
      <c r="BJ1225" s="20"/>
      <c r="BK1225" s="55"/>
      <c r="BL1225" s="20"/>
      <c r="BM1225" s="20"/>
      <c r="BN1225" s="20"/>
      <c r="BO1225" s="20"/>
      <c r="BP1225" s="20"/>
      <c r="BQ1225" s="20"/>
      <c r="BR1225" s="20"/>
      <c r="BS1225" s="20"/>
      <c r="BT1225" s="20"/>
      <c r="BU1225" s="20"/>
      <c r="BV1225" s="20"/>
      <c r="BW1225" s="20"/>
      <c r="BX1225" s="20"/>
      <c r="BY1225" s="20"/>
      <c r="BZ1225" s="20"/>
      <c r="CA1225" s="20"/>
      <c r="CB1225" s="20"/>
      <c r="CC1225" s="20"/>
      <c r="CD1225" s="20"/>
      <c r="CE1225" s="68"/>
    </row>
    <row r="1226" spans="2:83" s="19" customFormat="1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90"/>
      <c r="Y1226" s="20"/>
      <c r="Z1226" s="20"/>
      <c r="AA1226" s="20"/>
      <c r="AB1226" s="20"/>
      <c r="AC1226" s="90"/>
      <c r="AD1226" s="20"/>
      <c r="AE1226" s="20"/>
      <c r="AF1226" s="20"/>
      <c r="AG1226" s="90"/>
      <c r="AH1226" s="9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0"/>
      <c r="BB1226" s="20"/>
      <c r="BC1226" s="20"/>
      <c r="BD1226" s="20"/>
      <c r="BE1226" s="20"/>
      <c r="BF1226" s="20"/>
      <c r="BG1226" s="20"/>
      <c r="BH1226" s="20"/>
      <c r="BI1226" s="20"/>
      <c r="BJ1226" s="20"/>
      <c r="BK1226" s="55"/>
      <c r="BL1226" s="20"/>
      <c r="BM1226" s="20"/>
      <c r="BN1226" s="20"/>
      <c r="BO1226" s="20"/>
      <c r="BP1226" s="20"/>
      <c r="BQ1226" s="20"/>
      <c r="BR1226" s="20"/>
      <c r="BS1226" s="20"/>
      <c r="BT1226" s="20"/>
      <c r="BU1226" s="20"/>
      <c r="BV1226" s="20"/>
      <c r="BW1226" s="20"/>
      <c r="BX1226" s="20"/>
      <c r="BY1226" s="20"/>
      <c r="BZ1226" s="20"/>
      <c r="CA1226" s="20"/>
      <c r="CB1226" s="20"/>
      <c r="CC1226" s="20"/>
      <c r="CD1226" s="20"/>
      <c r="CE1226" s="68"/>
    </row>
    <row r="1227" spans="2:83" s="19" customFormat="1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90"/>
      <c r="Y1227" s="20"/>
      <c r="Z1227" s="20"/>
      <c r="AA1227" s="20"/>
      <c r="AB1227" s="20"/>
      <c r="AC1227" s="90"/>
      <c r="AD1227" s="20"/>
      <c r="AE1227" s="20"/>
      <c r="AF1227" s="20"/>
      <c r="AG1227" s="90"/>
      <c r="AH1227" s="90"/>
      <c r="AI1227" s="20"/>
      <c r="AJ1227" s="20"/>
      <c r="AK1227" s="20"/>
      <c r="AL1227" s="20"/>
      <c r="AM1227" s="20"/>
      <c r="AN1227" s="20"/>
      <c r="AO1227" s="20"/>
      <c r="AP1227" s="20"/>
      <c r="AQ1227" s="20"/>
      <c r="AR1227" s="20"/>
      <c r="AS1227" s="20"/>
      <c r="AT1227" s="20"/>
      <c r="AU1227" s="20"/>
      <c r="AV1227" s="20"/>
      <c r="AW1227" s="20"/>
      <c r="AX1227" s="20"/>
      <c r="AY1227" s="20"/>
      <c r="AZ1227" s="20"/>
      <c r="BA1227" s="20"/>
      <c r="BB1227" s="20"/>
      <c r="BC1227" s="20"/>
      <c r="BD1227" s="20"/>
      <c r="BE1227" s="20"/>
      <c r="BF1227" s="20"/>
      <c r="BG1227" s="20"/>
      <c r="BH1227" s="20"/>
      <c r="BI1227" s="20"/>
      <c r="BJ1227" s="20"/>
      <c r="BK1227" s="55"/>
      <c r="BL1227" s="20"/>
      <c r="BM1227" s="20"/>
      <c r="BN1227" s="20"/>
      <c r="BO1227" s="20"/>
      <c r="BP1227" s="20"/>
      <c r="BQ1227" s="20"/>
      <c r="BR1227" s="20"/>
      <c r="BS1227" s="20"/>
      <c r="BT1227" s="20"/>
      <c r="BU1227" s="20"/>
      <c r="BV1227" s="20"/>
      <c r="BW1227" s="20"/>
      <c r="BX1227" s="20"/>
      <c r="BY1227" s="20"/>
      <c r="BZ1227" s="20"/>
      <c r="CA1227" s="20"/>
      <c r="CB1227" s="20"/>
      <c r="CC1227" s="20"/>
      <c r="CD1227" s="20"/>
      <c r="CE1227" s="68"/>
    </row>
    <row r="1228" spans="2:83" s="19" customFormat="1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90"/>
      <c r="Y1228" s="20"/>
      <c r="Z1228" s="20"/>
      <c r="AA1228" s="20"/>
      <c r="AB1228" s="20"/>
      <c r="AC1228" s="90"/>
      <c r="AD1228" s="20"/>
      <c r="AE1228" s="20"/>
      <c r="AF1228" s="20"/>
      <c r="AG1228" s="90"/>
      <c r="AH1228" s="90"/>
      <c r="AI1228" s="20"/>
      <c r="AJ1228" s="20"/>
      <c r="AK1228" s="20"/>
      <c r="AL1228" s="20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  <c r="AX1228" s="20"/>
      <c r="AY1228" s="20"/>
      <c r="AZ1228" s="20"/>
      <c r="BA1228" s="20"/>
      <c r="BB1228" s="20"/>
      <c r="BC1228" s="20"/>
      <c r="BD1228" s="20"/>
      <c r="BE1228" s="20"/>
      <c r="BF1228" s="20"/>
      <c r="BG1228" s="20"/>
      <c r="BH1228" s="20"/>
      <c r="BI1228" s="20"/>
      <c r="BJ1228" s="20"/>
      <c r="BK1228" s="55"/>
      <c r="BL1228" s="20"/>
      <c r="BM1228" s="20"/>
      <c r="BN1228" s="20"/>
      <c r="BO1228" s="20"/>
      <c r="BP1228" s="20"/>
      <c r="BQ1228" s="20"/>
      <c r="BR1228" s="20"/>
      <c r="BS1228" s="20"/>
      <c r="BT1228" s="20"/>
      <c r="BU1228" s="20"/>
      <c r="BV1228" s="20"/>
      <c r="BW1228" s="20"/>
      <c r="BX1228" s="20"/>
      <c r="BY1228" s="20"/>
      <c r="BZ1228" s="20"/>
      <c r="CA1228" s="20"/>
      <c r="CB1228" s="20"/>
      <c r="CC1228" s="20"/>
      <c r="CD1228" s="20"/>
      <c r="CE1228" s="68"/>
    </row>
    <row r="1229" spans="2:83" s="19" customFormat="1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90"/>
      <c r="Y1229" s="20"/>
      <c r="Z1229" s="20"/>
      <c r="AA1229" s="20"/>
      <c r="AB1229" s="20"/>
      <c r="AC1229" s="90"/>
      <c r="AD1229" s="20"/>
      <c r="AE1229" s="20"/>
      <c r="AF1229" s="20"/>
      <c r="AG1229" s="90"/>
      <c r="AH1229" s="90"/>
      <c r="AI1229" s="20"/>
      <c r="AJ1229" s="20"/>
      <c r="AK1229" s="20"/>
      <c r="AL1229" s="20"/>
      <c r="AM1229" s="20"/>
      <c r="AN1229" s="20"/>
      <c r="AO1229" s="20"/>
      <c r="AP1229" s="20"/>
      <c r="AQ1229" s="20"/>
      <c r="AR1229" s="20"/>
      <c r="AS1229" s="20"/>
      <c r="AT1229" s="20"/>
      <c r="AU1229" s="20"/>
      <c r="AV1229" s="20"/>
      <c r="AW1229" s="20"/>
      <c r="AX1229" s="20"/>
      <c r="AY1229" s="20"/>
      <c r="AZ1229" s="20"/>
      <c r="BA1229" s="20"/>
      <c r="BB1229" s="20"/>
      <c r="BC1229" s="20"/>
      <c r="BD1229" s="20"/>
      <c r="BE1229" s="20"/>
      <c r="BF1229" s="20"/>
      <c r="BG1229" s="20"/>
      <c r="BH1229" s="20"/>
      <c r="BI1229" s="20"/>
      <c r="BJ1229" s="20"/>
      <c r="BK1229" s="55"/>
      <c r="BL1229" s="20"/>
      <c r="BM1229" s="20"/>
      <c r="BN1229" s="20"/>
      <c r="BO1229" s="20"/>
      <c r="BP1229" s="20"/>
      <c r="BQ1229" s="20"/>
      <c r="BR1229" s="20"/>
      <c r="BS1229" s="20"/>
      <c r="BT1229" s="20"/>
      <c r="BU1229" s="20"/>
      <c r="BV1229" s="20"/>
      <c r="BW1229" s="20"/>
      <c r="BX1229" s="20"/>
      <c r="BY1229" s="20"/>
      <c r="BZ1229" s="20"/>
      <c r="CA1229" s="20"/>
      <c r="CB1229" s="20"/>
      <c r="CC1229" s="20"/>
      <c r="CD1229" s="20"/>
      <c r="CE1229" s="68"/>
    </row>
    <row r="1230" spans="2:83" s="19" customFormat="1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90"/>
      <c r="Y1230" s="20"/>
      <c r="Z1230" s="20"/>
      <c r="AA1230" s="20"/>
      <c r="AB1230" s="20"/>
      <c r="AC1230" s="90"/>
      <c r="AD1230" s="20"/>
      <c r="AE1230" s="20"/>
      <c r="AF1230" s="20"/>
      <c r="AG1230" s="90"/>
      <c r="AH1230" s="90"/>
      <c r="AI1230" s="20"/>
      <c r="AJ1230" s="20"/>
      <c r="AK1230" s="20"/>
      <c r="AL1230" s="20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  <c r="AX1230" s="20"/>
      <c r="AY1230" s="20"/>
      <c r="AZ1230" s="20"/>
      <c r="BA1230" s="20"/>
      <c r="BB1230" s="20"/>
      <c r="BC1230" s="20"/>
      <c r="BD1230" s="20"/>
      <c r="BE1230" s="20"/>
      <c r="BF1230" s="20"/>
      <c r="BG1230" s="20"/>
      <c r="BH1230" s="20"/>
      <c r="BI1230" s="20"/>
      <c r="BJ1230" s="20"/>
      <c r="BK1230" s="55"/>
      <c r="BL1230" s="20"/>
      <c r="BM1230" s="20"/>
      <c r="BN1230" s="20"/>
      <c r="BO1230" s="20"/>
      <c r="BP1230" s="20"/>
      <c r="BQ1230" s="20"/>
      <c r="BR1230" s="20"/>
      <c r="BS1230" s="20"/>
      <c r="BT1230" s="20"/>
      <c r="BU1230" s="20"/>
      <c r="BV1230" s="20"/>
      <c r="BW1230" s="20"/>
      <c r="BX1230" s="20"/>
      <c r="BY1230" s="20"/>
      <c r="BZ1230" s="20"/>
      <c r="CA1230" s="20"/>
      <c r="CB1230" s="20"/>
      <c r="CC1230" s="20"/>
      <c r="CD1230" s="20"/>
      <c r="CE1230" s="68"/>
    </row>
    <row r="1231" spans="2:83" s="19" customFormat="1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90"/>
      <c r="Y1231" s="20"/>
      <c r="Z1231" s="20"/>
      <c r="AA1231" s="20"/>
      <c r="AB1231" s="20"/>
      <c r="AC1231" s="90"/>
      <c r="AD1231" s="20"/>
      <c r="AE1231" s="20"/>
      <c r="AF1231" s="20"/>
      <c r="AG1231" s="90"/>
      <c r="AH1231" s="90"/>
      <c r="AI1231" s="20"/>
      <c r="AJ1231" s="20"/>
      <c r="AK1231" s="20"/>
      <c r="AL1231" s="20"/>
      <c r="AM1231" s="20"/>
      <c r="AN1231" s="20"/>
      <c r="AO1231" s="20"/>
      <c r="AP1231" s="20"/>
      <c r="AQ1231" s="20"/>
      <c r="AR1231" s="20"/>
      <c r="AS1231" s="20"/>
      <c r="AT1231" s="20"/>
      <c r="AU1231" s="20"/>
      <c r="AV1231" s="20"/>
      <c r="AW1231" s="20"/>
      <c r="AX1231" s="20"/>
      <c r="AY1231" s="20"/>
      <c r="AZ1231" s="20"/>
      <c r="BA1231" s="20"/>
      <c r="BB1231" s="20"/>
      <c r="BC1231" s="20"/>
      <c r="BD1231" s="20"/>
      <c r="BE1231" s="20"/>
      <c r="BF1231" s="20"/>
      <c r="BG1231" s="20"/>
      <c r="BH1231" s="20"/>
      <c r="BI1231" s="20"/>
      <c r="BJ1231" s="20"/>
      <c r="BK1231" s="55"/>
      <c r="BL1231" s="20"/>
      <c r="BM1231" s="20"/>
      <c r="BN1231" s="20"/>
      <c r="BO1231" s="20"/>
      <c r="BP1231" s="20"/>
      <c r="BQ1231" s="20"/>
      <c r="BR1231" s="20"/>
      <c r="BS1231" s="20"/>
      <c r="BT1231" s="20"/>
      <c r="BU1231" s="20"/>
      <c r="BV1231" s="20"/>
      <c r="BW1231" s="20"/>
      <c r="BX1231" s="20"/>
      <c r="BY1231" s="20"/>
      <c r="BZ1231" s="20"/>
      <c r="CA1231" s="20"/>
      <c r="CB1231" s="20"/>
      <c r="CC1231" s="20"/>
      <c r="CD1231" s="20"/>
      <c r="CE1231" s="68"/>
    </row>
    <row r="1232" spans="2:83" s="19" customFormat="1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90"/>
      <c r="Y1232" s="20"/>
      <c r="Z1232" s="20"/>
      <c r="AA1232" s="20"/>
      <c r="AB1232" s="20"/>
      <c r="AC1232" s="90"/>
      <c r="AD1232" s="20"/>
      <c r="AE1232" s="20"/>
      <c r="AF1232" s="20"/>
      <c r="AG1232" s="90"/>
      <c r="AH1232" s="90"/>
      <c r="AI1232" s="20"/>
      <c r="AJ1232" s="20"/>
      <c r="AK1232" s="20"/>
      <c r="AL1232" s="20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  <c r="AX1232" s="20"/>
      <c r="AY1232" s="20"/>
      <c r="AZ1232" s="20"/>
      <c r="BA1232" s="20"/>
      <c r="BB1232" s="20"/>
      <c r="BC1232" s="20"/>
      <c r="BD1232" s="20"/>
      <c r="BE1232" s="20"/>
      <c r="BF1232" s="20"/>
      <c r="BG1232" s="20"/>
      <c r="BH1232" s="20"/>
      <c r="BI1232" s="20"/>
      <c r="BJ1232" s="20"/>
      <c r="BK1232" s="55"/>
      <c r="BL1232" s="20"/>
      <c r="BM1232" s="20"/>
      <c r="BN1232" s="20"/>
      <c r="BO1232" s="20"/>
      <c r="BP1232" s="20"/>
      <c r="BQ1232" s="20"/>
      <c r="BR1232" s="20"/>
      <c r="BS1232" s="20"/>
      <c r="BT1232" s="20"/>
      <c r="BU1232" s="20"/>
      <c r="BV1232" s="20"/>
      <c r="BW1232" s="20"/>
      <c r="BX1232" s="20"/>
      <c r="BY1232" s="20"/>
      <c r="BZ1232" s="20"/>
      <c r="CA1232" s="20"/>
      <c r="CB1232" s="20"/>
      <c r="CC1232" s="20"/>
      <c r="CD1232" s="20"/>
      <c r="CE1232" s="68"/>
    </row>
    <row r="1233" spans="2:83" s="19" customFormat="1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90"/>
      <c r="Y1233" s="20"/>
      <c r="Z1233" s="20"/>
      <c r="AA1233" s="20"/>
      <c r="AB1233" s="20"/>
      <c r="AC1233" s="90"/>
      <c r="AD1233" s="20"/>
      <c r="AE1233" s="20"/>
      <c r="AF1233" s="20"/>
      <c r="AG1233" s="90"/>
      <c r="AH1233" s="90"/>
      <c r="AI1233" s="20"/>
      <c r="AJ1233" s="20"/>
      <c r="AK1233" s="20"/>
      <c r="AL1233" s="20"/>
      <c r="AM1233" s="20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  <c r="AX1233" s="20"/>
      <c r="AY1233" s="20"/>
      <c r="AZ1233" s="20"/>
      <c r="BA1233" s="20"/>
      <c r="BB1233" s="20"/>
      <c r="BC1233" s="20"/>
      <c r="BD1233" s="20"/>
      <c r="BE1233" s="20"/>
      <c r="BF1233" s="20"/>
      <c r="BG1233" s="20"/>
      <c r="BH1233" s="20"/>
      <c r="BI1233" s="20"/>
      <c r="BJ1233" s="20"/>
      <c r="BK1233" s="55"/>
      <c r="BL1233" s="20"/>
      <c r="BM1233" s="20"/>
      <c r="BN1233" s="20"/>
      <c r="BO1233" s="20"/>
      <c r="BP1233" s="20"/>
      <c r="BQ1233" s="20"/>
      <c r="BR1233" s="20"/>
      <c r="BS1233" s="20"/>
      <c r="BT1233" s="20"/>
      <c r="BU1233" s="20"/>
      <c r="BV1233" s="20"/>
      <c r="BW1233" s="20"/>
      <c r="BX1233" s="20"/>
      <c r="BY1233" s="20"/>
      <c r="BZ1233" s="20"/>
      <c r="CA1233" s="20"/>
      <c r="CB1233" s="20"/>
      <c r="CC1233" s="20"/>
      <c r="CD1233" s="20"/>
      <c r="CE1233" s="68"/>
    </row>
    <row r="1234" spans="2:83" s="19" customFormat="1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90"/>
      <c r="Y1234" s="20"/>
      <c r="Z1234" s="20"/>
      <c r="AA1234" s="20"/>
      <c r="AB1234" s="20"/>
      <c r="AC1234" s="90"/>
      <c r="AD1234" s="20"/>
      <c r="AE1234" s="20"/>
      <c r="AF1234" s="20"/>
      <c r="AG1234" s="90"/>
      <c r="AH1234" s="90"/>
      <c r="AI1234" s="20"/>
      <c r="AJ1234" s="20"/>
      <c r="AK1234" s="20"/>
      <c r="AL1234" s="20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  <c r="AX1234" s="20"/>
      <c r="AY1234" s="20"/>
      <c r="AZ1234" s="20"/>
      <c r="BA1234" s="20"/>
      <c r="BB1234" s="20"/>
      <c r="BC1234" s="20"/>
      <c r="BD1234" s="20"/>
      <c r="BE1234" s="20"/>
      <c r="BF1234" s="20"/>
      <c r="BG1234" s="20"/>
      <c r="BH1234" s="20"/>
      <c r="BI1234" s="20"/>
      <c r="BJ1234" s="20"/>
      <c r="BK1234" s="55"/>
      <c r="BL1234" s="20"/>
      <c r="BM1234" s="20"/>
      <c r="BN1234" s="20"/>
      <c r="BO1234" s="20"/>
      <c r="BP1234" s="20"/>
      <c r="BQ1234" s="20"/>
      <c r="BR1234" s="20"/>
      <c r="BS1234" s="20"/>
      <c r="BT1234" s="20"/>
      <c r="BU1234" s="20"/>
      <c r="BV1234" s="20"/>
      <c r="BW1234" s="20"/>
      <c r="BX1234" s="20"/>
      <c r="BY1234" s="20"/>
      <c r="BZ1234" s="20"/>
      <c r="CA1234" s="20"/>
      <c r="CB1234" s="20"/>
      <c r="CC1234" s="20"/>
      <c r="CD1234" s="20"/>
      <c r="CE1234" s="68"/>
    </row>
    <row r="1235" spans="2:83" s="19" customFormat="1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90"/>
      <c r="Y1235" s="20"/>
      <c r="Z1235" s="20"/>
      <c r="AA1235" s="20"/>
      <c r="AB1235" s="20"/>
      <c r="AC1235" s="90"/>
      <c r="AD1235" s="20"/>
      <c r="AE1235" s="20"/>
      <c r="AF1235" s="20"/>
      <c r="AG1235" s="90"/>
      <c r="AH1235" s="90"/>
      <c r="AI1235" s="20"/>
      <c r="AJ1235" s="20"/>
      <c r="AK1235" s="20"/>
      <c r="AL1235" s="20"/>
      <c r="AM1235" s="20"/>
      <c r="AN1235" s="20"/>
      <c r="AO1235" s="20"/>
      <c r="AP1235" s="20"/>
      <c r="AQ1235" s="20"/>
      <c r="AR1235" s="20"/>
      <c r="AS1235" s="20"/>
      <c r="AT1235" s="20"/>
      <c r="AU1235" s="20"/>
      <c r="AV1235" s="20"/>
      <c r="AW1235" s="20"/>
      <c r="AX1235" s="20"/>
      <c r="AY1235" s="20"/>
      <c r="AZ1235" s="20"/>
      <c r="BA1235" s="20"/>
      <c r="BB1235" s="20"/>
      <c r="BC1235" s="20"/>
      <c r="BD1235" s="20"/>
      <c r="BE1235" s="20"/>
      <c r="BF1235" s="20"/>
      <c r="BG1235" s="20"/>
      <c r="BH1235" s="20"/>
      <c r="BI1235" s="20"/>
      <c r="BJ1235" s="20"/>
      <c r="BK1235" s="55"/>
      <c r="BL1235" s="20"/>
      <c r="BM1235" s="20"/>
      <c r="BN1235" s="20"/>
      <c r="BO1235" s="20"/>
      <c r="BP1235" s="20"/>
      <c r="BQ1235" s="20"/>
      <c r="BR1235" s="20"/>
      <c r="BS1235" s="20"/>
      <c r="BT1235" s="20"/>
      <c r="BU1235" s="20"/>
      <c r="BV1235" s="20"/>
      <c r="BW1235" s="20"/>
      <c r="BX1235" s="20"/>
      <c r="BY1235" s="20"/>
      <c r="BZ1235" s="20"/>
      <c r="CA1235" s="20"/>
      <c r="CB1235" s="20"/>
      <c r="CC1235" s="20"/>
      <c r="CD1235" s="20"/>
      <c r="CE1235" s="68"/>
    </row>
    <row r="1236" spans="2:83" s="19" customFormat="1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90"/>
      <c r="Y1236" s="20"/>
      <c r="Z1236" s="20"/>
      <c r="AA1236" s="20"/>
      <c r="AB1236" s="20"/>
      <c r="AC1236" s="90"/>
      <c r="AD1236" s="20"/>
      <c r="AE1236" s="20"/>
      <c r="AF1236" s="20"/>
      <c r="AG1236" s="90"/>
      <c r="AH1236" s="9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0"/>
      <c r="BB1236" s="20"/>
      <c r="BC1236" s="20"/>
      <c r="BD1236" s="20"/>
      <c r="BE1236" s="20"/>
      <c r="BF1236" s="20"/>
      <c r="BG1236" s="20"/>
      <c r="BH1236" s="20"/>
      <c r="BI1236" s="20"/>
      <c r="BJ1236" s="20"/>
      <c r="BK1236" s="55"/>
      <c r="BL1236" s="20"/>
      <c r="BM1236" s="20"/>
      <c r="BN1236" s="20"/>
      <c r="BO1236" s="20"/>
      <c r="BP1236" s="20"/>
      <c r="BQ1236" s="20"/>
      <c r="BR1236" s="20"/>
      <c r="BS1236" s="20"/>
      <c r="BT1236" s="20"/>
      <c r="BU1236" s="20"/>
      <c r="BV1236" s="20"/>
      <c r="BW1236" s="20"/>
      <c r="BX1236" s="20"/>
      <c r="BY1236" s="20"/>
      <c r="BZ1236" s="20"/>
      <c r="CA1236" s="20"/>
      <c r="CB1236" s="20"/>
      <c r="CC1236" s="20"/>
      <c r="CD1236" s="20"/>
      <c r="CE1236" s="68"/>
    </row>
    <row r="1237" spans="2:83" s="19" customFormat="1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90"/>
      <c r="Y1237" s="20"/>
      <c r="Z1237" s="20"/>
      <c r="AA1237" s="20"/>
      <c r="AB1237" s="20"/>
      <c r="AC1237" s="90"/>
      <c r="AD1237" s="20"/>
      <c r="AE1237" s="20"/>
      <c r="AF1237" s="20"/>
      <c r="AG1237" s="90"/>
      <c r="AH1237" s="90"/>
      <c r="AI1237" s="20"/>
      <c r="AJ1237" s="20"/>
      <c r="AK1237" s="20"/>
      <c r="AL1237" s="20"/>
      <c r="AM1237" s="20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  <c r="AX1237" s="20"/>
      <c r="AY1237" s="20"/>
      <c r="AZ1237" s="20"/>
      <c r="BA1237" s="20"/>
      <c r="BB1237" s="20"/>
      <c r="BC1237" s="20"/>
      <c r="BD1237" s="20"/>
      <c r="BE1237" s="20"/>
      <c r="BF1237" s="20"/>
      <c r="BG1237" s="20"/>
      <c r="BH1237" s="20"/>
      <c r="BI1237" s="20"/>
      <c r="BJ1237" s="20"/>
      <c r="BK1237" s="55"/>
      <c r="BL1237" s="20"/>
      <c r="BM1237" s="20"/>
      <c r="BN1237" s="20"/>
      <c r="BO1237" s="20"/>
      <c r="BP1237" s="20"/>
      <c r="BQ1237" s="20"/>
      <c r="BR1237" s="20"/>
      <c r="BS1237" s="20"/>
      <c r="BT1237" s="20"/>
      <c r="BU1237" s="20"/>
      <c r="BV1237" s="20"/>
      <c r="BW1237" s="20"/>
      <c r="BX1237" s="20"/>
      <c r="BY1237" s="20"/>
      <c r="BZ1237" s="20"/>
      <c r="CA1237" s="20"/>
      <c r="CB1237" s="20"/>
      <c r="CC1237" s="20"/>
      <c r="CD1237" s="20"/>
      <c r="CE1237" s="68"/>
    </row>
    <row r="1238" spans="2:83" s="19" customFormat="1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90"/>
      <c r="Y1238" s="20"/>
      <c r="Z1238" s="20"/>
      <c r="AA1238" s="20"/>
      <c r="AB1238" s="20"/>
      <c r="AC1238" s="90"/>
      <c r="AD1238" s="20"/>
      <c r="AE1238" s="20"/>
      <c r="AF1238" s="20"/>
      <c r="AG1238" s="90"/>
      <c r="AH1238" s="90"/>
      <c r="AI1238" s="20"/>
      <c r="AJ1238" s="20"/>
      <c r="AK1238" s="20"/>
      <c r="AL1238" s="20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  <c r="AX1238" s="20"/>
      <c r="AY1238" s="20"/>
      <c r="AZ1238" s="20"/>
      <c r="BA1238" s="20"/>
      <c r="BB1238" s="20"/>
      <c r="BC1238" s="20"/>
      <c r="BD1238" s="20"/>
      <c r="BE1238" s="20"/>
      <c r="BF1238" s="20"/>
      <c r="BG1238" s="20"/>
      <c r="BH1238" s="20"/>
      <c r="BI1238" s="20"/>
      <c r="BJ1238" s="20"/>
      <c r="BK1238" s="55"/>
      <c r="BL1238" s="20"/>
      <c r="BM1238" s="20"/>
      <c r="BN1238" s="20"/>
      <c r="BO1238" s="20"/>
      <c r="BP1238" s="20"/>
      <c r="BQ1238" s="20"/>
      <c r="BR1238" s="20"/>
      <c r="BS1238" s="20"/>
      <c r="BT1238" s="20"/>
      <c r="BU1238" s="20"/>
      <c r="BV1238" s="20"/>
      <c r="BW1238" s="20"/>
      <c r="BX1238" s="20"/>
      <c r="BY1238" s="20"/>
      <c r="BZ1238" s="20"/>
      <c r="CA1238" s="20"/>
      <c r="CB1238" s="20"/>
      <c r="CC1238" s="20"/>
      <c r="CD1238" s="20"/>
      <c r="CE1238" s="68"/>
    </row>
    <row r="1239" spans="2:83" s="19" customFormat="1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90"/>
      <c r="Y1239" s="20"/>
      <c r="Z1239" s="20"/>
      <c r="AA1239" s="20"/>
      <c r="AB1239" s="20"/>
      <c r="AC1239" s="90"/>
      <c r="AD1239" s="20"/>
      <c r="AE1239" s="20"/>
      <c r="AF1239" s="20"/>
      <c r="AG1239" s="90"/>
      <c r="AH1239" s="90"/>
      <c r="AI1239" s="20"/>
      <c r="AJ1239" s="20"/>
      <c r="AK1239" s="20"/>
      <c r="AL1239" s="20"/>
      <c r="AM1239" s="20"/>
      <c r="AN1239" s="20"/>
      <c r="AO1239" s="20"/>
      <c r="AP1239" s="20"/>
      <c r="AQ1239" s="20"/>
      <c r="AR1239" s="20"/>
      <c r="AS1239" s="20"/>
      <c r="AT1239" s="20"/>
      <c r="AU1239" s="20"/>
      <c r="AV1239" s="20"/>
      <c r="AW1239" s="20"/>
      <c r="AX1239" s="20"/>
      <c r="AY1239" s="20"/>
      <c r="AZ1239" s="20"/>
      <c r="BA1239" s="20"/>
      <c r="BB1239" s="20"/>
      <c r="BC1239" s="20"/>
      <c r="BD1239" s="20"/>
      <c r="BE1239" s="20"/>
      <c r="BF1239" s="20"/>
      <c r="BG1239" s="20"/>
      <c r="BH1239" s="20"/>
      <c r="BI1239" s="20"/>
      <c r="BJ1239" s="20"/>
      <c r="BK1239" s="55"/>
      <c r="BL1239" s="20"/>
      <c r="BM1239" s="20"/>
      <c r="BN1239" s="20"/>
      <c r="BO1239" s="20"/>
      <c r="BP1239" s="20"/>
      <c r="BQ1239" s="20"/>
      <c r="BR1239" s="20"/>
      <c r="BS1239" s="20"/>
      <c r="BT1239" s="20"/>
      <c r="BU1239" s="20"/>
      <c r="BV1239" s="20"/>
      <c r="BW1239" s="20"/>
      <c r="BX1239" s="20"/>
      <c r="BY1239" s="20"/>
      <c r="BZ1239" s="20"/>
      <c r="CA1239" s="20"/>
      <c r="CB1239" s="20"/>
      <c r="CC1239" s="20"/>
      <c r="CD1239" s="20"/>
      <c r="CE1239" s="68"/>
    </row>
    <row r="1240" spans="2:83" s="19" customFormat="1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90"/>
      <c r="Y1240" s="20"/>
      <c r="Z1240" s="20"/>
      <c r="AA1240" s="20"/>
      <c r="AB1240" s="20"/>
      <c r="AC1240" s="90"/>
      <c r="AD1240" s="20"/>
      <c r="AE1240" s="20"/>
      <c r="AF1240" s="20"/>
      <c r="AG1240" s="90"/>
      <c r="AH1240" s="90"/>
      <c r="AI1240" s="20"/>
      <c r="AJ1240" s="20"/>
      <c r="AK1240" s="20"/>
      <c r="AL1240" s="20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  <c r="AX1240" s="20"/>
      <c r="AY1240" s="20"/>
      <c r="AZ1240" s="20"/>
      <c r="BA1240" s="20"/>
      <c r="BB1240" s="20"/>
      <c r="BC1240" s="20"/>
      <c r="BD1240" s="20"/>
      <c r="BE1240" s="20"/>
      <c r="BF1240" s="20"/>
      <c r="BG1240" s="20"/>
      <c r="BH1240" s="20"/>
      <c r="BI1240" s="20"/>
      <c r="BJ1240" s="20"/>
      <c r="BK1240" s="55"/>
      <c r="BL1240" s="20"/>
      <c r="BM1240" s="20"/>
      <c r="BN1240" s="20"/>
      <c r="BO1240" s="20"/>
      <c r="BP1240" s="20"/>
      <c r="BQ1240" s="20"/>
      <c r="BR1240" s="20"/>
      <c r="BS1240" s="20"/>
      <c r="BT1240" s="20"/>
      <c r="BU1240" s="20"/>
      <c r="BV1240" s="20"/>
      <c r="BW1240" s="20"/>
      <c r="BX1240" s="20"/>
      <c r="BY1240" s="20"/>
      <c r="BZ1240" s="20"/>
      <c r="CA1240" s="20"/>
      <c r="CB1240" s="20"/>
      <c r="CC1240" s="20"/>
      <c r="CD1240" s="20"/>
      <c r="CE1240" s="68"/>
    </row>
    <row r="1241" spans="2:83" s="19" customFormat="1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90"/>
      <c r="Y1241" s="20"/>
      <c r="Z1241" s="20"/>
      <c r="AA1241" s="20"/>
      <c r="AB1241" s="20"/>
      <c r="AC1241" s="90"/>
      <c r="AD1241" s="20"/>
      <c r="AE1241" s="20"/>
      <c r="AF1241" s="20"/>
      <c r="AG1241" s="90"/>
      <c r="AH1241" s="90"/>
      <c r="AI1241" s="20"/>
      <c r="AJ1241" s="20"/>
      <c r="AK1241" s="20"/>
      <c r="AL1241" s="20"/>
      <c r="AM1241" s="20"/>
      <c r="AN1241" s="20"/>
      <c r="AO1241" s="20"/>
      <c r="AP1241" s="20"/>
      <c r="AQ1241" s="20"/>
      <c r="AR1241" s="20"/>
      <c r="AS1241" s="20"/>
      <c r="AT1241" s="20"/>
      <c r="AU1241" s="20"/>
      <c r="AV1241" s="20"/>
      <c r="AW1241" s="20"/>
      <c r="AX1241" s="20"/>
      <c r="AY1241" s="20"/>
      <c r="AZ1241" s="20"/>
      <c r="BA1241" s="20"/>
      <c r="BB1241" s="20"/>
      <c r="BC1241" s="20"/>
      <c r="BD1241" s="20"/>
      <c r="BE1241" s="20"/>
      <c r="BF1241" s="20"/>
      <c r="BG1241" s="20"/>
      <c r="BH1241" s="20"/>
      <c r="BI1241" s="20"/>
      <c r="BJ1241" s="20"/>
      <c r="BK1241" s="55"/>
      <c r="BL1241" s="20"/>
      <c r="BM1241" s="20"/>
      <c r="BN1241" s="20"/>
      <c r="BO1241" s="20"/>
      <c r="BP1241" s="20"/>
      <c r="BQ1241" s="20"/>
      <c r="BR1241" s="20"/>
      <c r="BS1241" s="20"/>
      <c r="BT1241" s="20"/>
      <c r="BU1241" s="20"/>
      <c r="BV1241" s="20"/>
      <c r="BW1241" s="20"/>
      <c r="BX1241" s="20"/>
      <c r="BY1241" s="20"/>
      <c r="BZ1241" s="20"/>
      <c r="CA1241" s="20"/>
      <c r="CB1241" s="20"/>
      <c r="CC1241" s="20"/>
      <c r="CD1241" s="20"/>
      <c r="CE1241" s="68"/>
    </row>
    <row r="1242" spans="2:83" s="19" customFormat="1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90"/>
      <c r="Y1242" s="20"/>
      <c r="Z1242" s="20"/>
      <c r="AA1242" s="20"/>
      <c r="AB1242" s="20"/>
      <c r="AC1242" s="90"/>
      <c r="AD1242" s="20"/>
      <c r="AE1242" s="20"/>
      <c r="AF1242" s="20"/>
      <c r="AG1242" s="90"/>
      <c r="AH1242" s="90"/>
      <c r="AI1242" s="20"/>
      <c r="AJ1242" s="20"/>
      <c r="AK1242" s="20"/>
      <c r="AL1242" s="20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  <c r="AX1242" s="20"/>
      <c r="AY1242" s="20"/>
      <c r="AZ1242" s="20"/>
      <c r="BA1242" s="20"/>
      <c r="BB1242" s="20"/>
      <c r="BC1242" s="20"/>
      <c r="BD1242" s="20"/>
      <c r="BE1242" s="20"/>
      <c r="BF1242" s="20"/>
      <c r="BG1242" s="20"/>
      <c r="BH1242" s="20"/>
      <c r="BI1242" s="20"/>
      <c r="BJ1242" s="20"/>
      <c r="BK1242" s="55"/>
      <c r="BL1242" s="20"/>
      <c r="BM1242" s="20"/>
      <c r="BN1242" s="20"/>
      <c r="BO1242" s="20"/>
      <c r="BP1242" s="20"/>
      <c r="BQ1242" s="20"/>
      <c r="BR1242" s="20"/>
      <c r="BS1242" s="20"/>
      <c r="BT1242" s="20"/>
      <c r="BU1242" s="20"/>
      <c r="BV1242" s="20"/>
      <c r="BW1242" s="20"/>
      <c r="BX1242" s="20"/>
      <c r="BY1242" s="20"/>
      <c r="BZ1242" s="20"/>
      <c r="CA1242" s="20"/>
      <c r="CB1242" s="20"/>
      <c r="CC1242" s="20"/>
      <c r="CD1242" s="20"/>
      <c r="CE1242" s="68"/>
    </row>
    <row r="1243" spans="2:83" s="19" customFormat="1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90"/>
      <c r="Y1243" s="20"/>
      <c r="Z1243" s="20"/>
      <c r="AA1243" s="20"/>
      <c r="AB1243" s="20"/>
      <c r="AC1243" s="90"/>
      <c r="AD1243" s="20"/>
      <c r="AE1243" s="20"/>
      <c r="AF1243" s="20"/>
      <c r="AG1243" s="90"/>
      <c r="AH1243" s="90"/>
      <c r="AI1243" s="20"/>
      <c r="AJ1243" s="20"/>
      <c r="AK1243" s="20"/>
      <c r="AL1243" s="20"/>
      <c r="AM1243" s="20"/>
      <c r="AN1243" s="20"/>
      <c r="AO1243" s="20"/>
      <c r="AP1243" s="20"/>
      <c r="AQ1243" s="20"/>
      <c r="AR1243" s="20"/>
      <c r="AS1243" s="20"/>
      <c r="AT1243" s="20"/>
      <c r="AU1243" s="20"/>
      <c r="AV1243" s="20"/>
      <c r="AW1243" s="20"/>
      <c r="AX1243" s="20"/>
      <c r="AY1243" s="20"/>
      <c r="AZ1243" s="20"/>
      <c r="BA1243" s="20"/>
      <c r="BB1243" s="20"/>
      <c r="BC1243" s="20"/>
      <c r="BD1243" s="20"/>
      <c r="BE1243" s="20"/>
      <c r="BF1243" s="20"/>
      <c r="BG1243" s="20"/>
      <c r="BH1243" s="20"/>
      <c r="BI1243" s="20"/>
      <c r="BJ1243" s="20"/>
      <c r="BK1243" s="55"/>
      <c r="BL1243" s="20"/>
      <c r="BM1243" s="20"/>
      <c r="BN1243" s="20"/>
      <c r="BO1243" s="20"/>
      <c r="BP1243" s="20"/>
      <c r="BQ1243" s="20"/>
      <c r="BR1243" s="20"/>
      <c r="BS1243" s="20"/>
      <c r="BT1243" s="20"/>
      <c r="BU1243" s="20"/>
      <c r="BV1243" s="20"/>
      <c r="BW1243" s="20"/>
      <c r="BX1243" s="20"/>
      <c r="BY1243" s="20"/>
      <c r="BZ1243" s="20"/>
      <c r="CA1243" s="20"/>
      <c r="CB1243" s="20"/>
      <c r="CC1243" s="20"/>
      <c r="CD1243" s="20"/>
      <c r="CE1243" s="68"/>
    </row>
    <row r="1244" spans="2:83" s="19" customFormat="1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90"/>
      <c r="Y1244" s="20"/>
      <c r="Z1244" s="20"/>
      <c r="AA1244" s="20"/>
      <c r="AB1244" s="20"/>
      <c r="AC1244" s="90"/>
      <c r="AD1244" s="20"/>
      <c r="AE1244" s="20"/>
      <c r="AF1244" s="20"/>
      <c r="AG1244" s="90"/>
      <c r="AH1244" s="90"/>
      <c r="AI1244" s="20"/>
      <c r="AJ1244" s="20"/>
      <c r="AK1244" s="20"/>
      <c r="AL1244" s="20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  <c r="AX1244" s="20"/>
      <c r="AY1244" s="20"/>
      <c r="AZ1244" s="20"/>
      <c r="BA1244" s="20"/>
      <c r="BB1244" s="20"/>
      <c r="BC1244" s="20"/>
      <c r="BD1244" s="20"/>
      <c r="BE1244" s="20"/>
      <c r="BF1244" s="20"/>
      <c r="BG1244" s="20"/>
      <c r="BH1244" s="20"/>
      <c r="BI1244" s="20"/>
      <c r="BJ1244" s="20"/>
      <c r="BK1244" s="55"/>
      <c r="BL1244" s="20"/>
      <c r="BM1244" s="20"/>
      <c r="BN1244" s="20"/>
      <c r="BO1244" s="20"/>
      <c r="BP1244" s="20"/>
      <c r="BQ1244" s="20"/>
      <c r="BR1244" s="20"/>
      <c r="BS1244" s="20"/>
      <c r="BT1244" s="20"/>
      <c r="BU1244" s="20"/>
      <c r="BV1244" s="20"/>
      <c r="BW1244" s="20"/>
      <c r="BX1244" s="20"/>
      <c r="BY1244" s="20"/>
      <c r="BZ1244" s="20"/>
      <c r="CA1244" s="20"/>
      <c r="CB1244" s="20"/>
      <c r="CC1244" s="20"/>
      <c r="CD1244" s="20"/>
      <c r="CE1244" s="68"/>
    </row>
    <row r="1245" spans="2:83" s="19" customFormat="1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90"/>
      <c r="Y1245" s="20"/>
      <c r="Z1245" s="20"/>
      <c r="AA1245" s="20"/>
      <c r="AB1245" s="20"/>
      <c r="AC1245" s="90"/>
      <c r="AD1245" s="20"/>
      <c r="AE1245" s="20"/>
      <c r="AF1245" s="20"/>
      <c r="AG1245" s="90"/>
      <c r="AH1245" s="90"/>
      <c r="AI1245" s="20"/>
      <c r="AJ1245" s="20"/>
      <c r="AK1245" s="20"/>
      <c r="AL1245" s="20"/>
      <c r="AM1245" s="20"/>
      <c r="AN1245" s="20"/>
      <c r="AO1245" s="20"/>
      <c r="AP1245" s="20"/>
      <c r="AQ1245" s="20"/>
      <c r="AR1245" s="20"/>
      <c r="AS1245" s="20"/>
      <c r="AT1245" s="20"/>
      <c r="AU1245" s="20"/>
      <c r="AV1245" s="20"/>
      <c r="AW1245" s="20"/>
      <c r="AX1245" s="20"/>
      <c r="AY1245" s="20"/>
      <c r="AZ1245" s="20"/>
      <c r="BA1245" s="20"/>
      <c r="BB1245" s="20"/>
      <c r="BC1245" s="20"/>
      <c r="BD1245" s="20"/>
      <c r="BE1245" s="20"/>
      <c r="BF1245" s="20"/>
      <c r="BG1245" s="20"/>
      <c r="BH1245" s="20"/>
      <c r="BI1245" s="20"/>
      <c r="BJ1245" s="20"/>
      <c r="BK1245" s="55"/>
      <c r="BL1245" s="20"/>
      <c r="BM1245" s="20"/>
      <c r="BN1245" s="20"/>
      <c r="BO1245" s="20"/>
      <c r="BP1245" s="20"/>
      <c r="BQ1245" s="20"/>
      <c r="BR1245" s="20"/>
      <c r="BS1245" s="20"/>
      <c r="BT1245" s="20"/>
      <c r="BU1245" s="20"/>
      <c r="BV1245" s="20"/>
      <c r="BW1245" s="20"/>
      <c r="BX1245" s="20"/>
      <c r="BY1245" s="20"/>
      <c r="BZ1245" s="20"/>
      <c r="CA1245" s="20"/>
      <c r="CB1245" s="20"/>
      <c r="CC1245" s="20"/>
      <c r="CD1245" s="20"/>
      <c r="CE1245" s="68"/>
    </row>
    <row r="1246" spans="2:83" s="19" customFormat="1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90"/>
      <c r="Y1246" s="20"/>
      <c r="Z1246" s="20"/>
      <c r="AA1246" s="20"/>
      <c r="AB1246" s="20"/>
      <c r="AC1246" s="90"/>
      <c r="AD1246" s="20"/>
      <c r="AE1246" s="20"/>
      <c r="AF1246" s="20"/>
      <c r="AG1246" s="90"/>
      <c r="AH1246" s="90"/>
      <c r="AI1246" s="20"/>
      <c r="AJ1246" s="20"/>
      <c r="AK1246" s="20"/>
      <c r="AL1246" s="20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  <c r="AX1246" s="20"/>
      <c r="AY1246" s="20"/>
      <c r="AZ1246" s="20"/>
      <c r="BA1246" s="20"/>
      <c r="BB1246" s="20"/>
      <c r="BC1246" s="20"/>
      <c r="BD1246" s="20"/>
      <c r="BE1246" s="20"/>
      <c r="BF1246" s="20"/>
      <c r="BG1246" s="20"/>
      <c r="BH1246" s="20"/>
      <c r="BI1246" s="20"/>
      <c r="BJ1246" s="20"/>
      <c r="BK1246" s="55"/>
      <c r="BL1246" s="20"/>
      <c r="BM1246" s="20"/>
      <c r="BN1246" s="20"/>
      <c r="BO1246" s="20"/>
      <c r="BP1246" s="20"/>
      <c r="BQ1246" s="20"/>
      <c r="BR1246" s="20"/>
      <c r="BS1246" s="20"/>
      <c r="BT1246" s="20"/>
      <c r="BU1246" s="20"/>
      <c r="BV1246" s="20"/>
      <c r="BW1246" s="20"/>
      <c r="BX1246" s="20"/>
      <c r="BY1246" s="20"/>
      <c r="BZ1246" s="20"/>
      <c r="CA1246" s="20"/>
      <c r="CB1246" s="20"/>
      <c r="CC1246" s="20"/>
      <c r="CD1246" s="20"/>
      <c r="CE1246" s="68"/>
    </row>
    <row r="1247" spans="2:83" s="19" customFormat="1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90"/>
      <c r="Y1247" s="20"/>
      <c r="Z1247" s="20"/>
      <c r="AA1247" s="20"/>
      <c r="AB1247" s="20"/>
      <c r="AC1247" s="90"/>
      <c r="AD1247" s="20"/>
      <c r="AE1247" s="20"/>
      <c r="AF1247" s="20"/>
      <c r="AG1247" s="90"/>
      <c r="AH1247" s="90"/>
      <c r="AI1247" s="20"/>
      <c r="AJ1247" s="20"/>
      <c r="AK1247" s="20"/>
      <c r="AL1247" s="20"/>
      <c r="AM1247" s="20"/>
      <c r="AN1247" s="20"/>
      <c r="AO1247" s="20"/>
      <c r="AP1247" s="20"/>
      <c r="AQ1247" s="20"/>
      <c r="AR1247" s="20"/>
      <c r="AS1247" s="20"/>
      <c r="AT1247" s="20"/>
      <c r="AU1247" s="20"/>
      <c r="AV1247" s="20"/>
      <c r="AW1247" s="20"/>
      <c r="AX1247" s="20"/>
      <c r="AY1247" s="20"/>
      <c r="AZ1247" s="20"/>
      <c r="BA1247" s="20"/>
      <c r="BB1247" s="20"/>
      <c r="BC1247" s="20"/>
      <c r="BD1247" s="20"/>
      <c r="BE1247" s="20"/>
      <c r="BF1247" s="20"/>
      <c r="BG1247" s="20"/>
      <c r="BH1247" s="20"/>
      <c r="BI1247" s="20"/>
      <c r="BJ1247" s="20"/>
      <c r="BK1247" s="55"/>
      <c r="BL1247" s="20"/>
      <c r="BM1247" s="20"/>
      <c r="BN1247" s="20"/>
      <c r="BO1247" s="20"/>
      <c r="BP1247" s="20"/>
      <c r="BQ1247" s="20"/>
      <c r="BR1247" s="20"/>
      <c r="BS1247" s="20"/>
      <c r="BT1247" s="20"/>
      <c r="BU1247" s="20"/>
      <c r="BV1247" s="20"/>
      <c r="BW1247" s="20"/>
      <c r="BX1247" s="20"/>
      <c r="BY1247" s="20"/>
      <c r="BZ1247" s="20"/>
      <c r="CA1247" s="20"/>
      <c r="CB1247" s="20"/>
      <c r="CC1247" s="20"/>
      <c r="CD1247" s="20"/>
      <c r="CE1247" s="68"/>
    </row>
    <row r="1248" spans="2:83" s="19" customFormat="1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90"/>
      <c r="Y1248" s="20"/>
      <c r="Z1248" s="20"/>
      <c r="AA1248" s="20"/>
      <c r="AB1248" s="20"/>
      <c r="AC1248" s="90"/>
      <c r="AD1248" s="20"/>
      <c r="AE1248" s="20"/>
      <c r="AF1248" s="20"/>
      <c r="AG1248" s="90"/>
      <c r="AH1248" s="90"/>
      <c r="AI1248" s="20"/>
      <c r="AJ1248" s="20"/>
      <c r="AK1248" s="20"/>
      <c r="AL1248" s="20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20"/>
      <c r="AX1248" s="20"/>
      <c r="AY1248" s="20"/>
      <c r="AZ1248" s="20"/>
      <c r="BA1248" s="20"/>
      <c r="BB1248" s="20"/>
      <c r="BC1248" s="20"/>
      <c r="BD1248" s="20"/>
      <c r="BE1248" s="20"/>
      <c r="BF1248" s="20"/>
      <c r="BG1248" s="20"/>
      <c r="BH1248" s="20"/>
      <c r="BI1248" s="20"/>
      <c r="BJ1248" s="20"/>
      <c r="BK1248" s="55"/>
      <c r="BL1248" s="20"/>
      <c r="BM1248" s="20"/>
      <c r="BN1248" s="20"/>
      <c r="BO1248" s="20"/>
      <c r="BP1248" s="20"/>
      <c r="BQ1248" s="20"/>
      <c r="BR1248" s="20"/>
      <c r="BS1248" s="20"/>
      <c r="BT1248" s="20"/>
      <c r="BU1248" s="20"/>
      <c r="BV1248" s="20"/>
      <c r="BW1248" s="20"/>
      <c r="BX1248" s="20"/>
      <c r="BY1248" s="20"/>
      <c r="BZ1248" s="20"/>
      <c r="CA1248" s="20"/>
      <c r="CB1248" s="20"/>
      <c r="CC1248" s="20"/>
      <c r="CD1248" s="20"/>
      <c r="CE1248" s="68"/>
    </row>
    <row r="1249" spans="2:83" s="19" customFormat="1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90"/>
      <c r="Y1249" s="20"/>
      <c r="Z1249" s="20"/>
      <c r="AA1249" s="20"/>
      <c r="AB1249" s="20"/>
      <c r="AC1249" s="90"/>
      <c r="AD1249" s="20"/>
      <c r="AE1249" s="20"/>
      <c r="AF1249" s="20"/>
      <c r="AG1249" s="90"/>
      <c r="AH1249" s="90"/>
      <c r="AI1249" s="20"/>
      <c r="AJ1249" s="20"/>
      <c r="AK1249" s="20"/>
      <c r="AL1249" s="20"/>
      <c r="AM1249" s="20"/>
      <c r="AN1249" s="20"/>
      <c r="AO1249" s="20"/>
      <c r="AP1249" s="20"/>
      <c r="AQ1249" s="20"/>
      <c r="AR1249" s="20"/>
      <c r="AS1249" s="20"/>
      <c r="AT1249" s="20"/>
      <c r="AU1249" s="20"/>
      <c r="AV1249" s="20"/>
      <c r="AW1249" s="20"/>
      <c r="AX1249" s="20"/>
      <c r="AY1249" s="20"/>
      <c r="AZ1249" s="20"/>
      <c r="BA1249" s="20"/>
      <c r="BB1249" s="20"/>
      <c r="BC1249" s="20"/>
      <c r="BD1249" s="20"/>
      <c r="BE1249" s="20"/>
      <c r="BF1249" s="20"/>
      <c r="BG1249" s="20"/>
      <c r="BH1249" s="20"/>
      <c r="BI1249" s="20"/>
      <c r="BJ1249" s="20"/>
      <c r="BK1249" s="55"/>
      <c r="BL1249" s="20"/>
      <c r="BM1249" s="20"/>
      <c r="BN1249" s="20"/>
      <c r="BO1249" s="20"/>
      <c r="BP1249" s="20"/>
      <c r="BQ1249" s="20"/>
      <c r="BR1249" s="20"/>
      <c r="BS1249" s="20"/>
      <c r="BT1249" s="20"/>
      <c r="BU1249" s="20"/>
      <c r="BV1249" s="20"/>
      <c r="BW1249" s="20"/>
      <c r="BX1249" s="20"/>
      <c r="BY1249" s="20"/>
      <c r="BZ1249" s="20"/>
      <c r="CA1249" s="20"/>
      <c r="CB1249" s="20"/>
      <c r="CC1249" s="20"/>
      <c r="CD1249" s="20"/>
      <c r="CE1249" s="68"/>
    </row>
    <row r="1250" spans="2:83" s="19" customFormat="1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90"/>
      <c r="Y1250" s="20"/>
      <c r="Z1250" s="20"/>
      <c r="AA1250" s="20"/>
      <c r="AB1250" s="20"/>
      <c r="AC1250" s="90"/>
      <c r="AD1250" s="20"/>
      <c r="AE1250" s="20"/>
      <c r="AF1250" s="20"/>
      <c r="AG1250" s="90"/>
      <c r="AH1250" s="90"/>
      <c r="AI1250" s="20"/>
      <c r="AJ1250" s="20"/>
      <c r="AK1250" s="20"/>
      <c r="AL1250" s="20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  <c r="AX1250" s="20"/>
      <c r="AY1250" s="20"/>
      <c r="AZ1250" s="20"/>
      <c r="BA1250" s="20"/>
      <c r="BB1250" s="20"/>
      <c r="BC1250" s="20"/>
      <c r="BD1250" s="20"/>
      <c r="BE1250" s="20"/>
      <c r="BF1250" s="20"/>
      <c r="BG1250" s="20"/>
      <c r="BH1250" s="20"/>
      <c r="BI1250" s="20"/>
      <c r="BJ1250" s="20"/>
      <c r="BK1250" s="55"/>
      <c r="BL1250" s="20"/>
      <c r="BM1250" s="20"/>
      <c r="BN1250" s="20"/>
      <c r="BO1250" s="20"/>
      <c r="BP1250" s="20"/>
      <c r="BQ1250" s="20"/>
      <c r="BR1250" s="20"/>
      <c r="BS1250" s="20"/>
      <c r="BT1250" s="20"/>
      <c r="BU1250" s="20"/>
      <c r="BV1250" s="20"/>
      <c r="BW1250" s="20"/>
      <c r="BX1250" s="20"/>
      <c r="BY1250" s="20"/>
      <c r="BZ1250" s="20"/>
      <c r="CA1250" s="20"/>
      <c r="CB1250" s="20"/>
      <c r="CC1250" s="20"/>
      <c r="CD1250" s="20"/>
      <c r="CE1250" s="68"/>
    </row>
    <row r="1251" spans="2:83" s="19" customFormat="1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90"/>
      <c r="Y1251" s="20"/>
      <c r="Z1251" s="20"/>
      <c r="AA1251" s="20"/>
      <c r="AB1251" s="20"/>
      <c r="AC1251" s="90"/>
      <c r="AD1251" s="20"/>
      <c r="AE1251" s="20"/>
      <c r="AF1251" s="20"/>
      <c r="AG1251" s="90"/>
      <c r="AH1251" s="90"/>
      <c r="AI1251" s="20"/>
      <c r="AJ1251" s="20"/>
      <c r="AK1251" s="20"/>
      <c r="AL1251" s="20"/>
      <c r="AM1251" s="20"/>
      <c r="AN1251" s="20"/>
      <c r="AO1251" s="20"/>
      <c r="AP1251" s="20"/>
      <c r="AQ1251" s="20"/>
      <c r="AR1251" s="20"/>
      <c r="AS1251" s="20"/>
      <c r="AT1251" s="20"/>
      <c r="AU1251" s="20"/>
      <c r="AV1251" s="20"/>
      <c r="AW1251" s="20"/>
      <c r="AX1251" s="20"/>
      <c r="AY1251" s="20"/>
      <c r="AZ1251" s="20"/>
      <c r="BA1251" s="20"/>
      <c r="BB1251" s="20"/>
      <c r="BC1251" s="20"/>
      <c r="BD1251" s="20"/>
      <c r="BE1251" s="20"/>
      <c r="BF1251" s="20"/>
      <c r="BG1251" s="20"/>
      <c r="BH1251" s="20"/>
      <c r="BI1251" s="20"/>
      <c r="BJ1251" s="20"/>
      <c r="BK1251" s="55"/>
      <c r="BL1251" s="20"/>
      <c r="BM1251" s="20"/>
      <c r="BN1251" s="20"/>
      <c r="BO1251" s="20"/>
      <c r="BP1251" s="20"/>
      <c r="BQ1251" s="20"/>
      <c r="BR1251" s="20"/>
      <c r="BS1251" s="20"/>
      <c r="BT1251" s="20"/>
      <c r="BU1251" s="20"/>
      <c r="BV1251" s="20"/>
      <c r="BW1251" s="20"/>
      <c r="BX1251" s="20"/>
      <c r="BY1251" s="20"/>
      <c r="BZ1251" s="20"/>
      <c r="CA1251" s="20"/>
      <c r="CB1251" s="20"/>
      <c r="CC1251" s="20"/>
      <c r="CD1251" s="20"/>
      <c r="CE1251" s="68"/>
    </row>
    <row r="1252" spans="2:83" s="19" customFormat="1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90"/>
      <c r="Y1252" s="20"/>
      <c r="Z1252" s="20"/>
      <c r="AA1252" s="20"/>
      <c r="AB1252" s="20"/>
      <c r="AC1252" s="90"/>
      <c r="AD1252" s="20"/>
      <c r="AE1252" s="20"/>
      <c r="AF1252" s="20"/>
      <c r="AG1252" s="90"/>
      <c r="AH1252" s="90"/>
      <c r="AI1252" s="20"/>
      <c r="AJ1252" s="20"/>
      <c r="AK1252" s="20"/>
      <c r="AL1252" s="20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20"/>
      <c r="AX1252" s="20"/>
      <c r="AY1252" s="20"/>
      <c r="AZ1252" s="20"/>
      <c r="BA1252" s="20"/>
      <c r="BB1252" s="20"/>
      <c r="BC1252" s="20"/>
      <c r="BD1252" s="20"/>
      <c r="BE1252" s="20"/>
      <c r="BF1252" s="20"/>
      <c r="BG1252" s="20"/>
      <c r="BH1252" s="20"/>
      <c r="BI1252" s="20"/>
      <c r="BJ1252" s="20"/>
      <c r="BK1252" s="55"/>
      <c r="BL1252" s="20"/>
      <c r="BM1252" s="20"/>
      <c r="BN1252" s="20"/>
      <c r="BO1252" s="20"/>
      <c r="BP1252" s="20"/>
      <c r="BQ1252" s="20"/>
      <c r="BR1252" s="20"/>
      <c r="BS1252" s="20"/>
      <c r="BT1252" s="20"/>
      <c r="BU1252" s="20"/>
      <c r="BV1252" s="20"/>
      <c r="BW1252" s="20"/>
      <c r="BX1252" s="20"/>
      <c r="BY1252" s="20"/>
      <c r="BZ1252" s="20"/>
      <c r="CA1252" s="20"/>
      <c r="CB1252" s="20"/>
      <c r="CC1252" s="20"/>
      <c r="CD1252" s="20"/>
      <c r="CE1252" s="68"/>
    </row>
    <row r="1253" spans="2:83" s="19" customFormat="1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90"/>
      <c r="Y1253" s="20"/>
      <c r="Z1253" s="20"/>
      <c r="AA1253" s="20"/>
      <c r="AB1253" s="20"/>
      <c r="AC1253" s="90"/>
      <c r="AD1253" s="20"/>
      <c r="AE1253" s="20"/>
      <c r="AF1253" s="20"/>
      <c r="AG1253" s="90"/>
      <c r="AH1253" s="90"/>
      <c r="AI1253" s="20"/>
      <c r="AJ1253" s="20"/>
      <c r="AK1253" s="20"/>
      <c r="AL1253" s="20"/>
      <c r="AM1253" s="20"/>
      <c r="AN1253" s="20"/>
      <c r="AO1253" s="20"/>
      <c r="AP1253" s="20"/>
      <c r="AQ1253" s="20"/>
      <c r="AR1253" s="20"/>
      <c r="AS1253" s="20"/>
      <c r="AT1253" s="20"/>
      <c r="AU1253" s="20"/>
      <c r="AV1253" s="20"/>
      <c r="AW1253" s="20"/>
      <c r="AX1253" s="20"/>
      <c r="AY1253" s="20"/>
      <c r="AZ1253" s="20"/>
      <c r="BA1253" s="20"/>
      <c r="BB1253" s="20"/>
      <c r="BC1253" s="20"/>
      <c r="BD1253" s="20"/>
      <c r="BE1253" s="20"/>
      <c r="BF1253" s="20"/>
      <c r="BG1253" s="20"/>
      <c r="BH1253" s="20"/>
      <c r="BI1253" s="20"/>
      <c r="BJ1253" s="20"/>
      <c r="BK1253" s="55"/>
      <c r="BL1253" s="20"/>
      <c r="BM1253" s="20"/>
      <c r="BN1253" s="20"/>
      <c r="BO1253" s="20"/>
      <c r="BP1253" s="20"/>
      <c r="BQ1253" s="20"/>
      <c r="BR1253" s="20"/>
      <c r="BS1253" s="20"/>
      <c r="BT1253" s="20"/>
      <c r="BU1253" s="20"/>
      <c r="BV1253" s="20"/>
      <c r="BW1253" s="20"/>
      <c r="BX1253" s="20"/>
      <c r="BY1253" s="20"/>
      <c r="BZ1253" s="20"/>
      <c r="CA1253" s="20"/>
      <c r="CB1253" s="20"/>
      <c r="CC1253" s="20"/>
      <c r="CD1253" s="20"/>
      <c r="CE1253" s="68"/>
    </row>
    <row r="1254" spans="2:83" s="19" customFormat="1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90"/>
      <c r="Y1254" s="20"/>
      <c r="Z1254" s="20"/>
      <c r="AA1254" s="20"/>
      <c r="AB1254" s="20"/>
      <c r="AC1254" s="90"/>
      <c r="AD1254" s="20"/>
      <c r="AE1254" s="20"/>
      <c r="AF1254" s="20"/>
      <c r="AG1254" s="90"/>
      <c r="AH1254" s="9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0"/>
      <c r="BB1254" s="20"/>
      <c r="BC1254" s="20"/>
      <c r="BD1254" s="20"/>
      <c r="BE1254" s="20"/>
      <c r="BF1254" s="20"/>
      <c r="BG1254" s="20"/>
      <c r="BH1254" s="20"/>
      <c r="BI1254" s="20"/>
      <c r="BJ1254" s="20"/>
      <c r="BK1254" s="55"/>
      <c r="BL1254" s="20"/>
      <c r="BM1254" s="20"/>
      <c r="BN1254" s="20"/>
      <c r="BO1254" s="20"/>
      <c r="BP1254" s="20"/>
      <c r="BQ1254" s="20"/>
      <c r="BR1254" s="20"/>
      <c r="BS1254" s="20"/>
      <c r="BT1254" s="20"/>
      <c r="BU1254" s="20"/>
      <c r="BV1254" s="20"/>
      <c r="BW1254" s="20"/>
      <c r="BX1254" s="20"/>
      <c r="BY1254" s="20"/>
      <c r="BZ1254" s="20"/>
      <c r="CA1254" s="20"/>
      <c r="CB1254" s="20"/>
      <c r="CC1254" s="20"/>
      <c r="CD1254" s="20"/>
      <c r="CE1254" s="68"/>
    </row>
    <row r="1255" spans="2:83" s="19" customFormat="1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90"/>
      <c r="Y1255" s="20"/>
      <c r="Z1255" s="20"/>
      <c r="AA1255" s="20"/>
      <c r="AB1255" s="20"/>
      <c r="AC1255" s="90"/>
      <c r="AD1255" s="20"/>
      <c r="AE1255" s="20"/>
      <c r="AF1255" s="20"/>
      <c r="AG1255" s="90"/>
      <c r="AH1255" s="90"/>
      <c r="AI1255" s="20"/>
      <c r="AJ1255" s="20"/>
      <c r="AK1255" s="20"/>
      <c r="AL1255" s="20"/>
      <c r="AM1255" s="20"/>
      <c r="AN1255" s="20"/>
      <c r="AO1255" s="20"/>
      <c r="AP1255" s="20"/>
      <c r="AQ1255" s="20"/>
      <c r="AR1255" s="20"/>
      <c r="AS1255" s="20"/>
      <c r="AT1255" s="20"/>
      <c r="AU1255" s="20"/>
      <c r="AV1255" s="20"/>
      <c r="AW1255" s="20"/>
      <c r="AX1255" s="20"/>
      <c r="AY1255" s="20"/>
      <c r="AZ1255" s="20"/>
      <c r="BA1255" s="20"/>
      <c r="BB1255" s="20"/>
      <c r="BC1255" s="20"/>
      <c r="BD1255" s="20"/>
      <c r="BE1255" s="20"/>
      <c r="BF1255" s="20"/>
      <c r="BG1255" s="20"/>
      <c r="BH1255" s="20"/>
      <c r="BI1255" s="20"/>
      <c r="BJ1255" s="20"/>
      <c r="BK1255" s="55"/>
      <c r="BL1255" s="20"/>
      <c r="BM1255" s="20"/>
      <c r="BN1255" s="20"/>
      <c r="BO1255" s="20"/>
      <c r="BP1255" s="20"/>
      <c r="BQ1255" s="20"/>
      <c r="BR1255" s="20"/>
      <c r="BS1255" s="20"/>
      <c r="BT1255" s="20"/>
      <c r="BU1255" s="20"/>
      <c r="BV1255" s="20"/>
      <c r="BW1255" s="20"/>
      <c r="BX1255" s="20"/>
      <c r="BY1255" s="20"/>
      <c r="BZ1255" s="20"/>
      <c r="CA1255" s="20"/>
      <c r="CB1255" s="20"/>
      <c r="CC1255" s="20"/>
      <c r="CD1255" s="20"/>
      <c r="CE1255" s="68"/>
    </row>
    <row r="1256" spans="2:83" s="19" customFormat="1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90"/>
      <c r="Y1256" s="20"/>
      <c r="Z1256" s="20"/>
      <c r="AA1256" s="20"/>
      <c r="AB1256" s="20"/>
      <c r="AC1256" s="90"/>
      <c r="AD1256" s="20"/>
      <c r="AE1256" s="20"/>
      <c r="AF1256" s="20"/>
      <c r="AG1256" s="90"/>
      <c r="AH1256" s="90"/>
      <c r="AI1256" s="20"/>
      <c r="AJ1256" s="20"/>
      <c r="AK1256" s="20"/>
      <c r="AL1256" s="20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  <c r="AX1256" s="20"/>
      <c r="AY1256" s="20"/>
      <c r="AZ1256" s="20"/>
      <c r="BA1256" s="20"/>
      <c r="BB1256" s="20"/>
      <c r="BC1256" s="20"/>
      <c r="BD1256" s="20"/>
      <c r="BE1256" s="20"/>
      <c r="BF1256" s="20"/>
      <c r="BG1256" s="20"/>
      <c r="BH1256" s="20"/>
      <c r="BI1256" s="20"/>
      <c r="BJ1256" s="20"/>
      <c r="BK1256" s="55"/>
      <c r="BL1256" s="20"/>
      <c r="BM1256" s="20"/>
      <c r="BN1256" s="20"/>
      <c r="BO1256" s="20"/>
      <c r="BP1256" s="20"/>
      <c r="BQ1256" s="20"/>
      <c r="BR1256" s="20"/>
      <c r="BS1256" s="20"/>
      <c r="BT1256" s="20"/>
      <c r="BU1256" s="20"/>
      <c r="BV1256" s="20"/>
      <c r="BW1256" s="20"/>
      <c r="BX1256" s="20"/>
      <c r="BY1256" s="20"/>
      <c r="BZ1256" s="20"/>
      <c r="CA1256" s="20"/>
      <c r="CB1256" s="20"/>
      <c r="CC1256" s="20"/>
      <c r="CD1256" s="20"/>
      <c r="CE1256" s="68"/>
    </row>
    <row r="1257" spans="2:83" s="19" customFormat="1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90"/>
      <c r="Y1257" s="20"/>
      <c r="Z1257" s="20"/>
      <c r="AA1257" s="20"/>
      <c r="AB1257" s="20"/>
      <c r="AC1257" s="90"/>
      <c r="AD1257" s="20"/>
      <c r="AE1257" s="20"/>
      <c r="AF1257" s="20"/>
      <c r="AG1257" s="90"/>
      <c r="AH1257" s="90"/>
      <c r="AI1257" s="20"/>
      <c r="AJ1257" s="20"/>
      <c r="AK1257" s="20"/>
      <c r="AL1257" s="20"/>
      <c r="AM1257" s="20"/>
      <c r="AN1257" s="20"/>
      <c r="AO1257" s="20"/>
      <c r="AP1257" s="20"/>
      <c r="AQ1257" s="20"/>
      <c r="AR1257" s="20"/>
      <c r="AS1257" s="20"/>
      <c r="AT1257" s="20"/>
      <c r="AU1257" s="20"/>
      <c r="AV1257" s="20"/>
      <c r="AW1257" s="20"/>
      <c r="AX1257" s="20"/>
      <c r="AY1257" s="20"/>
      <c r="AZ1257" s="20"/>
      <c r="BA1257" s="20"/>
      <c r="BB1257" s="20"/>
      <c r="BC1257" s="20"/>
      <c r="BD1257" s="20"/>
      <c r="BE1257" s="20"/>
      <c r="BF1257" s="20"/>
      <c r="BG1257" s="20"/>
      <c r="BH1257" s="20"/>
      <c r="BI1257" s="20"/>
      <c r="BJ1257" s="20"/>
      <c r="BK1257" s="55"/>
      <c r="BL1257" s="20"/>
      <c r="BM1257" s="20"/>
      <c r="BN1257" s="20"/>
      <c r="BO1257" s="20"/>
      <c r="BP1257" s="20"/>
      <c r="BQ1257" s="20"/>
      <c r="BR1257" s="20"/>
      <c r="BS1257" s="20"/>
      <c r="BT1257" s="20"/>
      <c r="BU1257" s="20"/>
      <c r="BV1257" s="20"/>
      <c r="BW1257" s="20"/>
      <c r="BX1257" s="20"/>
      <c r="BY1257" s="20"/>
      <c r="BZ1257" s="20"/>
      <c r="CA1257" s="20"/>
      <c r="CB1257" s="20"/>
      <c r="CC1257" s="20"/>
      <c r="CD1257" s="20"/>
      <c r="CE1257" s="68"/>
    </row>
    <row r="1258" spans="2:83" s="19" customFormat="1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90"/>
      <c r="Y1258" s="20"/>
      <c r="Z1258" s="20"/>
      <c r="AA1258" s="20"/>
      <c r="AB1258" s="20"/>
      <c r="AC1258" s="90"/>
      <c r="AD1258" s="20"/>
      <c r="AE1258" s="20"/>
      <c r="AF1258" s="20"/>
      <c r="AG1258" s="90"/>
      <c r="AH1258" s="90"/>
      <c r="AI1258" s="20"/>
      <c r="AJ1258" s="20"/>
      <c r="AK1258" s="20"/>
      <c r="AL1258" s="20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  <c r="AX1258" s="20"/>
      <c r="AY1258" s="20"/>
      <c r="AZ1258" s="20"/>
      <c r="BA1258" s="20"/>
      <c r="BB1258" s="20"/>
      <c r="BC1258" s="20"/>
      <c r="BD1258" s="20"/>
      <c r="BE1258" s="20"/>
      <c r="BF1258" s="20"/>
      <c r="BG1258" s="20"/>
      <c r="BH1258" s="20"/>
      <c r="BI1258" s="20"/>
      <c r="BJ1258" s="20"/>
      <c r="BK1258" s="55"/>
      <c r="BL1258" s="20"/>
      <c r="BM1258" s="20"/>
      <c r="BN1258" s="20"/>
      <c r="BO1258" s="20"/>
      <c r="BP1258" s="20"/>
      <c r="BQ1258" s="20"/>
      <c r="BR1258" s="20"/>
      <c r="BS1258" s="20"/>
      <c r="BT1258" s="20"/>
      <c r="BU1258" s="20"/>
      <c r="BV1258" s="20"/>
      <c r="BW1258" s="20"/>
      <c r="BX1258" s="20"/>
      <c r="BY1258" s="20"/>
      <c r="BZ1258" s="20"/>
      <c r="CA1258" s="20"/>
      <c r="CB1258" s="20"/>
      <c r="CC1258" s="20"/>
      <c r="CD1258" s="20"/>
      <c r="CE1258" s="68"/>
    </row>
    <row r="1259" spans="2:83" s="19" customFormat="1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90"/>
      <c r="Y1259" s="20"/>
      <c r="Z1259" s="20"/>
      <c r="AA1259" s="20"/>
      <c r="AB1259" s="20"/>
      <c r="AC1259" s="90"/>
      <c r="AD1259" s="20"/>
      <c r="AE1259" s="20"/>
      <c r="AF1259" s="20"/>
      <c r="AG1259" s="90"/>
      <c r="AH1259" s="90"/>
      <c r="AI1259" s="20"/>
      <c r="AJ1259" s="20"/>
      <c r="AK1259" s="20"/>
      <c r="AL1259" s="20"/>
      <c r="AM1259" s="20"/>
      <c r="AN1259" s="20"/>
      <c r="AO1259" s="20"/>
      <c r="AP1259" s="20"/>
      <c r="AQ1259" s="20"/>
      <c r="AR1259" s="20"/>
      <c r="AS1259" s="20"/>
      <c r="AT1259" s="20"/>
      <c r="AU1259" s="20"/>
      <c r="AV1259" s="20"/>
      <c r="AW1259" s="20"/>
      <c r="AX1259" s="20"/>
      <c r="AY1259" s="20"/>
      <c r="AZ1259" s="20"/>
      <c r="BA1259" s="20"/>
      <c r="BB1259" s="20"/>
      <c r="BC1259" s="20"/>
      <c r="BD1259" s="20"/>
      <c r="BE1259" s="20"/>
      <c r="BF1259" s="20"/>
      <c r="BG1259" s="20"/>
      <c r="BH1259" s="20"/>
      <c r="BI1259" s="20"/>
      <c r="BJ1259" s="20"/>
      <c r="BK1259" s="55"/>
      <c r="BL1259" s="20"/>
      <c r="BM1259" s="20"/>
      <c r="BN1259" s="20"/>
      <c r="BO1259" s="20"/>
      <c r="BP1259" s="20"/>
      <c r="BQ1259" s="20"/>
      <c r="BR1259" s="20"/>
      <c r="BS1259" s="20"/>
      <c r="BT1259" s="20"/>
      <c r="BU1259" s="20"/>
      <c r="BV1259" s="20"/>
      <c r="BW1259" s="20"/>
      <c r="BX1259" s="20"/>
      <c r="BY1259" s="20"/>
      <c r="BZ1259" s="20"/>
      <c r="CA1259" s="20"/>
      <c r="CB1259" s="20"/>
      <c r="CC1259" s="20"/>
      <c r="CD1259" s="20"/>
      <c r="CE1259" s="68"/>
    </row>
    <row r="1260" spans="2:83" s="19" customFormat="1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90"/>
      <c r="Y1260" s="20"/>
      <c r="Z1260" s="20"/>
      <c r="AA1260" s="20"/>
      <c r="AB1260" s="20"/>
      <c r="AC1260" s="90"/>
      <c r="AD1260" s="20"/>
      <c r="AE1260" s="20"/>
      <c r="AF1260" s="20"/>
      <c r="AG1260" s="90"/>
      <c r="AH1260" s="90"/>
      <c r="AI1260" s="20"/>
      <c r="AJ1260" s="20"/>
      <c r="AK1260" s="20"/>
      <c r="AL1260" s="20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  <c r="AX1260" s="20"/>
      <c r="AY1260" s="20"/>
      <c r="AZ1260" s="20"/>
      <c r="BA1260" s="20"/>
      <c r="BB1260" s="20"/>
      <c r="BC1260" s="20"/>
      <c r="BD1260" s="20"/>
      <c r="BE1260" s="20"/>
      <c r="BF1260" s="20"/>
      <c r="BG1260" s="20"/>
      <c r="BH1260" s="20"/>
      <c r="BI1260" s="20"/>
      <c r="BJ1260" s="20"/>
      <c r="BK1260" s="55"/>
      <c r="BL1260" s="20"/>
      <c r="BM1260" s="20"/>
      <c r="BN1260" s="20"/>
      <c r="BO1260" s="20"/>
      <c r="BP1260" s="20"/>
      <c r="BQ1260" s="20"/>
      <c r="BR1260" s="20"/>
      <c r="BS1260" s="20"/>
      <c r="BT1260" s="20"/>
      <c r="BU1260" s="20"/>
      <c r="BV1260" s="20"/>
      <c r="BW1260" s="20"/>
      <c r="BX1260" s="20"/>
      <c r="BY1260" s="20"/>
      <c r="BZ1260" s="20"/>
      <c r="CA1260" s="20"/>
      <c r="CB1260" s="20"/>
      <c r="CC1260" s="20"/>
      <c r="CD1260" s="20"/>
      <c r="CE1260" s="68"/>
    </row>
    <row r="1261" spans="2:83" s="19" customFormat="1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90"/>
      <c r="Y1261" s="20"/>
      <c r="Z1261" s="20"/>
      <c r="AA1261" s="20"/>
      <c r="AB1261" s="20"/>
      <c r="AC1261" s="90"/>
      <c r="AD1261" s="20"/>
      <c r="AE1261" s="20"/>
      <c r="AF1261" s="20"/>
      <c r="AG1261" s="90"/>
      <c r="AH1261" s="90"/>
      <c r="AI1261" s="20"/>
      <c r="AJ1261" s="20"/>
      <c r="AK1261" s="20"/>
      <c r="AL1261" s="20"/>
      <c r="AM1261" s="20"/>
      <c r="AN1261" s="20"/>
      <c r="AO1261" s="20"/>
      <c r="AP1261" s="20"/>
      <c r="AQ1261" s="20"/>
      <c r="AR1261" s="20"/>
      <c r="AS1261" s="20"/>
      <c r="AT1261" s="20"/>
      <c r="AU1261" s="20"/>
      <c r="AV1261" s="20"/>
      <c r="AW1261" s="20"/>
      <c r="AX1261" s="20"/>
      <c r="AY1261" s="20"/>
      <c r="AZ1261" s="20"/>
      <c r="BA1261" s="20"/>
      <c r="BB1261" s="20"/>
      <c r="BC1261" s="20"/>
      <c r="BD1261" s="20"/>
      <c r="BE1261" s="20"/>
      <c r="BF1261" s="20"/>
      <c r="BG1261" s="20"/>
      <c r="BH1261" s="20"/>
      <c r="BI1261" s="20"/>
      <c r="BJ1261" s="20"/>
      <c r="BK1261" s="55"/>
      <c r="BL1261" s="20"/>
      <c r="BM1261" s="20"/>
      <c r="BN1261" s="20"/>
      <c r="BO1261" s="20"/>
      <c r="BP1261" s="20"/>
      <c r="BQ1261" s="20"/>
      <c r="BR1261" s="20"/>
      <c r="BS1261" s="20"/>
      <c r="BT1261" s="20"/>
      <c r="BU1261" s="20"/>
      <c r="BV1261" s="20"/>
      <c r="BW1261" s="20"/>
      <c r="BX1261" s="20"/>
      <c r="BY1261" s="20"/>
      <c r="BZ1261" s="20"/>
      <c r="CA1261" s="20"/>
      <c r="CB1261" s="20"/>
      <c r="CC1261" s="20"/>
      <c r="CD1261" s="20"/>
      <c r="CE1261" s="68"/>
    </row>
    <row r="1262" spans="2:83" s="19" customFormat="1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90"/>
      <c r="Y1262" s="20"/>
      <c r="Z1262" s="20"/>
      <c r="AA1262" s="20"/>
      <c r="AB1262" s="20"/>
      <c r="AC1262" s="90"/>
      <c r="AD1262" s="20"/>
      <c r="AE1262" s="20"/>
      <c r="AF1262" s="20"/>
      <c r="AG1262" s="90"/>
      <c r="AH1262" s="90"/>
      <c r="AI1262" s="20"/>
      <c r="AJ1262" s="20"/>
      <c r="AK1262" s="20"/>
      <c r="AL1262" s="20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  <c r="AX1262" s="20"/>
      <c r="AY1262" s="20"/>
      <c r="AZ1262" s="20"/>
      <c r="BA1262" s="20"/>
      <c r="BB1262" s="20"/>
      <c r="BC1262" s="20"/>
      <c r="BD1262" s="20"/>
      <c r="BE1262" s="20"/>
      <c r="BF1262" s="20"/>
      <c r="BG1262" s="20"/>
      <c r="BH1262" s="20"/>
      <c r="BI1262" s="20"/>
      <c r="BJ1262" s="20"/>
      <c r="BK1262" s="55"/>
      <c r="BL1262" s="20"/>
      <c r="BM1262" s="20"/>
      <c r="BN1262" s="20"/>
      <c r="BO1262" s="20"/>
      <c r="BP1262" s="20"/>
      <c r="BQ1262" s="20"/>
      <c r="BR1262" s="20"/>
      <c r="BS1262" s="20"/>
      <c r="BT1262" s="20"/>
      <c r="BU1262" s="20"/>
      <c r="BV1262" s="20"/>
      <c r="BW1262" s="20"/>
      <c r="BX1262" s="20"/>
      <c r="BY1262" s="20"/>
      <c r="BZ1262" s="20"/>
      <c r="CA1262" s="20"/>
      <c r="CB1262" s="20"/>
      <c r="CC1262" s="20"/>
      <c r="CD1262" s="20"/>
      <c r="CE1262" s="68"/>
    </row>
    <row r="1263" spans="2:83" s="19" customFormat="1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90"/>
      <c r="Y1263" s="20"/>
      <c r="Z1263" s="20"/>
      <c r="AA1263" s="20"/>
      <c r="AB1263" s="20"/>
      <c r="AC1263" s="90"/>
      <c r="AD1263" s="20"/>
      <c r="AE1263" s="20"/>
      <c r="AF1263" s="20"/>
      <c r="AG1263" s="90"/>
      <c r="AH1263" s="90"/>
      <c r="AI1263" s="20"/>
      <c r="AJ1263" s="20"/>
      <c r="AK1263" s="20"/>
      <c r="AL1263" s="20"/>
      <c r="AM1263" s="20"/>
      <c r="AN1263" s="20"/>
      <c r="AO1263" s="20"/>
      <c r="AP1263" s="20"/>
      <c r="AQ1263" s="20"/>
      <c r="AR1263" s="20"/>
      <c r="AS1263" s="20"/>
      <c r="AT1263" s="20"/>
      <c r="AU1263" s="20"/>
      <c r="AV1263" s="20"/>
      <c r="AW1263" s="20"/>
      <c r="AX1263" s="20"/>
      <c r="AY1263" s="20"/>
      <c r="AZ1263" s="20"/>
      <c r="BA1263" s="20"/>
      <c r="BB1263" s="20"/>
      <c r="BC1263" s="20"/>
      <c r="BD1263" s="20"/>
      <c r="BE1263" s="20"/>
      <c r="BF1263" s="20"/>
      <c r="BG1263" s="20"/>
      <c r="BH1263" s="20"/>
      <c r="BI1263" s="20"/>
      <c r="BJ1263" s="20"/>
      <c r="BK1263" s="55"/>
      <c r="BL1263" s="20"/>
      <c r="BM1263" s="20"/>
      <c r="BN1263" s="20"/>
      <c r="BO1263" s="20"/>
      <c r="BP1263" s="20"/>
      <c r="BQ1263" s="20"/>
      <c r="BR1263" s="20"/>
      <c r="BS1263" s="20"/>
      <c r="BT1263" s="20"/>
      <c r="BU1263" s="20"/>
      <c r="BV1263" s="20"/>
      <c r="BW1263" s="20"/>
      <c r="BX1263" s="20"/>
      <c r="BY1263" s="20"/>
      <c r="BZ1263" s="20"/>
      <c r="CA1263" s="20"/>
      <c r="CB1263" s="20"/>
      <c r="CC1263" s="20"/>
      <c r="CD1263" s="20"/>
      <c r="CE1263" s="68"/>
    </row>
    <row r="1264" spans="2:83" s="19" customFormat="1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90"/>
      <c r="Y1264" s="20"/>
      <c r="Z1264" s="20"/>
      <c r="AA1264" s="20"/>
      <c r="AB1264" s="20"/>
      <c r="AC1264" s="90"/>
      <c r="AD1264" s="20"/>
      <c r="AE1264" s="20"/>
      <c r="AF1264" s="20"/>
      <c r="AG1264" s="90"/>
      <c r="AH1264" s="90"/>
      <c r="AI1264" s="20"/>
      <c r="AJ1264" s="20"/>
      <c r="AK1264" s="20"/>
      <c r="AL1264" s="20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  <c r="AX1264" s="20"/>
      <c r="AY1264" s="20"/>
      <c r="AZ1264" s="20"/>
      <c r="BA1264" s="20"/>
      <c r="BB1264" s="20"/>
      <c r="BC1264" s="20"/>
      <c r="BD1264" s="20"/>
      <c r="BE1264" s="20"/>
      <c r="BF1264" s="20"/>
      <c r="BG1264" s="20"/>
      <c r="BH1264" s="20"/>
      <c r="BI1264" s="20"/>
      <c r="BJ1264" s="20"/>
      <c r="BK1264" s="55"/>
      <c r="BL1264" s="20"/>
      <c r="BM1264" s="20"/>
      <c r="BN1264" s="20"/>
      <c r="BO1264" s="20"/>
      <c r="BP1264" s="20"/>
      <c r="BQ1264" s="20"/>
      <c r="BR1264" s="20"/>
      <c r="BS1264" s="20"/>
      <c r="BT1264" s="20"/>
      <c r="BU1264" s="20"/>
      <c r="BV1264" s="20"/>
      <c r="BW1264" s="20"/>
      <c r="BX1264" s="20"/>
      <c r="BY1264" s="20"/>
      <c r="BZ1264" s="20"/>
      <c r="CA1264" s="20"/>
      <c r="CB1264" s="20"/>
      <c r="CC1264" s="20"/>
      <c r="CD1264" s="20"/>
      <c r="CE1264" s="68"/>
    </row>
    <row r="1265" spans="2:83" s="19" customFormat="1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90"/>
      <c r="Y1265" s="20"/>
      <c r="Z1265" s="20"/>
      <c r="AA1265" s="20"/>
      <c r="AB1265" s="20"/>
      <c r="AC1265" s="90"/>
      <c r="AD1265" s="20"/>
      <c r="AE1265" s="20"/>
      <c r="AF1265" s="20"/>
      <c r="AG1265" s="90"/>
      <c r="AH1265" s="90"/>
      <c r="AI1265" s="20"/>
      <c r="AJ1265" s="20"/>
      <c r="AK1265" s="20"/>
      <c r="AL1265" s="20"/>
      <c r="AM1265" s="20"/>
      <c r="AN1265" s="20"/>
      <c r="AO1265" s="20"/>
      <c r="AP1265" s="20"/>
      <c r="AQ1265" s="20"/>
      <c r="AR1265" s="20"/>
      <c r="AS1265" s="20"/>
      <c r="AT1265" s="20"/>
      <c r="AU1265" s="20"/>
      <c r="AV1265" s="20"/>
      <c r="AW1265" s="20"/>
      <c r="AX1265" s="20"/>
      <c r="AY1265" s="20"/>
      <c r="AZ1265" s="20"/>
      <c r="BA1265" s="20"/>
      <c r="BB1265" s="20"/>
      <c r="BC1265" s="20"/>
      <c r="BD1265" s="20"/>
      <c r="BE1265" s="20"/>
      <c r="BF1265" s="20"/>
      <c r="BG1265" s="20"/>
      <c r="BH1265" s="20"/>
      <c r="BI1265" s="20"/>
      <c r="BJ1265" s="20"/>
      <c r="BK1265" s="55"/>
      <c r="BL1265" s="20"/>
      <c r="BM1265" s="20"/>
      <c r="BN1265" s="20"/>
      <c r="BO1265" s="20"/>
      <c r="BP1265" s="20"/>
      <c r="BQ1265" s="20"/>
      <c r="BR1265" s="20"/>
      <c r="BS1265" s="20"/>
      <c r="BT1265" s="20"/>
      <c r="BU1265" s="20"/>
      <c r="BV1265" s="20"/>
      <c r="BW1265" s="20"/>
      <c r="BX1265" s="20"/>
      <c r="BY1265" s="20"/>
      <c r="BZ1265" s="20"/>
      <c r="CA1265" s="20"/>
      <c r="CB1265" s="20"/>
      <c r="CC1265" s="20"/>
      <c r="CD1265" s="20"/>
      <c r="CE1265" s="68"/>
    </row>
    <row r="1266" spans="2:83" s="19" customFormat="1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90"/>
      <c r="Y1266" s="20"/>
      <c r="Z1266" s="20"/>
      <c r="AA1266" s="20"/>
      <c r="AB1266" s="20"/>
      <c r="AC1266" s="90"/>
      <c r="AD1266" s="20"/>
      <c r="AE1266" s="20"/>
      <c r="AF1266" s="20"/>
      <c r="AG1266" s="90"/>
      <c r="AH1266" s="90"/>
      <c r="AI1266" s="20"/>
      <c r="AJ1266" s="20"/>
      <c r="AK1266" s="20"/>
      <c r="AL1266" s="20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  <c r="AX1266" s="20"/>
      <c r="AY1266" s="20"/>
      <c r="AZ1266" s="20"/>
      <c r="BA1266" s="20"/>
      <c r="BB1266" s="20"/>
      <c r="BC1266" s="20"/>
      <c r="BD1266" s="20"/>
      <c r="BE1266" s="20"/>
      <c r="BF1266" s="20"/>
      <c r="BG1266" s="20"/>
      <c r="BH1266" s="20"/>
      <c r="BI1266" s="20"/>
      <c r="BJ1266" s="20"/>
      <c r="BK1266" s="55"/>
      <c r="BL1266" s="20"/>
      <c r="BM1266" s="20"/>
      <c r="BN1266" s="20"/>
      <c r="BO1266" s="20"/>
      <c r="BP1266" s="20"/>
      <c r="BQ1266" s="20"/>
      <c r="BR1266" s="20"/>
      <c r="BS1266" s="20"/>
      <c r="BT1266" s="20"/>
      <c r="BU1266" s="20"/>
      <c r="BV1266" s="20"/>
      <c r="BW1266" s="20"/>
      <c r="BX1266" s="20"/>
      <c r="BY1266" s="20"/>
      <c r="BZ1266" s="20"/>
      <c r="CA1266" s="20"/>
      <c r="CB1266" s="20"/>
      <c r="CC1266" s="20"/>
      <c r="CD1266" s="20"/>
      <c r="CE1266" s="68"/>
    </row>
    <row r="1267" spans="2:83" s="19" customFormat="1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90"/>
      <c r="Y1267" s="20"/>
      <c r="Z1267" s="20"/>
      <c r="AA1267" s="20"/>
      <c r="AB1267" s="20"/>
      <c r="AC1267" s="90"/>
      <c r="AD1267" s="20"/>
      <c r="AE1267" s="20"/>
      <c r="AF1267" s="20"/>
      <c r="AG1267" s="90"/>
      <c r="AH1267" s="90"/>
      <c r="AI1267" s="20"/>
      <c r="AJ1267" s="20"/>
      <c r="AK1267" s="20"/>
      <c r="AL1267" s="20"/>
      <c r="AM1267" s="20"/>
      <c r="AN1267" s="20"/>
      <c r="AO1267" s="20"/>
      <c r="AP1267" s="20"/>
      <c r="AQ1267" s="20"/>
      <c r="AR1267" s="20"/>
      <c r="AS1267" s="20"/>
      <c r="AT1267" s="20"/>
      <c r="AU1267" s="20"/>
      <c r="AV1267" s="20"/>
      <c r="AW1267" s="20"/>
      <c r="AX1267" s="20"/>
      <c r="AY1267" s="20"/>
      <c r="AZ1267" s="20"/>
      <c r="BA1267" s="20"/>
      <c r="BB1267" s="20"/>
      <c r="BC1267" s="20"/>
      <c r="BD1267" s="20"/>
      <c r="BE1267" s="20"/>
      <c r="BF1267" s="20"/>
      <c r="BG1267" s="20"/>
      <c r="BH1267" s="20"/>
      <c r="BI1267" s="20"/>
      <c r="BJ1267" s="20"/>
      <c r="BK1267" s="55"/>
      <c r="BL1267" s="20"/>
      <c r="BM1267" s="20"/>
      <c r="BN1267" s="20"/>
      <c r="BO1267" s="20"/>
      <c r="BP1267" s="20"/>
      <c r="BQ1267" s="20"/>
      <c r="BR1267" s="20"/>
      <c r="BS1267" s="20"/>
      <c r="BT1267" s="20"/>
      <c r="BU1267" s="20"/>
      <c r="BV1267" s="20"/>
      <c r="BW1267" s="20"/>
      <c r="BX1267" s="20"/>
      <c r="BY1267" s="20"/>
      <c r="BZ1267" s="20"/>
      <c r="CA1267" s="20"/>
      <c r="CB1267" s="20"/>
      <c r="CC1267" s="20"/>
      <c r="CD1267" s="20"/>
      <c r="CE1267" s="68"/>
    </row>
    <row r="1268" spans="2:83" s="19" customFormat="1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90"/>
      <c r="Y1268" s="20"/>
      <c r="Z1268" s="20"/>
      <c r="AA1268" s="20"/>
      <c r="AB1268" s="20"/>
      <c r="AC1268" s="90"/>
      <c r="AD1268" s="20"/>
      <c r="AE1268" s="20"/>
      <c r="AF1268" s="20"/>
      <c r="AG1268" s="90"/>
      <c r="AH1268" s="90"/>
      <c r="AI1268" s="20"/>
      <c r="AJ1268" s="20"/>
      <c r="AK1268" s="20"/>
      <c r="AL1268" s="20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  <c r="AX1268" s="20"/>
      <c r="AY1268" s="20"/>
      <c r="AZ1268" s="20"/>
      <c r="BA1268" s="20"/>
      <c r="BB1268" s="20"/>
      <c r="BC1268" s="20"/>
      <c r="BD1268" s="20"/>
      <c r="BE1268" s="20"/>
      <c r="BF1268" s="20"/>
      <c r="BG1268" s="20"/>
      <c r="BH1268" s="20"/>
      <c r="BI1268" s="20"/>
      <c r="BJ1268" s="20"/>
      <c r="BK1268" s="55"/>
      <c r="BL1268" s="20"/>
      <c r="BM1268" s="20"/>
      <c r="BN1268" s="20"/>
      <c r="BO1268" s="20"/>
      <c r="BP1268" s="20"/>
      <c r="BQ1268" s="20"/>
      <c r="BR1268" s="20"/>
      <c r="BS1268" s="20"/>
      <c r="BT1268" s="20"/>
      <c r="BU1268" s="20"/>
      <c r="BV1268" s="20"/>
      <c r="BW1268" s="20"/>
      <c r="BX1268" s="20"/>
      <c r="BY1268" s="20"/>
      <c r="BZ1268" s="20"/>
      <c r="CA1268" s="20"/>
      <c r="CB1268" s="20"/>
      <c r="CC1268" s="20"/>
      <c r="CD1268" s="20"/>
      <c r="CE1268" s="68"/>
    </row>
    <row r="1269" spans="2:83" s="19" customFormat="1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90"/>
      <c r="Y1269" s="20"/>
      <c r="Z1269" s="20"/>
      <c r="AA1269" s="20"/>
      <c r="AB1269" s="20"/>
      <c r="AC1269" s="90"/>
      <c r="AD1269" s="20"/>
      <c r="AE1269" s="20"/>
      <c r="AF1269" s="20"/>
      <c r="AG1269" s="90"/>
      <c r="AH1269" s="90"/>
      <c r="AI1269" s="20"/>
      <c r="AJ1269" s="20"/>
      <c r="AK1269" s="20"/>
      <c r="AL1269" s="20"/>
      <c r="AM1269" s="20"/>
      <c r="AN1269" s="20"/>
      <c r="AO1269" s="20"/>
      <c r="AP1269" s="20"/>
      <c r="AQ1269" s="20"/>
      <c r="AR1269" s="20"/>
      <c r="AS1269" s="20"/>
      <c r="AT1269" s="20"/>
      <c r="AU1269" s="20"/>
      <c r="AV1269" s="20"/>
      <c r="AW1269" s="20"/>
      <c r="AX1269" s="20"/>
      <c r="AY1269" s="20"/>
      <c r="AZ1269" s="20"/>
      <c r="BA1269" s="20"/>
      <c r="BB1269" s="20"/>
      <c r="BC1269" s="20"/>
      <c r="BD1269" s="20"/>
      <c r="BE1269" s="20"/>
      <c r="BF1269" s="20"/>
      <c r="BG1269" s="20"/>
      <c r="BH1269" s="20"/>
      <c r="BI1269" s="20"/>
      <c r="BJ1269" s="20"/>
      <c r="BK1269" s="55"/>
      <c r="BL1269" s="20"/>
      <c r="BM1269" s="20"/>
      <c r="BN1269" s="20"/>
      <c r="BO1269" s="20"/>
      <c r="BP1269" s="20"/>
      <c r="BQ1269" s="20"/>
      <c r="BR1269" s="20"/>
      <c r="BS1269" s="20"/>
      <c r="BT1269" s="20"/>
      <c r="BU1269" s="20"/>
      <c r="BV1269" s="20"/>
      <c r="BW1269" s="20"/>
      <c r="BX1269" s="20"/>
      <c r="BY1269" s="20"/>
      <c r="BZ1269" s="20"/>
      <c r="CA1269" s="20"/>
      <c r="CB1269" s="20"/>
      <c r="CC1269" s="20"/>
      <c r="CD1269" s="20"/>
      <c r="CE1269" s="68"/>
    </row>
    <row r="1270" spans="2:83" s="19" customFormat="1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90"/>
      <c r="Y1270" s="20"/>
      <c r="Z1270" s="20"/>
      <c r="AA1270" s="20"/>
      <c r="AB1270" s="20"/>
      <c r="AC1270" s="90"/>
      <c r="AD1270" s="20"/>
      <c r="AE1270" s="20"/>
      <c r="AF1270" s="20"/>
      <c r="AG1270" s="90"/>
      <c r="AH1270" s="90"/>
      <c r="AI1270" s="20"/>
      <c r="AJ1270" s="20"/>
      <c r="AK1270" s="20"/>
      <c r="AL1270" s="20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  <c r="AX1270" s="20"/>
      <c r="AY1270" s="20"/>
      <c r="AZ1270" s="20"/>
      <c r="BA1270" s="20"/>
      <c r="BB1270" s="20"/>
      <c r="BC1270" s="20"/>
      <c r="BD1270" s="20"/>
      <c r="BE1270" s="20"/>
      <c r="BF1270" s="20"/>
      <c r="BG1270" s="20"/>
      <c r="BH1270" s="20"/>
      <c r="BI1270" s="20"/>
      <c r="BJ1270" s="20"/>
      <c r="BK1270" s="55"/>
      <c r="BL1270" s="20"/>
      <c r="BM1270" s="20"/>
      <c r="BN1270" s="20"/>
      <c r="BO1270" s="20"/>
      <c r="BP1270" s="20"/>
      <c r="BQ1270" s="20"/>
      <c r="BR1270" s="20"/>
      <c r="BS1270" s="20"/>
      <c r="BT1270" s="20"/>
      <c r="BU1270" s="20"/>
      <c r="BV1270" s="20"/>
      <c r="BW1270" s="20"/>
      <c r="BX1270" s="20"/>
      <c r="BY1270" s="20"/>
      <c r="BZ1270" s="20"/>
      <c r="CA1270" s="20"/>
      <c r="CB1270" s="20"/>
      <c r="CC1270" s="20"/>
      <c r="CD1270" s="20"/>
      <c r="CE1270" s="68"/>
    </row>
    <row r="1271" spans="2:83" s="19" customFormat="1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90"/>
      <c r="Y1271" s="20"/>
      <c r="Z1271" s="20"/>
      <c r="AA1271" s="20"/>
      <c r="AB1271" s="20"/>
      <c r="AC1271" s="90"/>
      <c r="AD1271" s="20"/>
      <c r="AE1271" s="20"/>
      <c r="AF1271" s="20"/>
      <c r="AG1271" s="90"/>
      <c r="AH1271" s="90"/>
      <c r="AI1271" s="20"/>
      <c r="AJ1271" s="20"/>
      <c r="AK1271" s="20"/>
      <c r="AL1271" s="20"/>
      <c r="AM1271" s="20"/>
      <c r="AN1271" s="20"/>
      <c r="AO1271" s="20"/>
      <c r="AP1271" s="20"/>
      <c r="AQ1271" s="20"/>
      <c r="AR1271" s="20"/>
      <c r="AS1271" s="20"/>
      <c r="AT1271" s="20"/>
      <c r="AU1271" s="20"/>
      <c r="AV1271" s="20"/>
      <c r="AW1271" s="20"/>
      <c r="AX1271" s="20"/>
      <c r="AY1271" s="20"/>
      <c r="AZ1271" s="20"/>
      <c r="BA1271" s="20"/>
      <c r="BB1271" s="20"/>
      <c r="BC1271" s="20"/>
      <c r="BD1271" s="20"/>
      <c r="BE1271" s="20"/>
      <c r="BF1271" s="20"/>
      <c r="BG1271" s="20"/>
      <c r="BH1271" s="20"/>
      <c r="BI1271" s="20"/>
      <c r="BJ1271" s="20"/>
      <c r="BK1271" s="55"/>
      <c r="BL1271" s="20"/>
      <c r="BM1271" s="20"/>
      <c r="BN1271" s="20"/>
      <c r="BO1271" s="20"/>
      <c r="BP1271" s="20"/>
      <c r="BQ1271" s="20"/>
      <c r="BR1271" s="20"/>
      <c r="BS1271" s="20"/>
      <c r="BT1271" s="20"/>
      <c r="BU1271" s="20"/>
      <c r="BV1271" s="20"/>
      <c r="BW1271" s="20"/>
      <c r="BX1271" s="20"/>
      <c r="BY1271" s="20"/>
      <c r="BZ1271" s="20"/>
      <c r="CA1271" s="20"/>
      <c r="CB1271" s="20"/>
      <c r="CC1271" s="20"/>
      <c r="CD1271" s="20"/>
      <c r="CE1271" s="68"/>
    </row>
    <row r="1272" spans="2:83" s="19" customFormat="1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90"/>
      <c r="Y1272" s="20"/>
      <c r="Z1272" s="20"/>
      <c r="AA1272" s="20"/>
      <c r="AB1272" s="20"/>
      <c r="AC1272" s="90"/>
      <c r="AD1272" s="20"/>
      <c r="AE1272" s="20"/>
      <c r="AF1272" s="20"/>
      <c r="AG1272" s="90"/>
      <c r="AH1272" s="90"/>
      <c r="AI1272" s="20"/>
      <c r="AJ1272" s="20"/>
      <c r="AK1272" s="20"/>
      <c r="AL1272" s="20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  <c r="AX1272" s="20"/>
      <c r="AY1272" s="20"/>
      <c r="AZ1272" s="20"/>
      <c r="BA1272" s="20"/>
      <c r="BB1272" s="20"/>
      <c r="BC1272" s="20"/>
      <c r="BD1272" s="20"/>
      <c r="BE1272" s="20"/>
      <c r="BF1272" s="20"/>
      <c r="BG1272" s="20"/>
      <c r="BH1272" s="20"/>
      <c r="BI1272" s="20"/>
      <c r="BJ1272" s="20"/>
      <c r="BK1272" s="55"/>
      <c r="BL1272" s="20"/>
      <c r="BM1272" s="20"/>
      <c r="BN1272" s="20"/>
      <c r="BO1272" s="20"/>
      <c r="BP1272" s="20"/>
      <c r="BQ1272" s="20"/>
      <c r="BR1272" s="20"/>
      <c r="BS1272" s="20"/>
      <c r="BT1272" s="20"/>
      <c r="BU1272" s="20"/>
      <c r="BV1272" s="20"/>
      <c r="BW1272" s="20"/>
      <c r="BX1272" s="20"/>
      <c r="BY1272" s="20"/>
      <c r="BZ1272" s="20"/>
      <c r="CA1272" s="20"/>
      <c r="CB1272" s="20"/>
      <c r="CC1272" s="20"/>
      <c r="CD1272" s="20"/>
      <c r="CE1272" s="68"/>
    </row>
    <row r="1273" spans="2:83" s="19" customFormat="1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90"/>
      <c r="Y1273" s="20"/>
      <c r="Z1273" s="20"/>
      <c r="AA1273" s="20"/>
      <c r="AB1273" s="20"/>
      <c r="AC1273" s="90"/>
      <c r="AD1273" s="20"/>
      <c r="AE1273" s="20"/>
      <c r="AF1273" s="20"/>
      <c r="AG1273" s="90"/>
      <c r="AH1273" s="90"/>
      <c r="AI1273" s="20"/>
      <c r="AJ1273" s="20"/>
      <c r="AK1273" s="20"/>
      <c r="AL1273" s="20"/>
      <c r="AM1273" s="20"/>
      <c r="AN1273" s="20"/>
      <c r="AO1273" s="20"/>
      <c r="AP1273" s="20"/>
      <c r="AQ1273" s="20"/>
      <c r="AR1273" s="20"/>
      <c r="AS1273" s="20"/>
      <c r="AT1273" s="20"/>
      <c r="AU1273" s="20"/>
      <c r="AV1273" s="20"/>
      <c r="AW1273" s="20"/>
      <c r="AX1273" s="20"/>
      <c r="AY1273" s="20"/>
      <c r="AZ1273" s="20"/>
      <c r="BA1273" s="20"/>
      <c r="BB1273" s="20"/>
      <c r="BC1273" s="20"/>
      <c r="BD1273" s="20"/>
      <c r="BE1273" s="20"/>
      <c r="BF1273" s="20"/>
      <c r="BG1273" s="20"/>
      <c r="BH1273" s="20"/>
      <c r="BI1273" s="20"/>
      <c r="BJ1273" s="20"/>
      <c r="BK1273" s="55"/>
      <c r="BL1273" s="20"/>
      <c r="BM1273" s="20"/>
      <c r="BN1273" s="20"/>
      <c r="BO1273" s="20"/>
      <c r="BP1273" s="20"/>
      <c r="BQ1273" s="20"/>
      <c r="BR1273" s="20"/>
      <c r="BS1273" s="20"/>
      <c r="BT1273" s="20"/>
      <c r="BU1273" s="20"/>
      <c r="BV1273" s="20"/>
      <c r="BW1273" s="20"/>
      <c r="BX1273" s="20"/>
      <c r="BY1273" s="20"/>
      <c r="BZ1273" s="20"/>
      <c r="CA1273" s="20"/>
      <c r="CB1273" s="20"/>
      <c r="CC1273" s="20"/>
      <c r="CD1273" s="20"/>
      <c r="CE1273" s="68"/>
    </row>
    <row r="1274" spans="2:83" s="19" customFormat="1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90"/>
      <c r="Y1274" s="20"/>
      <c r="Z1274" s="20"/>
      <c r="AA1274" s="20"/>
      <c r="AB1274" s="20"/>
      <c r="AC1274" s="90"/>
      <c r="AD1274" s="20"/>
      <c r="AE1274" s="20"/>
      <c r="AF1274" s="20"/>
      <c r="AG1274" s="90"/>
      <c r="AH1274" s="9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0"/>
      <c r="BB1274" s="20"/>
      <c r="BC1274" s="20"/>
      <c r="BD1274" s="20"/>
      <c r="BE1274" s="20"/>
      <c r="BF1274" s="20"/>
      <c r="BG1274" s="20"/>
      <c r="BH1274" s="20"/>
      <c r="BI1274" s="20"/>
      <c r="BJ1274" s="20"/>
      <c r="BK1274" s="55"/>
      <c r="BL1274" s="20"/>
      <c r="BM1274" s="20"/>
      <c r="BN1274" s="20"/>
      <c r="BO1274" s="20"/>
      <c r="BP1274" s="20"/>
      <c r="BQ1274" s="20"/>
      <c r="BR1274" s="20"/>
      <c r="BS1274" s="20"/>
      <c r="BT1274" s="20"/>
      <c r="BU1274" s="20"/>
      <c r="BV1274" s="20"/>
      <c r="BW1274" s="20"/>
      <c r="BX1274" s="20"/>
      <c r="BY1274" s="20"/>
      <c r="BZ1274" s="20"/>
      <c r="CA1274" s="20"/>
      <c r="CB1274" s="20"/>
      <c r="CC1274" s="20"/>
      <c r="CD1274" s="20"/>
      <c r="CE1274" s="68"/>
    </row>
    <row r="1275" spans="2:83" s="19" customFormat="1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90"/>
      <c r="Y1275" s="20"/>
      <c r="Z1275" s="20"/>
      <c r="AA1275" s="20"/>
      <c r="AB1275" s="20"/>
      <c r="AC1275" s="90"/>
      <c r="AD1275" s="20"/>
      <c r="AE1275" s="20"/>
      <c r="AF1275" s="20"/>
      <c r="AG1275" s="90"/>
      <c r="AH1275" s="90"/>
      <c r="AI1275" s="20"/>
      <c r="AJ1275" s="20"/>
      <c r="AK1275" s="20"/>
      <c r="AL1275" s="20"/>
      <c r="AM1275" s="20"/>
      <c r="AN1275" s="20"/>
      <c r="AO1275" s="20"/>
      <c r="AP1275" s="20"/>
      <c r="AQ1275" s="20"/>
      <c r="AR1275" s="20"/>
      <c r="AS1275" s="20"/>
      <c r="AT1275" s="20"/>
      <c r="AU1275" s="20"/>
      <c r="AV1275" s="20"/>
      <c r="AW1275" s="20"/>
      <c r="AX1275" s="20"/>
      <c r="AY1275" s="20"/>
      <c r="AZ1275" s="20"/>
      <c r="BA1275" s="20"/>
      <c r="BB1275" s="20"/>
      <c r="BC1275" s="20"/>
      <c r="BD1275" s="20"/>
      <c r="BE1275" s="20"/>
      <c r="BF1275" s="20"/>
      <c r="BG1275" s="20"/>
      <c r="BH1275" s="20"/>
      <c r="BI1275" s="20"/>
      <c r="BJ1275" s="20"/>
      <c r="BK1275" s="55"/>
      <c r="BL1275" s="20"/>
      <c r="BM1275" s="20"/>
      <c r="BN1275" s="20"/>
      <c r="BO1275" s="20"/>
      <c r="BP1275" s="20"/>
      <c r="BQ1275" s="20"/>
      <c r="BR1275" s="20"/>
      <c r="BS1275" s="20"/>
      <c r="BT1275" s="20"/>
      <c r="BU1275" s="20"/>
      <c r="BV1275" s="20"/>
      <c r="BW1275" s="20"/>
      <c r="BX1275" s="20"/>
      <c r="BY1275" s="20"/>
      <c r="BZ1275" s="20"/>
      <c r="CA1275" s="20"/>
      <c r="CB1275" s="20"/>
      <c r="CC1275" s="20"/>
      <c r="CD1275" s="20"/>
      <c r="CE1275" s="68"/>
    </row>
    <row r="1276" spans="2:83" s="19" customFormat="1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90"/>
      <c r="Y1276" s="20"/>
      <c r="Z1276" s="20"/>
      <c r="AA1276" s="20"/>
      <c r="AB1276" s="20"/>
      <c r="AC1276" s="90"/>
      <c r="AD1276" s="20"/>
      <c r="AE1276" s="20"/>
      <c r="AF1276" s="20"/>
      <c r="AG1276" s="90"/>
      <c r="AH1276" s="90"/>
      <c r="AI1276" s="20"/>
      <c r="AJ1276" s="20"/>
      <c r="AK1276" s="20"/>
      <c r="AL1276" s="20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0"/>
      <c r="BB1276" s="20"/>
      <c r="BC1276" s="20"/>
      <c r="BD1276" s="20"/>
      <c r="BE1276" s="20"/>
      <c r="BF1276" s="20"/>
      <c r="BG1276" s="20"/>
      <c r="BH1276" s="20"/>
      <c r="BI1276" s="20"/>
      <c r="BJ1276" s="20"/>
      <c r="BK1276" s="55"/>
      <c r="BL1276" s="20"/>
      <c r="BM1276" s="20"/>
      <c r="BN1276" s="20"/>
      <c r="BO1276" s="20"/>
      <c r="BP1276" s="20"/>
      <c r="BQ1276" s="20"/>
      <c r="BR1276" s="20"/>
      <c r="BS1276" s="20"/>
      <c r="BT1276" s="20"/>
      <c r="BU1276" s="20"/>
      <c r="BV1276" s="20"/>
      <c r="BW1276" s="20"/>
      <c r="BX1276" s="20"/>
      <c r="BY1276" s="20"/>
      <c r="BZ1276" s="20"/>
      <c r="CA1276" s="20"/>
      <c r="CB1276" s="20"/>
      <c r="CC1276" s="20"/>
      <c r="CD1276" s="20"/>
      <c r="CE1276" s="68"/>
    </row>
    <row r="1277" spans="2:83" s="19" customFormat="1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90"/>
      <c r="Y1277" s="20"/>
      <c r="Z1277" s="20"/>
      <c r="AA1277" s="20"/>
      <c r="AB1277" s="20"/>
      <c r="AC1277" s="90"/>
      <c r="AD1277" s="20"/>
      <c r="AE1277" s="20"/>
      <c r="AF1277" s="20"/>
      <c r="AG1277" s="90"/>
      <c r="AH1277" s="9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  <c r="AX1277" s="20"/>
      <c r="AY1277" s="20"/>
      <c r="AZ1277" s="20"/>
      <c r="BA1277" s="20"/>
      <c r="BB1277" s="20"/>
      <c r="BC1277" s="20"/>
      <c r="BD1277" s="20"/>
      <c r="BE1277" s="20"/>
      <c r="BF1277" s="20"/>
      <c r="BG1277" s="20"/>
      <c r="BH1277" s="20"/>
      <c r="BI1277" s="20"/>
      <c r="BJ1277" s="20"/>
      <c r="BK1277" s="55"/>
      <c r="BL1277" s="20"/>
      <c r="BM1277" s="20"/>
      <c r="BN1277" s="20"/>
      <c r="BO1277" s="20"/>
      <c r="BP1277" s="20"/>
      <c r="BQ1277" s="20"/>
      <c r="BR1277" s="20"/>
      <c r="BS1277" s="20"/>
      <c r="BT1277" s="20"/>
      <c r="BU1277" s="20"/>
      <c r="BV1277" s="20"/>
      <c r="BW1277" s="20"/>
      <c r="BX1277" s="20"/>
      <c r="BY1277" s="20"/>
      <c r="BZ1277" s="20"/>
      <c r="CA1277" s="20"/>
      <c r="CB1277" s="20"/>
      <c r="CC1277" s="20"/>
      <c r="CD1277" s="20"/>
      <c r="CE1277" s="68"/>
    </row>
    <row r="1278" spans="2:83" s="19" customFormat="1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90"/>
      <c r="Y1278" s="20"/>
      <c r="Z1278" s="20"/>
      <c r="AA1278" s="20"/>
      <c r="AB1278" s="20"/>
      <c r="AC1278" s="90"/>
      <c r="AD1278" s="20"/>
      <c r="AE1278" s="20"/>
      <c r="AF1278" s="20"/>
      <c r="AG1278" s="90"/>
      <c r="AH1278" s="90"/>
      <c r="AI1278" s="20"/>
      <c r="AJ1278" s="20"/>
      <c r="AK1278" s="20"/>
      <c r="AL1278" s="20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  <c r="AX1278" s="20"/>
      <c r="AY1278" s="20"/>
      <c r="AZ1278" s="20"/>
      <c r="BA1278" s="20"/>
      <c r="BB1278" s="20"/>
      <c r="BC1278" s="20"/>
      <c r="BD1278" s="20"/>
      <c r="BE1278" s="20"/>
      <c r="BF1278" s="20"/>
      <c r="BG1278" s="20"/>
      <c r="BH1278" s="20"/>
      <c r="BI1278" s="20"/>
      <c r="BJ1278" s="20"/>
      <c r="BK1278" s="55"/>
      <c r="BL1278" s="20"/>
      <c r="BM1278" s="20"/>
      <c r="BN1278" s="20"/>
      <c r="BO1278" s="20"/>
      <c r="BP1278" s="20"/>
      <c r="BQ1278" s="20"/>
      <c r="BR1278" s="20"/>
      <c r="BS1278" s="20"/>
      <c r="BT1278" s="20"/>
      <c r="BU1278" s="20"/>
      <c r="BV1278" s="20"/>
      <c r="BW1278" s="20"/>
      <c r="BX1278" s="20"/>
      <c r="BY1278" s="20"/>
      <c r="BZ1278" s="20"/>
      <c r="CA1278" s="20"/>
      <c r="CB1278" s="20"/>
      <c r="CC1278" s="20"/>
      <c r="CD1278" s="20"/>
      <c r="CE1278" s="68"/>
    </row>
    <row r="1279" spans="2:83" s="19" customFormat="1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90"/>
      <c r="Y1279" s="20"/>
      <c r="Z1279" s="20"/>
      <c r="AA1279" s="20"/>
      <c r="AB1279" s="20"/>
      <c r="AC1279" s="90"/>
      <c r="AD1279" s="20"/>
      <c r="AE1279" s="20"/>
      <c r="AF1279" s="20"/>
      <c r="AG1279" s="90"/>
      <c r="AH1279" s="90"/>
      <c r="AI1279" s="20"/>
      <c r="AJ1279" s="20"/>
      <c r="AK1279" s="20"/>
      <c r="AL1279" s="20"/>
      <c r="AM1279" s="20"/>
      <c r="AN1279" s="20"/>
      <c r="AO1279" s="20"/>
      <c r="AP1279" s="20"/>
      <c r="AQ1279" s="20"/>
      <c r="AR1279" s="20"/>
      <c r="AS1279" s="20"/>
      <c r="AT1279" s="20"/>
      <c r="AU1279" s="20"/>
      <c r="AV1279" s="20"/>
      <c r="AW1279" s="20"/>
      <c r="AX1279" s="20"/>
      <c r="AY1279" s="20"/>
      <c r="AZ1279" s="20"/>
      <c r="BA1279" s="20"/>
      <c r="BB1279" s="20"/>
      <c r="BC1279" s="20"/>
      <c r="BD1279" s="20"/>
      <c r="BE1279" s="20"/>
      <c r="BF1279" s="20"/>
      <c r="BG1279" s="20"/>
      <c r="BH1279" s="20"/>
      <c r="BI1279" s="20"/>
      <c r="BJ1279" s="20"/>
      <c r="BK1279" s="55"/>
      <c r="BL1279" s="20"/>
      <c r="BM1279" s="20"/>
      <c r="BN1279" s="20"/>
      <c r="BO1279" s="20"/>
      <c r="BP1279" s="20"/>
      <c r="BQ1279" s="20"/>
      <c r="BR1279" s="20"/>
      <c r="BS1279" s="20"/>
      <c r="BT1279" s="20"/>
      <c r="BU1279" s="20"/>
      <c r="BV1279" s="20"/>
      <c r="BW1279" s="20"/>
      <c r="BX1279" s="20"/>
      <c r="BY1279" s="20"/>
      <c r="BZ1279" s="20"/>
      <c r="CA1279" s="20"/>
      <c r="CB1279" s="20"/>
      <c r="CC1279" s="20"/>
      <c r="CD1279" s="20"/>
      <c r="CE1279" s="68"/>
    </row>
    <row r="1280" spans="2:83" s="19" customFormat="1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90"/>
      <c r="Y1280" s="20"/>
      <c r="Z1280" s="20"/>
      <c r="AA1280" s="20"/>
      <c r="AB1280" s="20"/>
      <c r="AC1280" s="90"/>
      <c r="AD1280" s="20"/>
      <c r="AE1280" s="20"/>
      <c r="AF1280" s="20"/>
      <c r="AG1280" s="90"/>
      <c r="AH1280" s="90"/>
      <c r="AI1280" s="20"/>
      <c r="AJ1280" s="20"/>
      <c r="AK1280" s="20"/>
      <c r="AL1280" s="20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  <c r="AX1280" s="20"/>
      <c r="AY1280" s="20"/>
      <c r="AZ1280" s="20"/>
      <c r="BA1280" s="20"/>
      <c r="BB1280" s="20"/>
      <c r="BC1280" s="20"/>
      <c r="BD1280" s="20"/>
      <c r="BE1280" s="20"/>
      <c r="BF1280" s="20"/>
      <c r="BG1280" s="20"/>
      <c r="BH1280" s="20"/>
      <c r="BI1280" s="20"/>
      <c r="BJ1280" s="20"/>
      <c r="BK1280" s="55"/>
      <c r="BL1280" s="20"/>
      <c r="BM1280" s="20"/>
      <c r="BN1280" s="20"/>
      <c r="BO1280" s="20"/>
      <c r="BP1280" s="20"/>
      <c r="BQ1280" s="20"/>
      <c r="BR1280" s="20"/>
      <c r="BS1280" s="20"/>
      <c r="BT1280" s="20"/>
      <c r="BU1280" s="20"/>
      <c r="BV1280" s="20"/>
      <c r="BW1280" s="20"/>
      <c r="BX1280" s="20"/>
      <c r="BY1280" s="20"/>
      <c r="BZ1280" s="20"/>
      <c r="CA1280" s="20"/>
      <c r="CB1280" s="20"/>
      <c r="CC1280" s="20"/>
      <c r="CD1280" s="20"/>
      <c r="CE1280" s="68"/>
    </row>
    <row r="1281" spans="2:83" s="19" customFormat="1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90"/>
      <c r="Y1281" s="20"/>
      <c r="Z1281" s="20"/>
      <c r="AA1281" s="20"/>
      <c r="AB1281" s="20"/>
      <c r="AC1281" s="90"/>
      <c r="AD1281" s="20"/>
      <c r="AE1281" s="20"/>
      <c r="AF1281" s="20"/>
      <c r="AG1281" s="90"/>
      <c r="AH1281" s="90"/>
      <c r="AI1281" s="20"/>
      <c r="AJ1281" s="20"/>
      <c r="AK1281" s="20"/>
      <c r="AL1281" s="20"/>
      <c r="AM1281" s="20"/>
      <c r="AN1281" s="20"/>
      <c r="AO1281" s="20"/>
      <c r="AP1281" s="20"/>
      <c r="AQ1281" s="20"/>
      <c r="AR1281" s="20"/>
      <c r="AS1281" s="20"/>
      <c r="AT1281" s="20"/>
      <c r="AU1281" s="20"/>
      <c r="AV1281" s="20"/>
      <c r="AW1281" s="20"/>
      <c r="AX1281" s="20"/>
      <c r="AY1281" s="20"/>
      <c r="AZ1281" s="20"/>
      <c r="BA1281" s="20"/>
      <c r="BB1281" s="20"/>
      <c r="BC1281" s="20"/>
      <c r="BD1281" s="20"/>
      <c r="BE1281" s="20"/>
      <c r="BF1281" s="20"/>
      <c r="BG1281" s="20"/>
      <c r="BH1281" s="20"/>
      <c r="BI1281" s="20"/>
      <c r="BJ1281" s="20"/>
      <c r="BK1281" s="55"/>
      <c r="BL1281" s="20"/>
      <c r="BM1281" s="20"/>
      <c r="BN1281" s="20"/>
      <c r="BO1281" s="20"/>
      <c r="BP1281" s="20"/>
      <c r="BQ1281" s="20"/>
      <c r="BR1281" s="20"/>
      <c r="BS1281" s="20"/>
      <c r="BT1281" s="20"/>
      <c r="BU1281" s="20"/>
      <c r="BV1281" s="20"/>
      <c r="BW1281" s="20"/>
      <c r="BX1281" s="20"/>
      <c r="BY1281" s="20"/>
      <c r="BZ1281" s="20"/>
      <c r="CA1281" s="20"/>
      <c r="CB1281" s="20"/>
      <c r="CC1281" s="20"/>
      <c r="CD1281" s="20"/>
      <c r="CE1281" s="68"/>
    </row>
    <row r="1282" spans="2:83" s="19" customFormat="1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90"/>
      <c r="Y1282" s="20"/>
      <c r="Z1282" s="20"/>
      <c r="AA1282" s="20"/>
      <c r="AB1282" s="20"/>
      <c r="AC1282" s="90"/>
      <c r="AD1282" s="20"/>
      <c r="AE1282" s="20"/>
      <c r="AF1282" s="20"/>
      <c r="AG1282" s="90"/>
      <c r="AH1282" s="9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0"/>
      <c r="BB1282" s="20"/>
      <c r="BC1282" s="20"/>
      <c r="BD1282" s="20"/>
      <c r="BE1282" s="20"/>
      <c r="BF1282" s="20"/>
      <c r="BG1282" s="20"/>
      <c r="BH1282" s="20"/>
      <c r="BI1282" s="20"/>
      <c r="BJ1282" s="20"/>
      <c r="BK1282" s="55"/>
      <c r="BL1282" s="20"/>
      <c r="BM1282" s="20"/>
      <c r="BN1282" s="20"/>
      <c r="BO1282" s="20"/>
      <c r="BP1282" s="20"/>
      <c r="BQ1282" s="20"/>
      <c r="BR1282" s="20"/>
      <c r="BS1282" s="20"/>
      <c r="BT1282" s="20"/>
      <c r="BU1282" s="20"/>
      <c r="BV1282" s="20"/>
      <c r="BW1282" s="20"/>
      <c r="BX1282" s="20"/>
      <c r="BY1282" s="20"/>
      <c r="BZ1282" s="20"/>
      <c r="CA1282" s="20"/>
      <c r="CB1282" s="20"/>
      <c r="CC1282" s="20"/>
      <c r="CD1282" s="20"/>
      <c r="CE1282" s="68"/>
    </row>
    <row r="1283" spans="2:83" s="19" customFormat="1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90"/>
      <c r="Y1283" s="20"/>
      <c r="Z1283" s="20"/>
      <c r="AA1283" s="20"/>
      <c r="AB1283" s="20"/>
      <c r="AC1283" s="90"/>
      <c r="AD1283" s="20"/>
      <c r="AE1283" s="20"/>
      <c r="AF1283" s="20"/>
      <c r="AG1283" s="90"/>
      <c r="AH1283" s="90"/>
      <c r="AI1283" s="20"/>
      <c r="AJ1283" s="20"/>
      <c r="AK1283" s="20"/>
      <c r="AL1283" s="20"/>
      <c r="AM1283" s="20"/>
      <c r="AN1283" s="20"/>
      <c r="AO1283" s="20"/>
      <c r="AP1283" s="20"/>
      <c r="AQ1283" s="20"/>
      <c r="AR1283" s="20"/>
      <c r="AS1283" s="20"/>
      <c r="AT1283" s="20"/>
      <c r="AU1283" s="20"/>
      <c r="AV1283" s="20"/>
      <c r="AW1283" s="20"/>
      <c r="AX1283" s="20"/>
      <c r="AY1283" s="20"/>
      <c r="AZ1283" s="20"/>
      <c r="BA1283" s="20"/>
      <c r="BB1283" s="20"/>
      <c r="BC1283" s="20"/>
      <c r="BD1283" s="20"/>
      <c r="BE1283" s="20"/>
      <c r="BF1283" s="20"/>
      <c r="BG1283" s="20"/>
      <c r="BH1283" s="20"/>
      <c r="BI1283" s="20"/>
      <c r="BJ1283" s="20"/>
      <c r="BK1283" s="55"/>
      <c r="BL1283" s="20"/>
      <c r="BM1283" s="20"/>
      <c r="BN1283" s="20"/>
      <c r="BO1283" s="20"/>
      <c r="BP1283" s="20"/>
      <c r="BQ1283" s="20"/>
      <c r="BR1283" s="20"/>
      <c r="BS1283" s="20"/>
      <c r="BT1283" s="20"/>
      <c r="BU1283" s="20"/>
      <c r="BV1283" s="20"/>
      <c r="BW1283" s="20"/>
      <c r="BX1283" s="20"/>
      <c r="BY1283" s="20"/>
      <c r="BZ1283" s="20"/>
      <c r="CA1283" s="20"/>
      <c r="CB1283" s="20"/>
      <c r="CC1283" s="20"/>
      <c r="CD1283" s="20"/>
      <c r="CE1283" s="68"/>
    </row>
    <row r="1284" spans="2:83" s="19" customFormat="1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90"/>
      <c r="Y1284" s="20"/>
      <c r="Z1284" s="20"/>
      <c r="AA1284" s="20"/>
      <c r="AB1284" s="20"/>
      <c r="AC1284" s="90"/>
      <c r="AD1284" s="20"/>
      <c r="AE1284" s="20"/>
      <c r="AF1284" s="20"/>
      <c r="AG1284" s="90"/>
      <c r="AH1284" s="90"/>
      <c r="AI1284" s="20"/>
      <c r="AJ1284" s="20"/>
      <c r="AK1284" s="20"/>
      <c r="AL1284" s="20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  <c r="AX1284" s="20"/>
      <c r="AY1284" s="20"/>
      <c r="AZ1284" s="20"/>
      <c r="BA1284" s="20"/>
      <c r="BB1284" s="20"/>
      <c r="BC1284" s="20"/>
      <c r="BD1284" s="20"/>
      <c r="BE1284" s="20"/>
      <c r="BF1284" s="20"/>
      <c r="BG1284" s="20"/>
      <c r="BH1284" s="20"/>
      <c r="BI1284" s="20"/>
      <c r="BJ1284" s="20"/>
      <c r="BK1284" s="55"/>
      <c r="BL1284" s="20"/>
      <c r="BM1284" s="20"/>
      <c r="BN1284" s="20"/>
      <c r="BO1284" s="20"/>
      <c r="BP1284" s="20"/>
      <c r="BQ1284" s="20"/>
      <c r="BR1284" s="20"/>
      <c r="BS1284" s="20"/>
      <c r="BT1284" s="20"/>
      <c r="BU1284" s="20"/>
      <c r="BV1284" s="20"/>
      <c r="BW1284" s="20"/>
      <c r="BX1284" s="20"/>
      <c r="BY1284" s="20"/>
      <c r="BZ1284" s="20"/>
      <c r="CA1284" s="20"/>
      <c r="CB1284" s="20"/>
      <c r="CC1284" s="20"/>
      <c r="CD1284" s="20"/>
      <c r="CE1284" s="68"/>
    </row>
    <row r="1285" spans="2:83" s="19" customFormat="1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90"/>
      <c r="Y1285" s="20"/>
      <c r="Z1285" s="20"/>
      <c r="AA1285" s="20"/>
      <c r="AB1285" s="20"/>
      <c r="AC1285" s="90"/>
      <c r="AD1285" s="20"/>
      <c r="AE1285" s="20"/>
      <c r="AF1285" s="20"/>
      <c r="AG1285" s="90"/>
      <c r="AH1285" s="90"/>
      <c r="AI1285" s="20"/>
      <c r="AJ1285" s="20"/>
      <c r="AK1285" s="20"/>
      <c r="AL1285" s="20"/>
      <c r="AM1285" s="20"/>
      <c r="AN1285" s="20"/>
      <c r="AO1285" s="20"/>
      <c r="AP1285" s="20"/>
      <c r="AQ1285" s="20"/>
      <c r="AR1285" s="20"/>
      <c r="AS1285" s="20"/>
      <c r="AT1285" s="20"/>
      <c r="AU1285" s="20"/>
      <c r="AV1285" s="20"/>
      <c r="AW1285" s="20"/>
      <c r="AX1285" s="20"/>
      <c r="AY1285" s="20"/>
      <c r="AZ1285" s="20"/>
      <c r="BA1285" s="20"/>
      <c r="BB1285" s="20"/>
      <c r="BC1285" s="20"/>
      <c r="BD1285" s="20"/>
      <c r="BE1285" s="20"/>
      <c r="BF1285" s="20"/>
      <c r="BG1285" s="20"/>
      <c r="BH1285" s="20"/>
      <c r="BI1285" s="20"/>
      <c r="BJ1285" s="20"/>
      <c r="BK1285" s="55"/>
      <c r="BL1285" s="20"/>
      <c r="BM1285" s="20"/>
      <c r="BN1285" s="20"/>
      <c r="BO1285" s="20"/>
      <c r="BP1285" s="20"/>
      <c r="BQ1285" s="20"/>
      <c r="BR1285" s="20"/>
      <c r="BS1285" s="20"/>
      <c r="BT1285" s="20"/>
      <c r="BU1285" s="20"/>
      <c r="BV1285" s="20"/>
      <c r="BW1285" s="20"/>
      <c r="BX1285" s="20"/>
      <c r="BY1285" s="20"/>
      <c r="BZ1285" s="20"/>
      <c r="CA1285" s="20"/>
      <c r="CB1285" s="20"/>
      <c r="CC1285" s="20"/>
      <c r="CD1285" s="20"/>
      <c r="CE1285" s="68"/>
    </row>
    <row r="1286" spans="2:83" s="19" customFormat="1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90"/>
      <c r="Y1286" s="20"/>
      <c r="Z1286" s="20"/>
      <c r="AA1286" s="20"/>
      <c r="AB1286" s="20"/>
      <c r="AC1286" s="90"/>
      <c r="AD1286" s="20"/>
      <c r="AE1286" s="20"/>
      <c r="AF1286" s="20"/>
      <c r="AG1286" s="90"/>
      <c r="AH1286" s="9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0"/>
      <c r="BB1286" s="20"/>
      <c r="BC1286" s="20"/>
      <c r="BD1286" s="20"/>
      <c r="BE1286" s="20"/>
      <c r="BF1286" s="20"/>
      <c r="BG1286" s="20"/>
      <c r="BH1286" s="20"/>
      <c r="BI1286" s="20"/>
      <c r="BJ1286" s="20"/>
      <c r="BK1286" s="55"/>
      <c r="BL1286" s="20"/>
      <c r="BM1286" s="20"/>
      <c r="BN1286" s="20"/>
      <c r="BO1286" s="20"/>
      <c r="BP1286" s="20"/>
      <c r="BQ1286" s="20"/>
      <c r="BR1286" s="20"/>
      <c r="BS1286" s="20"/>
      <c r="BT1286" s="20"/>
      <c r="BU1286" s="20"/>
      <c r="BV1286" s="20"/>
      <c r="BW1286" s="20"/>
      <c r="BX1286" s="20"/>
      <c r="BY1286" s="20"/>
      <c r="BZ1286" s="20"/>
      <c r="CA1286" s="20"/>
      <c r="CB1286" s="20"/>
      <c r="CC1286" s="20"/>
      <c r="CD1286" s="20"/>
      <c r="CE1286" s="68"/>
    </row>
    <row r="1287" spans="2:83" s="19" customFormat="1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90"/>
      <c r="Y1287" s="20"/>
      <c r="Z1287" s="20"/>
      <c r="AA1287" s="20"/>
      <c r="AB1287" s="20"/>
      <c r="AC1287" s="90"/>
      <c r="AD1287" s="20"/>
      <c r="AE1287" s="20"/>
      <c r="AF1287" s="20"/>
      <c r="AG1287" s="90"/>
      <c r="AH1287" s="90"/>
      <c r="AI1287" s="20"/>
      <c r="AJ1287" s="20"/>
      <c r="AK1287" s="20"/>
      <c r="AL1287" s="20"/>
      <c r="AM1287" s="20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  <c r="AX1287" s="20"/>
      <c r="AY1287" s="20"/>
      <c r="AZ1287" s="20"/>
      <c r="BA1287" s="20"/>
      <c r="BB1287" s="20"/>
      <c r="BC1287" s="20"/>
      <c r="BD1287" s="20"/>
      <c r="BE1287" s="20"/>
      <c r="BF1287" s="20"/>
      <c r="BG1287" s="20"/>
      <c r="BH1287" s="20"/>
      <c r="BI1287" s="20"/>
      <c r="BJ1287" s="20"/>
      <c r="BK1287" s="55"/>
      <c r="BL1287" s="20"/>
      <c r="BM1287" s="20"/>
      <c r="BN1287" s="20"/>
      <c r="BO1287" s="20"/>
      <c r="BP1287" s="20"/>
      <c r="BQ1287" s="20"/>
      <c r="BR1287" s="20"/>
      <c r="BS1287" s="20"/>
      <c r="BT1287" s="20"/>
      <c r="BU1287" s="20"/>
      <c r="BV1287" s="20"/>
      <c r="BW1287" s="20"/>
      <c r="BX1287" s="20"/>
      <c r="BY1287" s="20"/>
      <c r="BZ1287" s="20"/>
      <c r="CA1287" s="20"/>
      <c r="CB1287" s="20"/>
      <c r="CC1287" s="20"/>
      <c r="CD1287" s="20"/>
      <c r="CE1287" s="68"/>
    </row>
    <row r="1288" spans="2:83" s="19" customFormat="1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90"/>
      <c r="Y1288" s="20"/>
      <c r="Z1288" s="20"/>
      <c r="AA1288" s="20"/>
      <c r="AB1288" s="20"/>
      <c r="AC1288" s="90"/>
      <c r="AD1288" s="20"/>
      <c r="AE1288" s="20"/>
      <c r="AF1288" s="20"/>
      <c r="AG1288" s="90"/>
      <c r="AH1288" s="90"/>
      <c r="AI1288" s="20"/>
      <c r="AJ1288" s="20"/>
      <c r="AK1288" s="20"/>
      <c r="AL1288" s="20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20"/>
      <c r="AX1288" s="20"/>
      <c r="AY1288" s="20"/>
      <c r="AZ1288" s="20"/>
      <c r="BA1288" s="20"/>
      <c r="BB1288" s="20"/>
      <c r="BC1288" s="20"/>
      <c r="BD1288" s="20"/>
      <c r="BE1288" s="20"/>
      <c r="BF1288" s="20"/>
      <c r="BG1288" s="20"/>
      <c r="BH1288" s="20"/>
      <c r="BI1288" s="20"/>
      <c r="BJ1288" s="20"/>
      <c r="BK1288" s="55"/>
      <c r="BL1288" s="20"/>
      <c r="BM1288" s="20"/>
      <c r="BN1288" s="20"/>
      <c r="BO1288" s="20"/>
      <c r="BP1288" s="20"/>
      <c r="BQ1288" s="20"/>
      <c r="BR1288" s="20"/>
      <c r="BS1288" s="20"/>
      <c r="BT1288" s="20"/>
      <c r="BU1288" s="20"/>
      <c r="BV1288" s="20"/>
      <c r="BW1288" s="20"/>
      <c r="BX1288" s="20"/>
      <c r="BY1288" s="20"/>
      <c r="BZ1288" s="20"/>
      <c r="CA1288" s="20"/>
      <c r="CB1288" s="20"/>
      <c r="CC1288" s="20"/>
      <c r="CD1288" s="20"/>
      <c r="CE1288" s="68"/>
    </row>
    <row r="1289" spans="2:83" s="19" customFormat="1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90"/>
      <c r="Y1289" s="20"/>
      <c r="Z1289" s="20"/>
      <c r="AA1289" s="20"/>
      <c r="AB1289" s="20"/>
      <c r="AC1289" s="90"/>
      <c r="AD1289" s="20"/>
      <c r="AE1289" s="20"/>
      <c r="AF1289" s="20"/>
      <c r="AG1289" s="90"/>
      <c r="AH1289" s="90"/>
      <c r="AI1289" s="20"/>
      <c r="AJ1289" s="20"/>
      <c r="AK1289" s="20"/>
      <c r="AL1289" s="20"/>
      <c r="AM1289" s="20"/>
      <c r="AN1289" s="20"/>
      <c r="AO1289" s="20"/>
      <c r="AP1289" s="20"/>
      <c r="AQ1289" s="20"/>
      <c r="AR1289" s="20"/>
      <c r="AS1289" s="20"/>
      <c r="AT1289" s="20"/>
      <c r="AU1289" s="20"/>
      <c r="AV1289" s="20"/>
      <c r="AW1289" s="20"/>
      <c r="AX1289" s="20"/>
      <c r="AY1289" s="20"/>
      <c r="AZ1289" s="20"/>
      <c r="BA1289" s="20"/>
      <c r="BB1289" s="20"/>
      <c r="BC1289" s="20"/>
      <c r="BD1289" s="20"/>
      <c r="BE1289" s="20"/>
      <c r="BF1289" s="20"/>
      <c r="BG1289" s="20"/>
      <c r="BH1289" s="20"/>
      <c r="BI1289" s="20"/>
      <c r="BJ1289" s="20"/>
      <c r="BK1289" s="55"/>
      <c r="BL1289" s="20"/>
      <c r="BM1289" s="20"/>
      <c r="BN1289" s="20"/>
      <c r="BO1289" s="20"/>
      <c r="BP1289" s="20"/>
      <c r="BQ1289" s="20"/>
      <c r="BR1289" s="20"/>
      <c r="BS1289" s="20"/>
      <c r="BT1289" s="20"/>
      <c r="BU1289" s="20"/>
      <c r="BV1289" s="20"/>
      <c r="BW1289" s="20"/>
      <c r="BX1289" s="20"/>
      <c r="BY1289" s="20"/>
      <c r="BZ1289" s="20"/>
      <c r="CA1289" s="20"/>
      <c r="CB1289" s="20"/>
      <c r="CC1289" s="20"/>
      <c r="CD1289" s="20"/>
      <c r="CE1289" s="68"/>
    </row>
    <row r="1290" spans="2:83" s="19" customFormat="1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90"/>
      <c r="Y1290" s="20"/>
      <c r="Z1290" s="20"/>
      <c r="AA1290" s="20"/>
      <c r="AB1290" s="20"/>
      <c r="AC1290" s="90"/>
      <c r="AD1290" s="20"/>
      <c r="AE1290" s="20"/>
      <c r="AF1290" s="20"/>
      <c r="AG1290" s="90"/>
      <c r="AH1290" s="90"/>
      <c r="AI1290" s="20"/>
      <c r="AJ1290" s="20"/>
      <c r="AK1290" s="20"/>
      <c r="AL1290" s="20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  <c r="AX1290" s="20"/>
      <c r="AY1290" s="20"/>
      <c r="AZ1290" s="20"/>
      <c r="BA1290" s="20"/>
      <c r="BB1290" s="20"/>
      <c r="BC1290" s="20"/>
      <c r="BD1290" s="20"/>
      <c r="BE1290" s="20"/>
      <c r="BF1290" s="20"/>
      <c r="BG1290" s="20"/>
      <c r="BH1290" s="20"/>
      <c r="BI1290" s="20"/>
      <c r="BJ1290" s="20"/>
      <c r="BK1290" s="55"/>
      <c r="BL1290" s="20"/>
      <c r="BM1290" s="20"/>
      <c r="BN1290" s="20"/>
      <c r="BO1290" s="20"/>
      <c r="BP1290" s="20"/>
      <c r="BQ1290" s="20"/>
      <c r="BR1290" s="20"/>
      <c r="BS1290" s="20"/>
      <c r="BT1290" s="20"/>
      <c r="BU1290" s="20"/>
      <c r="BV1290" s="20"/>
      <c r="BW1290" s="20"/>
      <c r="BX1290" s="20"/>
      <c r="BY1290" s="20"/>
      <c r="BZ1290" s="20"/>
      <c r="CA1290" s="20"/>
      <c r="CB1290" s="20"/>
      <c r="CC1290" s="20"/>
      <c r="CD1290" s="20"/>
      <c r="CE1290" s="68"/>
    </row>
    <row r="1291" spans="2:83" s="19" customFormat="1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90"/>
      <c r="Y1291" s="20"/>
      <c r="Z1291" s="20"/>
      <c r="AA1291" s="20"/>
      <c r="AB1291" s="20"/>
      <c r="AC1291" s="90"/>
      <c r="AD1291" s="20"/>
      <c r="AE1291" s="20"/>
      <c r="AF1291" s="20"/>
      <c r="AG1291" s="90"/>
      <c r="AH1291" s="90"/>
      <c r="AI1291" s="20"/>
      <c r="AJ1291" s="20"/>
      <c r="AK1291" s="20"/>
      <c r="AL1291" s="20"/>
      <c r="AM1291" s="20"/>
      <c r="AN1291" s="20"/>
      <c r="AO1291" s="20"/>
      <c r="AP1291" s="20"/>
      <c r="AQ1291" s="20"/>
      <c r="AR1291" s="20"/>
      <c r="AS1291" s="20"/>
      <c r="AT1291" s="20"/>
      <c r="AU1291" s="20"/>
      <c r="AV1291" s="20"/>
      <c r="AW1291" s="20"/>
      <c r="AX1291" s="20"/>
      <c r="AY1291" s="20"/>
      <c r="AZ1291" s="20"/>
      <c r="BA1291" s="20"/>
      <c r="BB1291" s="20"/>
      <c r="BC1291" s="20"/>
      <c r="BD1291" s="20"/>
      <c r="BE1291" s="20"/>
      <c r="BF1291" s="20"/>
      <c r="BG1291" s="20"/>
      <c r="BH1291" s="20"/>
      <c r="BI1291" s="20"/>
      <c r="BJ1291" s="20"/>
      <c r="BK1291" s="55"/>
      <c r="BL1291" s="20"/>
      <c r="BM1291" s="20"/>
      <c r="BN1291" s="20"/>
      <c r="BO1291" s="20"/>
      <c r="BP1291" s="20"/>
      <c r="BQ1291" s="20"/>
      <c r="BR1291" s="20"/>
      <c r="BS1291" s="20"/>
      <c r="BT1291" s="20"/>
      <c r="BU1291" s="20"/>
      <c r="BV1291" s="20"/>
      <c r="BW1291" s="20"/>
      <c r="BX1291" s="20"/>
      <c r="BY1291" s="20"/>
      <c r="BZ1291" s="20"/>
      <c r="CA1291" s="20"/>
      <c r="CB1291" s="20"/>
      <c r="CC1291" s="20"/>
      <c r="CD1291" s="20"/>
      <c r="CE1291" s="68"/>
    </row>
    <row r="1292" spans="2:83" s="19" customFormat="1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90"/>
      <c r="Y1292" s="20"/>
      <c r="Z1292" s="20"/>
      <c r="AA1292" s="20"/>
      <c r="AB1292" s="20"/>
      <c r="AC1292" s="90"/>
      <c r="AD1292" s="20"/>
      <c r="AE1292" s="20"/>
      <c r="AF1292" s="20"/>
      <c r="AG1292" s="90"/>
      <c r="AH1292" s="90"/>
      <c r="AI1292" s="20"/>
      <c r="AJ1292" s="20"/>
      <c r="AK1292" s="20"/>
      <c r="AL1292" s="20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20"/>
      <c r="AX1292" s="20"/>
      <c r="AY1292" s="20"/>
      <c r="AZ1292" s="20"/>
      <c r="BA1292" s="20"/>
      <c r="BB1292" s="20"/>
      <c r="BC1292" s="20"/>
      <c r="BD1292" s="20"/>
      <c r="BE1292" s="20"/>
      <c r="BF1292" s="20"/>
      <c r="BG1292" s="20"/>
      <c r="BH1292" s="20"/>
      <c r="BI1292" s="20"/>
      <c r="BJ1292" s="20"/>
      <c r="BK1292" s="55"/>
      <c r="BL1292" s="20"/>
      <c r="BM1292" s="20"/>
      <c r="BN1292" s="20"/>
      <c r="BO1292" s="20"/>
      <c r="BP1292" s="20"/>
      <c r="BQ1292" s="20"/>
      <c r="BR1292" s="20"/>
      <c r="BS1292" s="20"/>
      <c r="BT1292" s="20"/>
      <c r="BU1292" s="20"/>
      <c r="BV1292" s="20"/>
      <c r="BW1292" s="20"/>
      <c r="BX1292" s="20"/>
      <c r="BY1292" s="20"/>
      <c r="BZ1292" s="20"/>
      <c r="CA1292" s="20"/>
      <c r="CB1292" s="20"/>
      <c r="CC1292" s="20"/>
      <c r="CD1292" s="20"/>
      <c r="CE1292" s="68"/>
    </row>
    <row r="1293" spans="2:83" s="19" customFormat="1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90"/>
      <c r="Y1293" s="20"/>
      <c r="Z1293" s="20"/>
      <c r="AA1293" s="20"/>
      <c r="AB1293" s="20"/>
      <c r="AC1293" s="90"/>
      <c r="AD1293" s="20"/>
      <c r="AE1293" s="20"/>
      <c r="AF1293" s="20"/>
      <c r="AG1293" s="90"/>
      <c r="AH1293" s="90"/>
      <c r="AI1293" s="20"/>
      <c r="AJ1293" s="20"/>
      <c r="AK1293" s="20"/>
      <c r="AL1293" s="20"/>
      <c r="AM1293" s="20"/>
      <c r="AN1293" s="20"/>
      <c r="AO1293" s="20"/>
      <c r="AP1293" s="20"/>
      <c r="AQ1293" s="20"/>
      <c r="AR1293" s="20"/>
      <c r="AS1293" s="20"/>
      <c r="AT1293" s="20"/>
      <c r="AU1293" s="20"/>
      <c r="AV1293" s="20"/>
      <c r="AW1293" s="20"/>
      <c r="AX1293" s="20"/>
      <c r="AY1293" s="20"/>
      <c r="AZ1293" s="20"/>
      <c r="BA1293" s="20"/>
      <c r="BB1293" s="20"/>
      <c r="BC1293" s="20"/>
      <c r="BD1293" s="20"/>
      <c r="BE1293" s="20"/>
      <c r="BF1293" s="20"/>
      <c r="BG1293" s="20"/>
      <c r="BH1293" s="20"/>
      <c r="BI1293" s="20"/>
      <c r="BJ1293" s="20"/>
      <c r="BK1293" s="55"/>
      <c r="BL1293" s="20"/>
      <c r="BM1293" s="20"/>
      <c r="BN1293" s="20"/>
      <c r="BO1293" s="20"/>
      <c r="BP1293" s="20"/>
      <c r="BQ1293" s="20"/>
      <c r="BR1293" s="20"/>
      <c r="BS1293" s="20"/>
      <c r="BT1293" s="20"/>
      <c r="BU1293" s="20"/>
      <c r="BV1293" s="20"/>
      <c r="BW1293" s="20"/>
      <c r="BX1293" s="20"/>
      <c r="BY1293" s="20"/>
      <c r="BZ1293" s="20"/>
      <c r="CA1293" s="20"/>
      <c r="CB1293" s="20"/>
      <c r="CC1293" s="20"/>
      <c r="CD1293" s="20"/>
      <c r="CE1293" s="68"/>
    </row>
    <row r="1294" spans="2:83" s="19" customFormat="1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90"/>
      <c r="Y1294" s="20"/>
      <c r="Z1294" s="20"/>
      <c r="AA1294" s="20"/>
      <c r="AB1294" s="20"/>
      <c r="AC1294" s="90"/>
      <c r="AD1294" s="20"/>
      <c r="AE1294" s="20"/>
      <c r="AF1294" s="20"/>
      <c r="AG1294" s="90"/>
      <c r="AH1294" s="90"/>
      <c r="AI1294" s="20"/>
      <c r="AJ1294" s="20"/>
      <c r="AK1294" s="20"/>
      <c r="AL1294" s="20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20"/>
      <c r="AX1294" s="20"/>
      <c r="AY1294" s="20"/>
      <c r="AZ1294" s="20"/>
      <c r="BA1294" s="20"/>
      <c r="BB1294" s="20"/>
      <c r="BC1294" s="20"/>
      <c r="BD1294" s="20"/>
      <c r="BE1294" s="20"/>
      <c r="BF1294" s="20"/>
      <c r="BG1294" s="20"/>
      <c r="BH1294" s="20"/>
      <c r="BI1294" s="20"/>
      <c r="BJ1294" s="20"/>
      <c r="BK1294" s="55"/>
      <c r="BL1294" s="20"/>
      <c r="BM1294" s="20"/>
      <c r="BN1294" s="20"/>
      <c r="BO1294" s="20"/>
      <c r="BP1294" s="20"/>
      <c r="BQ1294" s="20"/>
      <c r="BR1294" s="20"/>
      <c r="BS1294" s="20"/>
      <c r="BT1294" s="20"/>
      <c r="BU1294" s="20"/>
      <c r="BV1294" s="20"/>
      <c r="BW1294" s="20"/>
      <c r="BX1294" s="20"/>
      <c r="BY1294" s="20"/>
      <c r="BZ1294" s="20"/>
      <c r="CA1294" s="20"/>
      <c r="CB1294" s="20"/>
      <c r="CC1294" s="20"/>
      <c r="CD1294" s="20"/>
      <c r="CE1294" s="68"/>
    </row>
    <row r="1295" spans="2:83" s="19" customFormat="1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90"/>
      <c r="Y1295" s="20"/>
      <c r="Z1295" s="20"/>
      <c r="AA1295" s="20"/>
      <c r="AB1295" s="20"/>
      <c r="AC1295" s="90"/>
      <c r="AD1295" s="20"/>
      <c r="AE1295" s="20"/>
      <c r="AF1295" s="20"/>
      <c r="AG1295" s="90"/>
      <c r="AH1295" s="90"/>
      <c r="AI1295" s="20"/>
      <c r="AJ1295" s="20"/>
      <c r="AK1295" s="20"/>
      <c r="AL1295" s="20"/>
      <c r="AM1295" s="20"/>
      <c r="AN1295" s="20"/>
      <c r="AO1295" s="20"/>
      <c r="AP1295" s="20"/>
      <c r="AQ1295" s="20"/>
      <c r="AR1295" s="20"/>
      <c r="AS1295" s="20"/>
      <c r="AT1295" s="20"/>
      <c r="AU1295" s="20"/>
      <c r="AV1295" s="20"/>
      <c r="AW1295" s="20"/>
      <c r="AX1295" s="20"/>
      <c r="AY1295" s="20"/>
      <c r="AZ1295" s="20"/>
      <c r="BA1295" s="20"/>
      <c r="BB1295" s="20"/>
      <c r="BC1295" s="20"/>
      <c r="BD1295" s="20"/>
      <c r="BE1295" s="20"/>
      <c r="BF1295" s="20"/>
      <c r="BG1295" s="20"/>
      <c r="BH1295" s="20"/>
      <c r="BI1295" s="20"/>
      <c r="BJ1295" s="20"/>
      <c r="BK1295" s="55"/>
      <c r="BL1295" s="20"/>
      <c r="BM1295" s="20"/>
      <c r="BN1295" s="20"/>
      <c r="BO1295" s="20"/>
      <c r="BP1295" s="20"/>
      <c r="BQ1295" s="20"/>
      <c r="BR1295" s="20"/>
      <c r="BS1295" s="20"/>
      <c r="BT1295" s="20"/>
      <c r="BU1295" s="20"/>
      <c r="BV1295" s="20"/>
      <c r="BW1295" s="20"/>
      <c r="BX1295" s="20"/>
      <c r="BY1295" s="20"/>
      <c r="BZ1295" s="20"/>
      <c r="CA1295" s="20"/>
      <c r="CB1295" s="20"/>
      <c r="CC1295" s="20"/>
      <c r="CD1295" s="20"/>
      <c r="CE1295" s="68"/>
    </row>
    <row r="1296" spans="2:83" s="19" customFormat="1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90"/>
      <c r="Y1296" s="20"/>
      <c r="Z1296" s="20"/>
      <c r="AA1296" s="20"/>
      <c r="AB1296" s="20"/>
      <c r="AC1296" s="90"/>
      <c r="AD1296" s="20"/>
      <c r="AE1296" s="20"/>
      <c r="AF1296" s="20"/>
      <c r="AG1296" s="90"/>
      <c r="AH1296" s="9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55"/>
      <c r="BL1296" s="20"/>
      <c r="BM1296" s="20"/>
      <c r="BN1296" s="20"/>
      <c r="BO1296" s="20"/>
      <c r="BP1296" s="20"/>
      <c r="BQ1296" s="20"/>
      <c r="BR1296" s="20"/>
      <c r="BS1296" s="20"/>
      <c r="BT1296" s="20"/>
      <c r="BU1296" s="20"/>
      <c r="BV1296" s="20"/>
      <c r="BW1296" s="20"/>
      <c r="BX1296" s="20"/>
      <c r="BY1296" s="20"/>
      <c r="BZ1296" s="20"/>
      <c r="CA1296" s="20"/>
      <c r="CB1296" s="20"/>
      <c r="CC1296" s="20"/>
      <c r="CD1296" s="20"/>
      <c r="CE1296" s="68"/>
    </row>
    <row r="1297" spans="2:83" s="19" customFormat="1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90"/>
      <c r="Y1297" s="20"/>
      <c r="Z1297" s="20"/>
      <c r="AA1297" s="20"/>
      <c r="AB1297" s="20"/>
      <c r="AC1297" s="90"/>
      <c r="AD1297" s="20"/>
      <c r="AE1297" s="20"/>
      <c r="AF1297" s="20"/>
      <c r="AG1297" s="90"/>
      <c r="AH1297" s="90"/>
      <c r="AI1297" s="20"/>
      <c r="AJ1297" s="20"/>
      <c r="AK1297" s="20"/>
      <c r="AL1297" s="20"/>
      <c r="AM1297" s="20"/>
      <c r="AN1297" s="20"/>
      <c r="AO1297" s="20"/>
      <c r="AP1297" s="20"/>
      <c r="AQ1297" s="20"/>
      <c r="AR1297" s="20"/>
      <c r="AS1297" s="20"/>
      <c r="AT1297" s="20"/>
      <c r="AU1297" s="20"/>
      <c r="AV1297" s="20"/>
      <c r="AW1297" s="20"/>
      <c r="AX1297" s="20"/>
      <c r="AY1297" s="20"/>
      <c r="AZ1297" s="20"/>
      <c r="BA1297" s="20"/>
      <c r="BB1297" s="20"/>
      <c r="BC1297" s="20"/>
      <c r="BD1297" s="20"/>
      <c r="BE1297" s="20"/>
      <c r="BF1297" s="20"/>
      <c r="BG1297" s="20"/>
      <c r="BH1297" s="20"/>
      <c r="BI1297" s="20"/>
      <c r="BJ1297" s="20"/>
      <c r="BK1297" s="55"/>
      <c r="BL1297" s="20"/>
      <c r="BM1297" s="20"/>
      <c r="BN1297" s="20"/>
      <c r="BO1297" s="20"/>
      <c r="BP1297" s="20"/>
      <c r="BQ1297" s="20"/>
      <c r="BR1297" s="20"/>
      <c r="BS1297" s="20"/>
      <c r="BT1297" s="20"/>
      <c r="BU1297" s="20"/>
      <c r="BV1297" s="20"/>
      <c r="BW1297" s="20"/>
      <c r="BX1297" s="20"/>
      <c r="BY1297" s="20"/>
      <c r="BZ1297" s="20"/>
      <c r="CA1297" s="20"/>
      <c r="CB1297" s="20"/>
      <c r="CC1297" s="20"/>
      <c r="CD1297" s="20"/>
      <c r="CE1297" s="68"/>
    </row>
    <row r="1298" spans="2:83" s="19" customFormat="1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90"/>
      <c r="Y1298" s="20"/>
      <c r="Z1298" s="20"/>
      <c r="AA1298" s="20"/>
      <c r="AB1298" s="20"/>
      <c r="AC1298" s="90"/>
      <c r="AD1298" s="20"/>
      <c r="AE1298" s="20"/>
      <c r="AF1298" s="20"/>
      <c r="AG1298" s="90"/>
      <c r="AH1298" s="90"/>
      <c r="AI1298" s="20"/>
      <c r="AJ1298" s="20"/>
      <c r="AK1298" s="20"/>
      <c r="AL1298" s="20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20"/>
      <c r="AX1298" s="20"/>
      <c r="AY1298" s="20"/>
      <c r="AZ1298" s="20"/>
      <c r="BA1298" s="20"/>
      <c r="BB1298" s="20"/>
      <c r="BC1298" s="20"/>
      <c r="BD1298" s="20"/>
      <c r="BE1298" s="20"/>
      <c r="BF1298" s="20"/>
      <c r="BG1298" s="20"/>
      <c r="BH1298" s="20"/>
      <c r="BI1298" s="20"/>
      <c r="BJ1298" s="20"/>
      <c r="BK1298" s="55"/>
      <c r="BL1298" s="20"/>
      <c r="BM1298" s="20"/>
      <c r="BN1298" s="20"/>
      <c r="BO1298" s="20"/>
      <c r="BP1298" s="20"/>
      <c r="BQ1298" s="20"/>
      <c r="BR1298" s="20"/>
      <c r="BS1298" s="20"/>
      <c r="BT1298" s="20"/>
      <c r="BU1298" s="20"/>
      <c r="BV1298" s="20"/>
      <c r="BW1298" s="20"/>
      <c r="BX1298" s="20"/>
      <c r="BY1298" s="20"/>
      <c r="BZ1298" s="20"/>
      <c r="CA1298" s="20"/>
      <c r="CB1298" s="20"/>
      <c r="CC1298" s="20"/>
      <c r="CD1298" s="20"/>
      <c r="CE1298" s="68"/>
    </row>
    <row r="1299" spans="2:83" s="19" customFormat="1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90"/>
      <c r="Y1299" s="20"/>
      <c r="Z1299" s="20"/>
      <c r="AA1299" s="20"/>
      <c r="AB1299" s="20"/>
      <c r="AC1299" s="90"/>
      <c r="AD1299" s="20"/>
      <c r="AE1299" s="20"/>
      <c r="AF1299" s="20"/>
      <c r="AG1299" s="90"/>
      <c r="AH1299" s="90"/>
      <c r="AI1299" s="20"/>
      <c r="AJ1299" s="20"/>
      <c r="AK1299" s="20"/>
      <c r="AL1299" s="20"/>
      <c r="AM1299" s="20"/>
      <c r="AN1299" s="20"/>
      <c r="AO1299" s="20"/>
      <c r="AP1299" s="20"/>
      <c r="AQ1299" s="20"/>
      <c r="AR1299" s="20"/>
      <c r="AS1299" s="20"/>
      <c r="AT1299" s="20"/>
      <c r="AU1299" s="20"/>
      <c r="AV1299" s="20"/>
      <c r="AW1299" s="20"/>
      <c r="AX1299" s="20"/>
      <c r="AY1299" s="20"/>
      <c r="AZ1299" s="20"/>
      <c r="BA1299" s="20"/>
      <c r="BB1299" s="20"/>
      <c r="BC1299" s="20"/>
      <c r="BD1299" s="20"/>
      <c r="BE1299" s="20"/>
      <c r="BF1299" s="20"/>
      <c r="BG1299" s="20"/>
      <c r="BH1299" s="20"/>
      <c r="BI1299" s="20"/>
      <c r="BJ1299" s="20"/>
      <c r="BK1299" s="55"/>
      <c r="BL1299" s="20"/>
      <c r="BM1299" s="20"/>
      <c r="BN1299" s="20"/>
      <c r="BO1299" s="20"/>
      <c r="BP1299" s="20"/>
      <c r="BQ1299" s="20"/>
      <c r="BR1299" s="20"/>
      <c r="BS1299" s="20"/>
      <c r="BT1299" s="20"/>
      <c r="BU1299" s="20"/>
      <c r="BV1299" s="20"/>
      <c r="BW1299" s="20"/>
      <c r="BX1299" s="20"/>
      <c r="BY1299" s="20"/>
      <c r="BZ1299" s="20"/>
      <c r="CA1299" s="20"/>
      <c r="CB1299" s="20"/>
      <c r="CC1299" s="20"/>
      <c r="CD1299" s="20"/>
      <c r="CE1299" s="68"/>
    </row>
    <row r="1300" spans="2:83" s="19" customFormat="1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90"/>
      <c r="Y1300" s="20"/>
      <c r="Z1300" s="20"/>
      <c r="AA1300" s="20"/>
      <c r="AB1300" s="20"/>
      <c r="AC1300" s="90"/>
      <c r="AD1300" s="20"/>
      <c r="AE1300" s="20"/>
      <c r="AF1300" s="20"/>
      <c r="AG1300" s="90"/>
      <c r="AH1300" s="90"/>
      <c r="AI1300" s="20"/>
      <c r="AJ1300" s="20"/>
      <c r="AK1300" s="20"/>
      <c r="AL1300" s="20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0"/>
      <c r="AX1300" s="20"/>
      <c r="AY1300" s="20"/>
      <c r="AZ1300" s="20"/>
      <c r="BA1300" s="20"/>
      <c r="BB1300" s="20"/>
      <c r="BC1300" s="20"/>
      <c r="BD1300" s="20"/>
      <c r="BE1300" s="20"/>
      <c r="BF1300" s="20"/>
      <c r="BG1300" s="20"/>
      <c r="BH1300" s="20"/>
      <c r="BI1300" s="20"/>
      <c r="BJ1300" s="20"/>
      <c r="BK1300" s="55"/>
      <c r="BL1300" s="20"/>
      <c r="BM1300" s="20"/>
      <c r="BN1300" s="20"/>
      <c r="BO1300" s="20"/>
      <c r="BP1300" s="20"/>
      <c r="BQ1300" s="20"/>
      <c r="BR1300" s="20"/>
      <c r="BS1300" s="20"/>
      <c r="BT1300" s="20"/>
      <c r="BU1300" s="20"/>
      <c r="BV1300" s="20"/>
      <c r="BW1300" s="20"/>
      <c r="BX1300" s="20"/>
      <c r="BY1300" s="20"/>
      <c r="BZ1300" s="20"/>
      <c r="CA1300" s="20"/>
      <c r="CB1300" s="20"/>
      <c r="CC1300" s="20"/>
      <c r="CD1300" s="20"/>
      <c r="CE1300" s="68"/>
    </row>
    <row r="1301" spans="2:83" s="19" customFormat="1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90"/>
      <c r="Y1301" s="20"/>
      <c r="Z1301" s="20"/>
      <c r="AA1301" s="20"/>
      <c r="AB1301" s="20"/>
      <c r="AC1301" s="90"/>
      <c r="AD1301" s="20"/>
      <c r="AE1301" s="20"/>
      <c r="AF1301" s="20"/>
      <c r="AG1301" s="90"/>
      <c r="AH1301" s="90"/>
      <c r="AI1301" s="20"/>
      <c r="AJ1301" s="20"/>
      <c r="AK1301" s="20"/>
      <c r="AL1301" s="20"/>
      <c r="AM1301" s="20"/>
      <c r="AN1301" s="20"/>
      <c r="AO1301" s="20"/>
      <c r="AP1301" s="20"/>
      <c r="AQ1301" s="20"/>
      <c r="AR1301" s="20"/>
      <c r="AS1301" s="20"/>
      <c r="AT1301" s="20"/>
      <c r="AU1301" s="20"/>
      <c r="AV1301" s="20"/>
      <c r="AW1301" s="20"/>
      <c r="AX1301" s="20"/>
      <c r="AY1301" s="20"/>
      <c r="AZ1301" s="20"/>
      <c r="BA1301" s="20"/>
      <c r="BB1301" s="20"/>
      <c r="BC1301" s="20"/>
      <c r="BD1301" s="20"/>
      <c r="BE1301" s="20"/>
      <c r="BF1301" s="20"/>
      <c r="BG1301" s="20"/>
      <c r="BH1301" s="20"/>
      <c r="BI1301" s="20"/>
      <c r="BJ1301" s="20"/>
      <c r="BK1301" s="55"/>
      <c r="BL1301" s="20"/>
      <c r="BM1301" s="20"/>
      <c r="BN1301" s="20"/>
      <c r="BO1301" s="20"/>
      <c r="BP1301" s="20"/>
      <c r="BQ1301" s="20"/>
      <c r="BR1301" s="20"/>
      <c r="BS1301" s="20"/>
      <c r="BT1301" s="20"/>
      <c r="BU1301" s="20"/>
      <c r="BV1301" s="20"/>
      <c r="BW1301" s="20"/>
      <c r="BX1301" s="20"/>
      <c r="BY1301" s="20"/>
      <c r="BZ1301" s="20"/>
      <c r="CA1301" s="20"/>
      <c r="CB1301" s="20"/>
      <c r="CC1301" s="20"/>
      <c r="CD1301" s="20"/>
      <c r="CE1301" s="68"/>
    </row>
    <row r="1302" spans="2:83" s="19" customFormat="1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90"/>
      <c r="Y1302" s="20"/>
      <c r="Z1302" s="20"/>
      <c r="AA1302" s="20"/>
      <c r="AB1302" s="20"/>
      <c r="AC1302" s="90"/>
      <c r="AD1302" s="20"/>
      <c r="AE1302" s="20"/>
      <c r="AF1302" s="20"/>
      <c r="AG1302" s="90"/>
      <c r="AH1302" s="90"/>
      <c r="AI1302" s="20"/>
      <c r="AJ1302" s="20"/>
      <c r="AK1302" s="20"/>
      <c r="AL1302" s="20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20"/>
      <c r="AX1302" s="20"/>
      <c r="AY1302" s="20"/>
      <c r="AZ1302" s="20"/>
      <c r="BA1302" s="20"/>
      <c r="BB1302" s="20"/>
      <c r="BC1302" s="20"/>
      <c r="BD1302" s="20"/>
      <c r="BE1302" s="20"/>
      <c r="BF1302" s="20"/>
      <c r="BG1302" s="20"/>
      <c r="BH1302" s="20"/>
      <c r="BI1302" s="20"/>
      <c r="BJ1302" s="20"/>
      <c r="BK1302" s="55"/>
      <c r="BL1302" s="20"/>
      <c r="BM1302" s="20"/>
      <c r="BN1302" s="20"/>
      <c r="BO1302" s="20"/>
      <c r="BP1302" s="20"/>
      <c r="BQ1302" s="20"/>
      <c r="BR1302" s="20"/>
      <c r="BS1302" s="20"/>
      <c r="BT1302" s="20"/>
      <c r="BU1302" s="20"/>
      <c r="BV1302" s="20"/>
      <c r="BW1302" s="20"/>
      <c r="BX1302" s="20"/>
      <c r="BY1302" s="20"/>
      <c r="BZ1302" s="20"/>
      <c r="CA1302" s="20"/>
      <c r="CB1302" s="20"/>
      <c r="CC1302" s="20"/>
      <c r="CD1302" s="20"/>
      <c r="CE1302" s="68"/>
    </row>
    <row r="1303" spans="2:83" s="19" customFormat="1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90"/>
      <c r="Y1303" s="20"/>
      <c r="Z1303" s="20"/>
      <c r="AA1303" s="20"/>
      <c r="AB1303" s="20"/>
      <c r="AC1303" s="90"/>
      <c r="AD1303" s="20"/>
      <c r="AE1303" s="20"/>
      <c r="AF1303" s="20"/>
      <c r="AG1303" s="90"/>
      <c r="AH1303" s="90"/>
      <c r="AI1303" s="20"/>
      <c r="AJ1303" s="20"/>
      <c r="AK1303" s="20"/>
      <c r="AL1303" s="20"/>
      <c r="AM1303" s="20"/>
      <c r="AN1303" s="20"/>
      <c r="AO1303" s="20"/>
      <c r="AP1303" s="20"/>
      <c r="AQ1303" s="20"/>
      <c r="AR1303" s="20"/>
      <c r="AS1303" s="20"/>
      <c r="AT1303" s="20"/>
      <c r="AU1303" s="20"/>
      <c r="AV1303" s="20"/>
      <c r="AW1303" s="20"/>
      <c r="AX1303" s="20"/>
      <c r="AY1303" s="20"/>
      <c r="AZ1303" s="20"/>
      <c r="BA1303" s="20"/>
      <c r="BB1303" s="20"/>
      <c r="BC1303" s="20"/>
      <c r="BD1303" s="20"/>
      <c r="BE1303" s="20"/>
      <c r="BF1303" s="20"/>
      <c r="BG1303" s="20"/>
      <c r="BH1303" s="20"/>
      <c r="BI1303" s="20"/>
      <c r="BJ1303" s="20"/>
      <c r="BK1303" s="55"/>
      <c r="BL1303" s="20"/>
      <c r="BM1303" s="20"/>
      <c r="BN1303" s="20"/>
      <c r="BO1303" s="20"/>
      <c r="BP1303" s="20"/>
      <c r="BQ1303" s="20"/>
      <c r="BR1303" s="20"/>
      <c r="BS1303" s="20"/>
      <c r="BT1303" s="20"/>
      <c r="BU1303" s="20"/>
      <c r="BV1303" s="20"/>
      <c r="BW1303" s="20"/>
      <c r="BX1303" s="20"/>
      <c r="BY1303" s="20"/>
      <c r="BZ1303" s="20"/>
      <c r="CA1303" s="20"/>
      <c r="CB1303" s="20"/>
      <c r="CC1303" s="20"/>
      <c r="CD1303" s="20"/>
      <c r="CE1303" s="68"/>
    </row>
    <row r="1304" spans="2:83" s="19" customFormat="1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90"/>
      <c r="Y1304" s="20"/>
      <c r="Z1304" s="20"/>
      <c r="AA1304" s="20"/>
      <c r="AB1304" s="20"/>
      <c r="AC1304" s="90"/>
      <c r="AD1304" s="20"/>
      <c r="AE1304" s="20"/>
      <c r="AF1304" s="20"/>
      <c r="AG1304" s="90"/>
      <c r="AH1304" s="90"/>
      <c r="AI1304" s="20"/>
      <c r="AJ1304" s="20"/>
      <c r="AK1304" s="20"/>
      <c r="AL1304" s="20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20"/>
      <c r="AX1304" s="20"/>
      <c r="AY1304" s="20"/>
      <c r="AZ1304" s="20"/>
      <c r="BA1304" s="20"/>
      <c r="BB1304" s="20"/>
      <c r="BC1304" s="20"/>
      <c r="BD1304" s="20"/>
      <c r="BE1304" s="20"/>
      <c r="BF1304" s="20"/>
      <c r="BG1304" s="20"/>
      <c r="BH1304" s="20"/>
      <c r="BI1304" s="20"/>
      <c r="BJ1304" s="20"/>
      <c r="BK1304" s="55"/>
      <c r="BL1304" s="20"/>
      <c r="BM1304" s="20"/>
      <c r="BN1304" s="20"/>
      <c r="BO1304" s="20"/>
      <c r="BP1304" s="20"/>
      <c r="BQ1304" s="20"/>
      <c r="BR1304" s="20"/>
      <c r="BS1304" s="20"/>
      <c r="BT1304" s="20"/>
      <c r="BU1304" s="20"/>
      <c r="BV1304" s="20"/>
      <c r="BW1304" s="20"/>
      <c r="BX1304" s="20"/>
      <c r="BY1304" s="20"/>
      <c r="BZ1304" s="20"/>
      <c r="CA1304" s="20"/>
      <c r="CB1304" s="20"/>
      <c r="CC1304" s="20"/>
      <c r="CD1304" s="20"/>
      <c r="CE1304" s="68"/>
    </row>
    <row r="1305" spans="2:83" s="19" customFormat="1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90"/>
      <c r="Y1305" s="20"/>
      <c r="Z1305" s="20"/>
      <c r="AA1305" s="20"/>
      <c r="AB1305" s="20"/>
      <c r="AC1305" s="90"/>
      <c r="AD1305" s="20"/>
      <c r="AE1305" s="20"/>
      <c r="AF1305" s="20"/>
      <c r="AG1305" s="90"/>
      <c r="AH1305" s="90"/>
      <c r="AI1305" s="20"/>
      <c r="AJ1305" s="20"/>
      <c r="AK1305" s="20"/>
      <c r="AL1305" s="20"/>
      <c r="AM1305" s="20"/>
      <c r="AN1305" s="20"/>
      <c r="AO1305" s="20"/>
      <c r="AP1305" s="20"/>
      <c r="AQ1305" s="20"/>
      <c r="AR1305" s="20"/>
      <c r="AS1305" s="20"/>
      <c r="AT1305" s="20"/>
      <c r="AU1305" s="20"/>
      <c r="AV1305" s="20"/>
      <c r="AW1305" s="20"/>
      <c r="AX1305" s="20"/>
      <c r="AY1305" s="20"/>
      <c r="AZ1305" s="20"/>
      <c r="BA1305" s="20"/>
      <c r="BB1305" s="20"/>
      <c r="BC1305" s="20"/>
      <c r="BD1305" s="20"/>
      <c r="BE1305" s="20"/>
      <c r="BF1305" s="20"/>
      <c r="BG1305" s="20"/>
      <c r="BH1305" s="20"/>
      <c r="BI1305" s="20"/>
      <c r="BJ1305" s="20"/>
      <c r="BK1305" s="55"/>
      <c r="BL1305" s="20"/>
      <c r="BM1305" s="20"/>
      <c r="BN1305" s="20"/>
      <c r="BO1305" s="20"/>
      <c r="BP1305" s="20"/>
      <c r="BQ1305" s="20"/>
      <c r="BR1305" s="20"/>
      <c r="BS1305" s="20"/>
      <c r="BT1305" s="20"/>
      <c r="BU1305" s="20"/>
      <c r="BV1305" s="20"/>
      <c r="BW1305" s="20"/>
      <c r="BX1305" s="20"/>
      <c r="BY1305" s="20"/>
      <c r="BZ1305" s="20"/>
      <c r="CA1305" s="20"/>
      <c r="CB1305" s="20"/>
      <c r="CC1305" s="20"/>
      <c r="CD1305" s="20"/>
      <c r="CE1305" s="68"/>
    </row>
    <row r="1306" spans="2:83" s="19" customFormat="1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90"/>
      <c r="Y1306" s="20"/>
      <c r="Z1306" s="20"/>
      <c r="AA1306" s="20"/>
      <c r="AB1306" s="20"/>
      <c r="AC1306" s="90"/>
      <c r="AD1306" s="20"/>
      <c r="AE1306" s="20"/>
      <c r="AF1306" s="20"/>
      <c r="AG1306" s="90"/>
      <c r="AH1306" s="90"/>
      <c r="AI1306" s="20"/>
      <c r="AJ1306" s="20"/>
      <c r="AK1306" s="20"/>
      <c r="AL1306" s="20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20"/>
      <c r="AX1306" s="20"/>
      <c r="AY1306" s="20"/>
      <c r="AZ1306" s="20"/>
      <c r="BA1306" s="20"/>
      <c r="BB1306" s="20"/>
      <c r="BC1306" s="20"/>
      <c r="BD1306" s="20"/>
      <c r="BE1306" s="20"/>
      <c r="BF1306" s="20"/>
      <c r="BG1306" s="20"/>
      <c r="BH1306" s="20"/>
      <c r="BI1306" s="20"/>
      <c r="BJ1306" s="20"/>
      <c r="BK1306" s="55"/>
      <c r="BL1306" s="20"/>
      <c r="BM1306" s="20"/>
      <c r="BN1306" s="20"/>
      <c r="BO1306" s="20"/>
      <c r="BP1306" s="20"/>
      <c r="BQ1306" s="20"/>
      <c r="BR1306" s="20"/>
      <c r="BS1306" s="20"/>
      <c r="BT1306" s="20"/>
      <c r="BU1306" s="20"/>
      <c r="BV1306" s="20"/>
      <c r="BW1306" s="20"/>
      <c r="BX1306" s="20"/>
      <c r="BY1306" s="20"/>
      <c r="BZ1306" s="20"/>
      <c r="CA1306" s="20"/>
      <c r="CB1306" s="20"/>
      <c r="CC1306" s="20"/>
      <c r="CD1306" s="20"/>
      <c r="CE1306" s="68"/>
    </row>
    <row r="1307" spans="2:83" s="19" customFormat="1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90"/>
      <c r="Y1307" s="20"/>
      <c r="Z1307" s="20"/>
      <c r="AA1307" s="20"/>
      <c r="AB1307" s="20"/>
      <c r="AC1307" s="90"/>
      <c r="AD1307" s="20"/>
      <c r="AE1307" s="20"/>
      <c r="AF1307" s="20"/>
      <c r="AG1307" s="90"/>
      <c r="AH1307" s="90"/>
      <c r="AI1307" s="20"/>
      <c r="AJ1307" s="20"/>
      <c r="AK1307" s="20"/>
      <c r="AL1307" s="20"/>
      <c r="AM1307" s="20"/>
      <c r="AN1307" s="20"/>
      <c r="AO1307" s="20"/>
      <c r="AP1307" s="20"/>
      <c r="AQ1307" s="20"/>
      <c r="AR1307" s="20"/>
      <c r="AS1307" s="20"/>
      <c r="AT1307" s="20"/>
      <c r="AU1307" s="20"/>
      <c r="AV1307" s="20"/>
      <c r="AW1307" s="20"/>
      <c r="AX1307" s="20"/>
      <c r="AY1307" s="20"/>
      <c r="AZ1307" s="20"/>
      <c r="BA1307" s="20"/>
      <c r="BB1307" s="20"/>
      <c r="BC1307" s="20"/>
      <c r="BD1307" s="20"/>
      <c r="BE1307" s="20"/>
      <c r="BF1307" s="20"/>
      <c r="BG1307" s="20"/>
      <c r="BH1307" s="20"/>
      <c r="BI1307" s="20"/>
      <c r="BJ1307" s="20"/>
      <c r="BK1307" s="55"/>
      <c r="BL1307" s="20"/>
      <c r="BM1307" s="20"/>
      <c r="BN1307" s="20"/>
      <c r="BO1307" s="20"/>
      <c r="BP1307" s="20"/>
      <c r="BQ1307" s="20"/>
      <c r="BR1307" s="20"/>
      <c r="BS1307" s="20"/>
      <c r="BT1307" s="20"/>
      <c r="BU1307" s="20"/>
      <c r="BV1307" s="20"/>
      <c r="BW1307" s="20"/>
      <c r="BX1307" s="20"/>
      <c r="BY1307" s="20"/>
      <c r="BZ1307" s="20"/>
      <c r="CA1307" s="20"/>
      <c r="CB1307" s="20"/>
      <c r="CC1307" s="20"/>
      <c r="CD1307" s="20"/>
      <c r="CE1307" s="68"/>
    </row>
    <row r="1308" spans="2:83" s="19" customFormat="1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90"/>
      <c r="Y1308" s="20"/>
      <c r="Z1308" s="20"/>
      <c r="AA1308" s="20"/>
      <c r="AB1308" s="20"/>
      <c r="AC1308" s="90"/>
      <c r="AD1308" s="20"/>
      <c r="AE1308" s="20"/>
      <c r="AF1308" s="20"/>
      <c r="AG1308" s="90"/>
      <c r="AH1308" s="90"/>
      <c r="AI1308" s="20"/>
      <c r="AJ1308" s="20"/>
      <c r="AK1308" s="20"/>
      <c r="AL1308" s="20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20"/>
      <c r="AX1308" s="20"/>
      <c r="AY1308" s="20"/>
      <c r="AZ1308" s="20"/>
      <c r="BA1308" s="20"/>
      <c r="BB1308" s="20"/>
      <c r="BC1308" s="20"/>
      <c r="BD1308" s="20"/>
      <c r="BE1308" s="20"/>
      <c r="BF1308" s="20"/>
      <c r="BG1308" s="20"/>
      <c r="BH1308" s="20"/>
      <c r="BI1308" s="20"/>
      <c r="BJ1308" s="20"/>
      <c r="BK1308" s="55"/>
      <c r="BL1308" s="20"/>
      <c r="BM1308" s="20"/>
      <c r="BN1308" s="20"/>
      <c r="BO1308" s="20"/>
      <c r="BP1308" s="20"/>
      <c r="BQ1308" s="20"/>
      <c r="BR1308" s="20"/>
      <c r="BS1308" s="20"/>
      <c r="BT1308" s="20"/>
      <c r="BU1308" s="20"/>
      <c r="BV1308" s="20"/>
      <c r="BW1308" s="20"/>
      <c r="BX1308" s="20"/>
      <c r="BY1308" s="20"/>
      <c r="BZ1308" s="20"/>
      <c r="CA1308" s="20"/>
      <c r="CB1308" s="20"/>
      <c r="CC1308" s="20"/>
      <c r="CD1308" s="20"/>
      <c r="CE1308" s="68"/>
    </row>
    <row r="1309" spans="2:83" s="19" customFormat="1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90"/>
      <c r="Y1309" s="20"/>
      <c r="Z1309" s="20"/>
      <c r="AA1309" s="20"/>
      <c r="AB1309" s="20"/>
      <c r="AC1309" s="90"/>
      <c r="AD1309" s="20"/>
      <c r="AE1309" s="20"/>
      <c r="AF1309" s="20"/>
      <c r="AG1309" s="90"/>
      <c r="AH1309" s="90"/>
      <c r="AI1309" s="20"/>
      <c r="AJ1309" s="20"/>
      <c r="AK1309" s="20"/>
      <c r="AL1309" s="20"/>
      <c r="AM1309" s="20"/>
      <c r="AN1309" s="20"/>
      <c r="AO1309" s="20"/>
      <c r="AP1309" s="20"/>
      <c r="AQ1309" s="20"/>
      <c r="AR1309" s="20"/>
      <c r="AS1309" s="20"/>
      <c r="AT1309" s="20"/>
      <c r="AU1309" s="20"/>
      <c r="AV1309" s="20"/>
      <c r="AW1309" s="20"/>
      <c r="AX1309" s="20"/>
      <c r="AY1309" s="20"/>
      <c r="AZ1309" s="20"/>
      <c r="BA1309" s="20"/>
      <c r="BB1309" s="20"/>
      <c r="BC1309" s="20"/>
      <c r="BD1309" s="20"/>
      <c r="BE1309" s="20"/>
      <c r="BF1309" s="20"/>
      <c r="BG1309" s="20"/>
      <c r="BH1309" s="20"/>
      <c r="BI1309" s="20"/>
      <c r="BJ1309" s="20"/>
      <c r="BK1309" s="55"/>
      <c r="BL1309" s="20"/>
      <c r="BM1309" s="20"/>
      <c r="BN1309" s="20"/>
      <c r="BO1309" s="20"/>
      <c r="BP1309" s="20"/>
      <c r="BQ1309" s="20"/>
      <c r="BR1309" s="20"/>
      <c r="BS1309" s="20"/>
      <c r="BT1309" s="20"/>
      <c r="BU1309" s="20"/>
      <c r="BV1309" s="20"/>
      <c r="BW1309" s="20"/>
      <c r="BX1309" s="20"/>
      <c r="BY1309" s="20"/>
      <c r="BZ1309" s="20"/>
      <c r="CA1309" s="20"/>
      <c r="CB1309" s="20"/>
      <c r="CC1309" s="20"/>
      <c r="CD1309" s="20"/>
      <c r="CE1309" s="68"/>
    </row>
    <row r="1310" spans="2:83" s="19" customFormat="1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90"/>
      <c r="Y1310" s="20"/>
      <c r="Z1310" s="20"/>
      <c r="AA1310" s="20"/>
      <c r="AB1310" s="20"/>
      <c r="AC1310" s="90"/>
      <c r="AD1310" s="20"/>
      <c r="AE1310" s="20"/>
      <c r="AF1310" s="20"/>
      <c r="AG1310" s="90"/>
      <c r="AH1310" s="90"/>
      <c r="AI1310" s="20"/>
      <c r="AJ1310" s="20"/>
      <c r="AK1310" s="20"/>
      <c r="AL1310" s="20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20"/>
      <c r="AX1310" s="20"/>
      <c r="AY1310" s="20"/>
      <c r="AZ1310" s="20"/>
      <c r="BA1310" s="20"/>
      <c r="BB1310" s="20"/>
      <c r="BC1310" s="20"/>
      <c r="BD1310" s="20"/>
      <c r="BE1310" s="20"/>
      <c r="BF1310" s="20"/>
      <c r="BG1310" s="20"/>
      <c r="BH1310" s="20"/>
      <c r="BI1310" s="20"/>
      <c r="BJ1310" s="20"/>
      <c r="BK1310" s="55"/>
      <c r="BL1310" s="20"/>
      <c r="BM1310" s="20"/>
      <c r="BN1310" s="20"/>
      <c r="BO1310" s="20"/>
      <c r="BP1310" s="20"/>
      <c r="BQ1310" s="20"/>
      <c r="BR1310" s="20"/>
      <c r="BS1310" s="20"/>
      <c r="BT1310" s="20"/>
      <c r="BU1310" s="20"/>
      <c r="BV1310" s="20"/>
      <c r="BW1310" s="20"/>
      <c r="BX1310" s="20"/>
      <c r="BY1310" s="20"/>
      <c r="BZ1310" s="20"/>
      <c r="CA1310" s="20"/>
      <c r="CB1310" s="20"/>
      <c r="CC1310" s="20"/>
      <c r="CD1310" s="20"/>
      <c r="CE1310" s="68"/>
    </row>
    <row r="1311" spans="2:83" s="19" customFormat="1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90"/>
      <c r="Y1311" s="20"/>
      <c r="Z1311" s="20"/>
      <c r="AA1311" s="20"/>
      <c r="AB1311" s="20"/>
      <c r="AC1311" s="90"/>
      <c r="AD1311" s="20"/>
      <c r="AE1311" s="20"/>
      <c r="AF1311" s="20"/>
      <c r="AG1311" s="90"/>
      <c r="AH1311" s="90"/>
      <c r="AI1311" s="20"/>
      <c r="AJ1311" s="20"/>
      <c r="AK1311" s="20"/>
      <c r="AL1311" s="20"/>
      <c r="AM1311" s="20"/>
      <c r="AN1311" s="20"/>
      <c r="AO1311" s="20"/>
      <c r="AP1311" s="20"/>
      <c r="AQ1311" s="20"/>
      <c r="AR1311" s="20"/>
      <c r="AS1311" s="20"/>
      <c r="AT1311" s="20"/>
      <c r="AU1311" s="20"/>
      <c r="AV1311" s="20"/>
      <c r="AW1311" s="20"/>
      <c r="AX1311" s="20"/>
      <c r="AY1311" s="20"/>
      <c r="AZ1311" s="20"/>
      <c r="BA1311" s="20"/>
      <c r="BB1311" s="20"/>
      <c r="BC1311" s="20"/>
      <c r="BD1311" s="20"/>
      <c r="BE1311" s="20"/>
      <c r="BF1311" s="20"/>
      <c r="BG1311" s="20"/>
      <c r="BH1311" s="20"/>
      <c r="BI1311" s="20"/>
      <c r="BJ1311" s="20"/>
      <c r="BK1311" s="55"/>
      <c r="BL1311" s="20"/>
      <c r="BM1311" s="20"/>
      <c r="BN1311" s="20"/>
      <c r="BO1311" s="20"/>
      <c r="BP1311" s="20"/>
      <c r="BQ1311" s="20"/>
      <c r="BR1311" s="20"/>
      <c r="BS1311" s="20"/>
      <c r="BT1311" s="20"/>
      <c r="BU1311" s="20"/>
      <c r="BV1311" s="20"/>
      <c r="BW1311" s="20"/>
      <c r="BX1311" s="20"/>
      <c r="BY1311" s="20"/>
      <c r="BZ1311" s="20"/>
      <c r="CA1311" s="20"/>
      <c r="CB1311" s="20"/>
      <c r="CC1311" s="20"/>
      <c r="CD1311" s="20"/>
      <c r="CE1311" s="68"/>
    </row>
    <row r="1312" spans="2:83" s="19" customFormat="1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90"/>
      <c r="Y1312" s="20"/>
      <c r="Z1312" s="20"/>
      <c r="AA1312" s="20"/>
      <c r="AB1312" s="20"/>
      <c r="AC1312" s="90"/>
      <c r="AD1312" s="20"/>
      <c r="AE1312" s="20"/>
      <c r="AF1312" s="20"/>
      <c r="AG1312" s="90"/>
      <c r="AH1312" s="90"/>
      <c r="AI1312" s="20"/>
      <c r="AJ1312" s="20"/>
      <c r="AK1312" s="20"/>
      <c r="AL1312" s="20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20"/>
      <c r="AX1312" s="20"/>
      <c r="AY1312" s="20"/>
      <c r="AZ1312" s="20"/>
      <c r="BA1312" s="20"/>
      <c r="BB1312" s="20"/>
      <c r="BC1312" s="20"/>
      <c r="BD1312" s="20"/>
      <c r="BE1312" s="20"/>
      <c r="BF1312" s="20"/>
      <c r="BG1312" s="20"/>
      <c r="BH1312" s="20"/>
      <c r="BI1312" s="20"/>
      <c r="BJ1312" s="20"/>
      <c r="BK1312" s="55"/>
      <c r="BL1312" s="20"/>
      <c r="BM1312" s="20"/>
      <c r="BN1312" s="20"/>
      <c r="BO1312" s="20"/>
      <c r="BP1312" s="20"/>
      <c r="BQ1312" s="20"/>
      <c r="BR1312" s="20"/>
      <c r="BS1312" s="20"/>
      <c r="BT1312" s="20"/>
      <c r="BU1312" s="20"/>
      <c r="BV1312" s="20"/>
      <c r="BW1312" s="20"/>
      <c r="BX1312" s="20"/>
      <c r="BY1312" s="20"/>
      <c r="BZ1312" s="20"/>
      <c r="CA1312" s="20"/>
      <c r="CB1312" s="20"/>
      <c r="CC1312" s="20"/>
      <c r="CD1312" s="20"/>
      <c r="CE1312" s="68"/>
    </row>
    <row r="1313" spans="2:83" s="19" customFormat="1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90"/>
      <c r="Y1313" s="20"/>
      <c r="Z1313" s="20"/>
      <c r="AA1313" s="20"/>
      <c r="AB1313" s="20"/>
      <c r="AC1313" s="90"/>
      <c r="AD1313" s="20"/>
      <c r="AE1313" s="20"/>
      <c r="AF1313" s="20"/>
      <c r="AG1313" s="90"/>
      <c r="AH1313" s="90"/>
      <c r="AI1313" s="20"/>
      <c r="AJ1313" s="20"/>
      <c r="AK1313" s="20"/>
      <c r="AL1313" s="20"/>
      <c r="AM1313" s="20"/>
      <c r="AN1313" s="20"/>
      <c r="AO1313" s="20"/>
      <c r="AP1313" s="20"/>
      <c r="AQ1313" s="20"/>
      <c r="AR1313" s="20"/>
      <c r="AS1313" s="20"/>
      <c r="AT1313" s="20"/>
      <c r="AU1313" s="20"/>
      <c r="AV1313" s="20"/>
      <c r="AW1313" s="20"/>
      <c r="AX1313" s="20"/>
      <c r="AY1313" s="20"/>
      <c r="AZ1313" s="20"/>
      <c r="BA1313" s="20"/>
      <c r="BB1313" s="20"/>
      <c r="BC1313" s="20"/>
      <c r="BD1313" s="20"/>
      <c r="BE1313" s="20"/>
      <c r="BF1313" s="20"/>
      <c r="BG1313" s="20"/>
      <c r="BH1313" s="20"/>
      <c r="BI1313" s="20"/>
      <c r="BJ1313" s="20"/>
      <c r="BK1313" s="55"/>
      <c r="BL1313" s="20"/>
      <c r="BM1313" s="20"/>
      <c r="BN1313" s="20"/>
      <c r="BO1313" s="20"/>
      <c r="BP1313" s="20"/>
      <c r="BQ1313" s="20"/>
      <c r="BR1313" s="20"/>
      <c r="BS1313" s="20"/>
      <c r="BT1313" s="20"/>
      <c r="BU1313" s="20"/>
      <c r="BV1313" s="20"/>
      <c r="BW1313" s="20"/>
      <c r="BX1313" s="20"/>
      <c r="BY1313" s="20"/>
      <c r="BZ1313" s="20"/>
      <c r="CA1313" s="20"/>
      <c r="CB1313" s="20"/>
      <c r="CC1313" s="20"/>
      <c r="CD1313" s="20"/>
      <c r="CE1313" s="68"/>
    </row>
    <row r="1314" spans="2:83" s="19" customFormat="1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90"/>
      <c r="Y1314" s="20"/>
      <c r="Z1314" s="20"/>
      <c r="AA1314" s="20"/>
      <c r="AB1314" s="20"/>
      <c r="AC1314" s="90"/>
      <c r="AD1314" s="20"/>
      <c r="AE1314" s="20"/>
      <c r="AF1314" s="20"/>
      <c r="AG1314" s="90"/>
      <c r="AH1314" s="90"/>
      <c r="AI1314" s="20"/>
      <c r="AJ1314" s="20"/>
      <c r="AK1314" s="20"/>
      <c r="AL1314" s="20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20"/>
      <c r="AX1314" s="20"/>
      <c r="AY1314" s="20"/>
      <c r="AZ1314" s="20"/>
      <c r="BA1314" s="20"/>
      <c r="BB1314" s="20"/>
      <c r="BC1314" s="20"/>
      <c r="BD1314" s="20"/>
      <c r="BE1314" s="20"/>
      <c r="BF1314" s="20"/>
      <c r="BG1314" s="20"/>
      <c r="BH1314" s="20"/>
      <c r="BI1314" s="20"/>
      <c r="BJ1314" s="20"/>
      <c r="BK1314" s="55"/>
      <c r="BL1314" s="20"/>
      <c r="BM1314" s="20"/>
      <c r="BN1314" s="20"/>
      <c r="BO1314" s="20"/>
      <c r="BP1314" s="20"/>
      <c r="BQ1314" s="20"/>
      <c r="BR1314" s="20"/>
      <c r="BS1314" s="20"/>
      <c r="BT1314" s="20"/>
      <c r="BU1314" s="20"/>
      <c r="BV1314" s="20"/>
      <c r="BW1314" s="20"/>
      <c r="BX1314" s="20"/>
      <c r="BY1314" s="20"/>
      <c r="BZ1314" s="20"/>
      <c r="CA1314" s="20"/>
      <c r="CB1314" s="20"/>
      <c r="CC1314" s="20"/>
      <c r="CD1314" s="20"/>
      <c r="CE1314" s="68"/>
    </row>
    <row r="1315" spans="2:83" s="19" customFormat="1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90"/>
      <c r="Y1315" s="20"/>
      <c r="Z1315" s="20"/>
      <c r="AA1315" s="20"/>
      <c r="AB1315" s="20"/>
      <c r="AC1315" s="90"/>
      <c r="AD1315" s="20"/>
      <c r="AE1315" s="20"/>
      <c r="AF1315" s="20"/>
      <c r="AG1315" s="90"/>
      <c r="AH1315" s="90"/>
      <c r="AI1315" s="20"/>
      <c r="AJ1315" s="20"/>
      <c r="AK1315" s="20"/>
      <c r="AL1315" s="20"/>
      <c r="AM1315" s="20"/>
      <c r="AN1315" s="20"/>
      <c r="AO1315" s="20"/>
      <c r="AP1315" s="20"/>
      <c r="AQ1315" s="20"/>
      <c r="AR1315" s="20"/>
      <c r="AS1315" s="20"/>
      <c r="AT1315" s="20"/>
      <c r="AU1315" s="20"/>
      <c r="AV1315" s="20"/>
      <c r="AW1315" s="20"/>
      <c r="AX1315" s="20"/>
      <c r="AY1315" s="20"/>
      <c r="AZ1315" s="20"/>
      <c r="BA1315" s="20"/>
      <c r="BB1315" s="20"/>
      <c r="BC1315" s="20"/>
      <c r="BD1315" s="20"/>
      <c r="BE1315" s="20"/>
      <c r="BF1315" s="20"/>
      <c r="BG1315" s="20"/>
      <c r="BH1315" s="20"/>
      <c r="BI1315" s="20"/>
      <c r="BJ1315" s="20"/>
      <c r="BK1315" s="55"/>
      <c r="BL1315" s="20"/>
      <c r="BM1315" s="20"/>
      <c r="BN1315" s="20"/>
      <c r="BO1315" s="20"/>
      <c r="BP1315" s="20"/>
      <c r="BQ1315" s="20"/>
      <c r="BR1315" s="20"/>
      <c r="BS1315" s="20"/>
      <c r="BT1315" s="20"/>
      <c r="BU1315" s="20"/>
      <c r="BV1315" s="20"/>
      <c r="BW1315" s="20"/>
      <c r="BX1315" s="20"/>
      <c r="BY1315" s="20"/>
      <c r="BZ1315" s="20"/>
      <c r="CA1315" s="20"/>
      <c r="CB1315" s="20"/>
      <c r="CC1315" s="20"/>
      <c r="CD1315" s="20"/>
      <c r="CE1315" s="68"/>
    </row>
    <row r="1316" spans="2:83" s="19" customFormat="1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90"/>
      <c r="Y1316" s="20"/>
      <c r="Z1316" s="20"/>
      <c r="AA1316" s="20"/>
      <c r="AB1316" s="20"/>
      <c r="AC1316" s="90"/>
      <c r="AD1316" s="20"/>
      <c r="AE1316" s="20"/>
      <c r="AF1316" s="20"/>
      <c r="AG1316" s="90"/>
      <c r="AH1316" s="90"/>
      <c r="AI1316" s="20"/>
      <c r="AJ1316" s="20"/>
      <c r="AK1316" s="20"/>
      <c r="AL1316" s="20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  <c r="AX1316" s="20"/>
      <c r="AY1316" s="20"/>
      <c r="AZ1316" s="20"/>
      <c r="BA1316" s="20"/>
      <c r="BB1316" s="20"/>
      <c r="BC1316" s="20"/>
      <c r="BD1316" s="20"/>
      <c r="BE1316" s="20"/>
      <c r="BF1316" s="20"/>
      <c r="BG1316" s="20"/>
      <c r="BH1316" s="20"/>
      <c r="BI1316" s="20"/>
      <c r="BJ1316" s="20"/>
      <c r="BK1316" s="55"/>
      <c r="BL1316" s="20"/>
      <c r="BM1316" s="20"/>
      <c r="BN1316" s="20"/>
      <c r="BO1316" s="20"/>
      <c r="BP1316" s="20"/>
      <c r="BQ1316" s="20"/>
      <c r="BR1316" s="20"/>
      <c r="BS1316" s="20"/>
      <c r="BT1316" s="20"/>
      <c r="BU1316" s="20"/>
      <c r="BV1316" s="20"/>
      <c r="BW1316" s="20"/>
      <c r="BX1316" s="20"/>
      <c r="BY1316" s="20"/>
      <c r="BZ1316" s="20"/>
      <c r="CA1316" s="20"/>
      <c r="CB1316" s="20"/>
      <c r="CC1316" s="20"/>
      <c r="CD1316" s="20"/>
      <c r="CE1316" s="68"/>
    </row>
    <row r="1317" spans="2:83" s="19" customFormat="1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90"/>
      <c r="Y1317" s="20"/>
      <c r="Z1317" s="20"/>
      <c r="AA1317" s="20"/>
      <c r="AB1317" s="20"/>
      <c r="AC1317" s="90"/>
      <c r="AD1317" s="20"/>
      <c r="AE1317" s="20"/>
      <c r="AF1317" s="20"/>
      <c r="AG1317" s="90"/>
      <c r="AH1317" s="90"/>
      <c r="AI1317" s="20"/>
      <c r="AJ1317" s="20"/>
      <c r="AK1317" s="20"/>
      <c r="AL1317" s="20"/>
      <c r="AM1317" s="20"/>
      <c r="AN1317" s="20"/>
      <c r="AO1317" s="20"/>
      <c r="AP1317" s="20"/>
      <c r="AQ1317" s="20"/>
      <c r="AR1317" s="20"/>
      <c r="AS1317" s="20"/>
      <c r="AT1317" s="20"/>
      <c r="AU1317" s="20"/>
      <c r="AV1317" s="20"/>
      <c r="AW1317" s="20"/>
      <c r="AX1317" s="20"/>
      <c r="AY1317" s="20"/>
      <c r="AZ1317" s="20"/>
      <c r="BA1317" s="20"/>
      <c r="BB1317" s="20"/>
      <c r="BC1317" s="20"/>
      <c r="BD1317" s="20"/>
      <c r="BE1317" s="20"/>
      <c r="BF1317" s="20"/>
      <c r="BG1317" s="20"/>
      <c r="BH1317" s="20"/>
      <c r="BI1317" s="20"/>
      <c r="BJ1317" s="20"/>
      <c r="BK1317" s="55"/>
      <c r="BL1317" s="20"/>
      <c r="BM1317" s="20"/>
      <c r="BN1317" s="20"/>
      <c r="BO1317" s="20"/>
      <c r="BP1317" s="20"/>
      <c r="BQ1317" s="20"/>
      <c r="BR1317" s="20"/>
      <c r="BS1317" s="20"/>
      <c r="BT1317" s="20"/>
      <c r="BU1317" s="20"/>
      <c r="BV1317" s="20"/>
      <c r="BW1317" s="20"/>
      <c r="BX1317" s="20"/>
      <c r="BY1317" s="20"/>
      <c r="BZ1317" s="20"/>
      <c r="CA1317" s="20"/>
      <c r="CB1317" s="20"/>
      <c r="CC1317" s="20"/>
      <c r="CD1317" s="20"/>
      <c r="CE1317" s="68"/>
    </row>
    <row r="1318" spans="2:83" s="19" customFormat="1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90"/>
      <c r="Y1318" s="20"/>
      <c r="Z1318" s="20"/>
      <c r="AA1318" s="20"/>
      <c r="AB1318" s="20"/>
      <c r="AC1318" s="90"/>
      <c r="AD1318" s="20"/>
      <c r="AE1318" s="20"/>
      <c r="AF1318" s="20"/>
      <c r="AG1318" s="90"/>
      <c r="AH1318" s="90"/>
      <c r="AI1318" s="20"/>
      <c r="AJ1318" s="20"/>
      <c r="AK1318" s="20"/>
      <c r="AL1318" s="20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20"/>
      <c r="AX1318" s="20"/>
      <c r="AY1318" s="20"/>
      <c r="AZ1318" s="20"/>
      <c r="BA1318" s="20"/>
      <c r="BB1318" s="20"/>
      <c r="BC1318" s="20"/>
      <c r="BD1318" s="20"/>
      <c r="BE1318" s="20"/>
      <c r="BF1318" s="20"/>
      <c r="BG1318" s="20"/>
      <c r="BH1318" s="20"/>
      <c r="BI1318" s="20"/>
      <c r="BJ1318" s="20"/>
      <c r="BK1318" s="55"/>
      <c r="BL1318" s="20"/>
      <c r="BM1318" s="20"/>
      <c r="BN1318" s="20"/>
      <c r="BO1318" s="20"/>
      <c r="BP1318" s="20"/>
      <c r="BQ1318" s="20"/>
      <c r="BR1318" s="20"/>
      <c r="BS1318" s="20"/>
      <c r="BT1318" s="20"/>
      <c r="BU1318" s="20"/>
      <c r="BV1318" s="20"/>
      <c r="BW1318" s="20"/>
      <c r="BX1318" s="20"/>
      <c r="BY1318" s="20"/>
      <c r="BZ1318" s="20"/>
      <c r="CA1318" s="20"/>
      <c r="CB1318" s="20"/>
      <c r="CC1318" s="20"/>
      <c r="CD1318" s="20"/>
      <c r="CE1318" s="68"/>
    </row>
    <row r="1319" spans="2:83" s="19" customFormat="1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90"/>
      <c r="Y1319" s="20"/>
      <c r="Z1319" s="20"/>
      <c r="AA1319" s="20"/>
      <c r="AB1319" s="20"/>
      <c r="AC1319" s="90"/>
      <c r="AD1319" s="20"/>
      <c r="AE1319" s="20"/>
      <c r="AF1319" s="20"/>
      <c r="AG1319" s="90"/>
      <c r="AH1319" s="90"/>
      <c r="AI1319" s="20"/>
      <c r="AJ1319" s="20"/>
      <c r="AK1319" s="20"/>
      <c r="AL1319" s="20"/>
      <c r="AM1319" s="20"/>
      <c r="AN1319" s="20"/>
      <c r="AO1319" s="20"/>
      <c r="AP1319" s="20"/>
      <c r="AQ1319" s="20"/>
      <c r="AR1319" s="20"/>
      <c r="AS1319" s="20"/>
      <c r="AT1319" s="20"/>
      <c r="AU1319" s="20"/>
      <c r="AV1319" s="20"/>
      <c r="AW1319" s="20"/>
      <c r="AX1319" s="20"/>
      <c r="AY1319" s="20"/>
      <c r="AZ1319" s="20"/>
      <c r="BA1319" s="20"/>
      <c r="BB1319" s="20"/>
      <c r="BC1319" s="20"/>
      <c r="BD1319" s="20"/>
      <c r="BE1319" s="20"/>
      <c r="BF1319" s="20"/>
      <c r="BG1319" s="20"/>
      <c r="BH1319" s="20"/>
      <c r="BI1319" s="20"/>
      <c r="BJ1319" s="20"/>
      <c r="BK1319" s="55"/>
      <c r="BL1319" s="20"/>
      <c r="BM1319" s="20"/>
      <c r="BN1319" s="20"/>
      <c r="BO1319" s="20"/>
      <c r="BP1319" s="20"/>
      <c r="BQ1319" s="20"/>
      <c r="BR1319" s="20"/>
      <c r="BS1319" s="20"/>
      <c r="BT1319" s="20"/>
      <c r="BU1319" s="20"/>
      <c r="BV1319" s="20"/>
      <c r="BW1319" s="20"/>
      <c r="BX1319" s="20"/>
      <c r="BY1319" s="20"/>
      <c r="BZ1319" s="20"/>
      <c r="CA1319" s="20"/>
      <c r="CB1319" s="20"/>
      <c r="CC1319" s="20"/>
      <c r="CD1319" s="20"/>
      <c r="CE1319" s="68"/>
    </row>
    <row r="1320" spans="2:83" s="19" customFormat="1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90"/>
      <c r="Y1320" s="20"/>
      <c r="Z1320" s="20"/>
      <c r="AA1320" s="20"/>
      <c r="AB1320" s="20"/>
      <c r="AC1320" s="90"/>
      <c r="AD1320" s="20"/>
      <c r="AE1320" s="20"/>
      <c r="AF1320" s="20"/>
      <c r="AG1320" s="90"/>
      <c r="AH1320" s="90"/>
      <c r="AI1320" s="20"/>
      <c r="AJ1320" s="20"/>
      <c r="AK1320" s="20"/>
      <c r="AL1320" s="20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20"/>
      <c r="AX1320" s="20"/>
      <c r="AY1320" s="20"/>
      <c r="AZ1320" s="20"/>
      <c r="BA1320" s="20"/>
      <c r="BB1320" s="20"/>
      <c r="BC1320" s="20"/>
      <c r="BD1320" s="20"/>
      <c r="BE1320" s="20"/>
      <c r="BF1320" s="20"/>
      <c r="BG1320" s="20"/>
      <c r="BH1320" s="20"/>
      <c r="BI1320" s="20"/>
      <c r="BJ1320" s="20"/>
      <c r="BK1320" s="55"/>
      <c r="BL1320" s="20"/>
      <c r="BM1320" s="20"/>
      <c r="BN1320" s="20"/>
      <c r="BO1320" s="20"/>
      <c r="BP1320" s="20"/>
      <c r="BQ1320" s="20"/>
      <c r="BR1320" s="20"/>
      <c r="BS1320" s="20"/>
      <c r="BT1320" s="20"/>
      <c r="BU1320" s="20"/>
      <c r="BV1320" s="20"/>
      <c r="BW1320" s="20"/>
      <c r="BX1320" s="20"/>
      <c r="BY1320" s="20"/>
      <c r="BZ1320" s="20"/>
      <c r="CA1320" s="20"/>
      <c r="CB1320" s="20"/>
      <c r="CC1320" s="20"/>
      <c r="CD1320" s="20"/>
      <c r="CE1320" s="68"/>
    </row>
    <row r="1321" spans="2:83" s="19" customFormat="1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90"/>
      <c r="Y1321" s="20"/>
      <c r="Z1321" s="20"/>
      <c r="AA1321" s="20"/>
      <c r="AB1321" s="20"/>
      <c r="AC1321" s="90"/>
      <c r="AD1321" s="20"/>
      <c r="AE1321" s="20"/>
      <c r="AF1321" s="20"/>
      <c r="AG1321" s="90"/>
      <c r="AH1321" s="90"/>
      <c r="AI1321" s="20"/>
      <c r="AJ1321" s="20"/>
      <c r="AK1321" s="20"/>
      <c r="AL1321" s="20"/>
      <c r="AM1321" s="20"/>
      <c r="AN1321" s="20"/>
      <c r="AO1321" s="20"/>
      <c r="AP1321" s="20"/>
      <c r="AQ1321" s="20"/>
      <c r="AR1321" s="20"/>
      <c r="AS1321" s="20"/>
      <c r="AT1321" s="20"/>
      <c r="AU1321" s="20"/>
      <c r="AV1321" s="20"/>
      <c r="AW1321" s="20"/>
      <c r="AX1321" s="20"/>
      <c r="AY1321" s="20"/>
      <c r="AZ1321" s="20"/>
      <c r="BA1321" s="20"/>
      <c r="BB1321" s="20"/>
      <c r="BC1321" s="20"/>
      <c r="BD1321" s="20"/>
      <c r="BE1321" s="20"/>
      <c r="BF1321" s="20"/>
      <c r="BG1321" s="20"/>
      <c r="BH1321" s="20"/>
      <c r="BI1321" s="20"/>
      <c r="BJ1321" s="20"/>
      <c r="BK1321" s="55"/>
      <c r="BL1321" s="20"/>
      <c r="BM1321" s="20"/>
      <c r="BN1321" s="20"/>
      <c r="BO1321" s="20"/>
      <c r="BP1321" s="20"/>
      <c r="BQ1321" s="20"/>
      <c r="BR1321" s="20"/>
      <c r="BS1321" s="20"/>
      <c r="BT1321" s="20"/>
      <c r="BU1321" s="20"/>
      <c r="BV1321" s="20"/>
      <c r="BW1321" s="20"/>
      <c r="BX1321" s="20"/>
      <c r="BY1321" s="20"/>
      <c r="BZ1321" s="20"/>
      <c r="CA1321" s="20"/>
      <c r="CB1321" s="20"/>
      <c r="CC1321" s="20"/>
      <c r="CD1321" s="20"/>
      <c r="CE1321" s="68"/>
    </row>
    <row r="1322" spans="2:83" s="19" customFormat="1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90"/>
      <c r="Y1322" s="20"/>
      <c r="Z1322" s="20"/>
      <c r="AA1322" s="20"/>
      <c r="AB1322" s="20"/>
      <c r="AC1322" s="90"/>
      <c r="AD1322" s="20"/>
      <c r="AE1322" s="20"/>
      <c r="AF1322" s="20"/>
      <c r="AG1322" s="90"/>
      <c r="AH1322" s="90"/>
      <c r="AI1322" s="20"/>
      <c r="AJ1322" s="20"/>
      <c r="AK1322" s="20"/>
      <c r="AL1322" s="20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20"/>
      <c r="AX1322" s="20"/>
      <c r="AY1322" s="20"/>
      <c r="AZ1322" s="20"/>
      <c r="BA1322" s="20"/>
      <c r="BB1322" s="20"/>
      <c r="BC1322" s="20"/>
      <c r="BD1322" s="20"/>
      <c r="BE1322" s="20"/>
      <c r="BF1322" s="20"/>
      <c r="BG1322" s="20"/>
      <c r="BH1322" s="20"/>
      <c r="BI1322" s="20"/>
      <c r="BJ1322" s="20"/>
      <c r="BK1322" s="55"/>
      <c r="BL1322" s="20"/>
      <c r="BM1322" s="20"/>
      <c r="BN1322" s="20"/>
      <c r="BO1322" s="20"/>
      <c r="BP1322" s="20"/>
      <c r="BQ1322" s="20"/>
      <c r="BR1322" s="20"/>
      <c r="BS1322" s="20"/>
      <c r="BT1322" s="20"/>
      <c r="BU1322" s="20"/>
      <c r="BV1322" s="20"/>
      <c r="BW1322" s="20"/>
      <c r="BX1322" s="20"/>
      <c r="BY1322" s="20"/>
      <c r="BZ1322" s="20"/>
      <c r="CA1322" s="20"/>
      <c r="CB1322" s="20"/>
      <c r="CC1322" s="20"/>
      <c r="CD1322" s="20"/>
      <c r="CE1322" s="68"/>
    </row>
    <row r="1323" spans="2:83" s="19" customFormat="1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90"/>
      <c r="Y1323" s="20"/>
      <c r="Z1323" s="20"/>
      <c r="AA1323" s="20"/>
      <c r="AB1323" s="20"/>
      <c r="AC1323" s="90"/>
      <c r="AD1323" s="20"/>
      <c r="AE1323" s="20"/>
      <c r="AF1323" s="20"/>
      <c r="AG1323" s="90"/>
      <c r="AH1323" s="90"/>
      <c r="AI1323" s="20"/>
      <c r="AJ1323" s="20"/>
      <c r="AK1323" s="20"/>
      <c r="AL1323" s="20"/>
      <c r="AM1323" s="20"/>
      <c r="AN1323" s="20"/>
      <c r="AO1323" s="20"/>
      <c r="AP1323" s="20"/>
      <c r="AQ1323" s="20"/>
      <c r="AR1323" s="20"/>
      <c r="AS1323" s="20"/>
      <c r="AT1323" s="20"/>
      <c r="AU1323" s="20"/>
      <c r="AV1323" s="20"/>
      <c r="AW1323" s="20"/>
      <c r="AX1323" s="20"/>
      <c r="AY1323" s="20"/>
      <c r="AZ1323" s="20"/>
      <c r="BA1323" s="20"/>
      <c r="BB1323" s="20"/>
      <c r="BC1323" s="20"/>
      <c r="BD1323" s="20"/>
      <c r="BE1323" s="20"/>
      <c r="BF1323" s="20"/>
      <c r="BG1323" s="20"/>
      <c r="BH1323" s="20"/>
      <c r="BI1323" s="20"/>
      <c r="BJ1323" s="20"/>
      <c r="BK1323" s="55"/>
      <c r="BL1323" s="20"/>
      <c r="BM1323" s="20"/>
      <c r="BN1323" s="20"/>
      <c r="BO1323" s="20"/>
      <c r="BP1323" s="20"/>
      <c r="BQ1323" s="20"/>
      <c r="BR1323" s="20"/>
      <c r="BS1323" s="20"/>
      <c r="BT1323" s="20"/>
      <c r="BU1323" s="20"/>
      <c r="BV1323" s="20"/>
      <c r="BW1323" s="20"/>
      <c r="BX1323" s="20"/>
      <c r="BY1323" s="20"/>
      <c r="BZ1323" s="20"/>
      <c r="CA1323" s="20"/>
      <c r="CB1323" s="20"/>
      <c r="CC1323" s="20"/>
      <c r="CD1323" s="20"/>
      <c r="CE1323" s="68"/>
    </row>
    <row r="1324" spans="2:83" s="19" customFormat="1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90"/>
      <c r="Y1324" s="20"/>
      <c r="Z1324" s="20"/>
      <c r="AA1324" s="20"/>
      <c r="AB1324" s="20"/>
      <c r="AC1324" s="90"/>
      <c r="AD1324" s="20"/>
      <c r="AE1324" s="20"/>
      <c r="AF1324" s="20"/>
      <c r="AG1324" s="90"/>
      <c r="AH1324" s="90"/>
      <c r="AI1324" s="20"/>
      <c r="AJ1324" s="20"/>
      <c r="AK1324" s="20"/>
      <c r="AL1324" s="20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20"/>
      <c r="AX1324" s="20"/>
      <c r="AY1324" s="20"/>
      <c r="AZ1324" s="20"/>
      <c r="BA1324" s="20"/>
      <c r="BB1324" s="20"/>
      <c r="BC1324" s="20"/>
      <c r="BD1324" s="20"/>
      <c r="BE1324" s="20"/>
      <c r="BF1324" s="20"/>
      <c r="BG1324" s="20"/>
      <c r="BH1324" s="20"/>
      <c r="BI1324" s="20"/>
      <c r="BJ1324" s="20"/>
      <c r="BK1324" s="55"/>
      <c r="BL1324" s="20"/>
      <c r="BM1324" s="20"/>
      <c r="BN1324" s="20"/>
      <c r="BO1324" s="20"/>
      <c r="BP1324" s="20"/>
      <c r="BQ1324" s="20"/>
      <c r="BR1324" s="20"/>
      <c r="BS1324" s="20"/>
      <c r="BT1324" s="20"/>
      <c r="BU1324" s="20"/>
      <c r="BV1324" s="20"/>
      <c r="BW1324" s="20"/>
      <c r="BX1324" s="20"/>
      <c r="BY1324" s="20"/>
      <c r="BZ1324" s="20"/>
      <c r="CA1324" s="20"/>
      <c r="CB1324" s="20"/>
      <c r="CC1324" s="20"/>
      <c r="CD1324" s="20"/>
      <c r="CE1324" s="68"/>
    </row>
    <row r="1325" spans="2:83" s="19" customFormat="1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90"/>
      <c r="Y1325" s="20"/>
      <c r="Z1325" s="20"/>
      <c r="AA1325" s="20"/>
      <c r="AB1325" s="20"/>
      <c r="AC1325" s="90"/>
      <c r="AD1325" s="20"/>
      <c r="AE1325" s="20"/>
      <c r="AF1325" s="20"/>
      <c r="AG1325" s="90"/>
      <c r="AH1325" s="90"/>
      <c r="AI1325" s="20"/>
      <c r="AJ1325" s="20"/>
      <c r="AK1325" s="20"/>
      <c r="AL1325" s="20"/>
      <c r="AM1325" s="20"/>
      <c r="AN1325" s="20"/>
      <c r="AO1325" s="20"/>
      <c r="AP1325" s="20"/>
      <c r="AQ1325" s="20"/>
      <c r="AR1325" s="20"/>
      <c r="AS1325" s="20"/>
      <c r="AT1325" s="20"/>
      <c r="AU1325" s="20"/>
      <c r="AV1325" s="20"/>
      <c r="AW1325" s="20"/>
      <c r="AX1325" s="20"/>
      <c r="AY1325" s="20"/>
      <c r="AZ1325" s="20"/>
      <c r="BA1325" s="20"/>
      <c r="BB1325" s="20"/>
      <c r="BC1325" s="20"/>
      <c r="BD1325" s="20"/>
      <c r="BE1325" s="20"/>
      <c r="BF1325" s="20"/>
      <c r="BG1325" s="20"/>
      <c r="BH1325" s="20"/>
      <c r="BI1325" s="20"/>
      <c r="BJ1325" s="20"/>
      <c r="BK1325" s="55"/>
      <c r="BL1325" s="20"/>
      <c r="BM1325" s="20"/>
      <c r="BN1325" s="20"/>
      <c r="BO1325" s="20"/>
      <c r="BP1325" s="20"/>
      <c r="BQ1325" s="20"/>
      <c r="BR1325" s="20"/>
      <c r="BS1325" s="20"/>
      <c r="BT1325" s="20"/>
      <c r="BU1325" s="20"/>
      <c r="BV1325" s="20"/>
      <c r="BW1325" s="20"/>
      <c r="BX1325" s="20"/>
      <c r="BY1325" s="20"/>
      <c r="BZ1325" s="20"/>
      <c r="CA1325" s="20"/>
      <c r="CB1325" s="20"/>
      <c r="CC1325" s="20"/>
      <c r="CD1325" s="20"/>
      <c r="CE1325" s="68"/>
    </row>
    <row r="1326" spans="2:83" s="19" customFormat="1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90"/>
      <c r="Y1326" s="20"/>
      <c r="Z1326" s="20"/>
      <c r="AA1326" s="20"/>
      <c r="AB1326" s="20"/>
      <c r="AC1326" s="90"/>
      <c r="AD1326" s="20"/>
      <c r="AE1326" s="20"/>
      <c r="AF1326" s="20"/>
      <c r="AG1326" s="90"/>
      <c r="AH1326" s="90"/>
      <c r="AI1326" s="20"/>
      <c r="AJ1326" s="20"/>
      <c r="AK1326" s="20"/>
      <c r="AL1326" s="20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20"/>
      <c r="AX1326" s="20"/>
      <c r="AY1326" s="20"/>
      <c r="AZ1326" s="20"/>
      <c r="BA1326" s="20"/>
      <c r="BB1326" s="20"/>
      <c r="BC1326" s="20"/>
      <c r="BD1326" s="20"/>
      <c r="BE1326" s="20"/>
      <c r="BF1326" s="20"/>
      <c r="BG1326" s="20"/>
      <c r="BH1326" s="20"/>
      <c r="BI1326" s="20"/>
      <c r="BJ1326" s="20"/>
      <c r="BK1326" s="55"/>
      <c r="BL1326" s="20"/>
      <c r="BM1326" s="20"/>
      <c r="BN1326" s="20"/>
      <c r="BO1326" s="20"/>
      <c r="BP1326" s="20"/>
      <c r="BQ1326" s="20"/>
      <c r="BR1326" s="20"/>
      <c r="BS1326" s="20"/>
      <c r="BT1326" s="20"/>
      <c r="BU1326" s="20"/>
      <c r="BV1326" s="20"/>
      <c r="BW1326" s="20"/>
      <c r="BX1326" s="20"/>
      <c r="BY1326" s="20"/>
      <c r="BZ1326" s="20"/>
      <c r="CA1326" s="20"/>
      <c r="CB1326" s="20"/>
      <c r="CC1326" s="20"/>
      <c r="CD1326" s="20"/>
      <c r="CE1326" s="68"/>
    </row>
    <row r="1327" spans="2:83" s="19" customFormat="1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90"/>
      <c r="Y1327" s="20"/>
      <c r="Z1327" s="20"/>
      <c r="AA1327" s="20"/>
      <c r="AB1327" s="20"/>
      <c r="AC1327" s="90"/>
      <c r="AD1327" s="20"/>
      <c r="AE1327" s="20"/>
      <c r="AF1327" s="20"/>
      <c r="AG1327" s="90"/>
      <c r="AH1327" s="90"/>
      <c r="AI1327" s="20"/>
      <c r="AJ1327" s="20"/>
      <c r="AK1327" s="20"/>
      <c r="AL1327" s="20"/>
      <c r="AM1327" s="20"/>
      <c r="AN1327" s="20"/>
      <c r="AO1327" s="20"/>
      <c r="AP1327" s="20"/>
      <c r="AQ1327" s="20"/>
      <c r="AR1327" s="20"/>
      <c r="AS1327" s="20"/>
      <c r="AT1327" s="20"/>
      <c r="AU1327" s="20"/>
      <c r="AV1327" s="20"/>
      <c r="AW1327" s="20"/>
      <c r="AX1327" s="20"/>
      <c r="AY1327" s="20"/>
      <c r="AZ1327" s="20"/>
      <c r="BA1327" s="20"/>
      <c r="BB1327" s="20"/>
      <c r="BC1327" s="20"/>
      <c r="BD1327" s="20"/>
      <c r="BE1327" s="20"/>
      <c r="BF1327" s="20"/>
      <c r="BG1327" s="20"/>
      <c r="BH1327" s="20"/>
      <c r="BI1327" s="20"/>
      <c r="BJ1327" s="20"/>
      <c r="BK1327" s="55"/>
      <c r="BL1327" s="20"/>
      <c r="BM1327" s="20"/>
      <c r="BN1327" s="20"/>
      <c r="BO1327" s="20"/>
      <c r="BP1327" s="20"/>
      <c r="BQ1327" s="20"/>
      <c r="BR1327" s="20"/>
      <c r="BS1327" s="20"/>
      <c r="BT1327" s="20"/>
      <c r="BU1327" s="20"/>
      <c r="BV1327" s="20"/>
      <c r="BW1327" s="20"/>
      <c r="BX1327" s="20"/>
      <c r="BY1327" s="20"/>
      <c r="BZ1327" s="20"/>
      <c r="CA1327" s="20"/>
      <c r="CB1327" s="20"/>
      <c r="CC1327" s="20"/>
      <c r="CD1327" s="20"/>
      <c r="CE1327" s="68"/>
    </row>
    <row r="1328" spans="2:83" s="19" customFormat="1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90"/>
      <c r="Y1328" s="20"/>
      <c r="Z1328" s="20"/>
      <c r="AA1328" s="20"/>
      <c r="AB1328" s="20"/>
      <c r="AC1328" s="90"/>
      <c r="AD1328" s="20"/>
      <c r="AE1328" s="20"/>
      <c r="AF1328" s="20"/>
      <c r="AG1328" s="90"/>
      <c r="AH1328" s="90"/>
      <c r="AI1328" s="20"/>
      <c r="AJ1328" s="20"/>
      <c r="AK1328" s="20"/>
      <c r="AL1328" s="20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20"/>
      <c r="AX1328" s="20"/>
      <c r="AY1328" s="20"/>
      <c r="AZ1328" s="20"/>
      <c r="BA1328" s="20"/>
      <c r="BB1328" s="20"/>
      <c r="BC1328" s="20"/>
      <c r="BD1328" s="20"/>
      <c r="BE1328" s="20"/>
      <c r="BF1328" s="20"/>
      <c r="BG1328" s="20"/>
      <c r="BH1328" s="20"/>
      <c r="BI1328" s="20"/>
      <c r="BJ1328" s="20"/>
      <c r="BK1328" s="55"/>
      <c r="BL1328" s="20"/>
      <c r="BM1328" s="20"/>
      <c r="BN1328" s="20"/>
      <c r="BO1328" s="20"/>
      <c r="BP1328" s="20"/>
      <c r="BQ1328" s="20"/>
      <c r="BR1328" s="20"/>
      <c r="BS1328" s="20"/>
      <c r="BT1328" s="20"/>
      <c r="BU1328" s="20"/>
      <c r="BV1328" s="20"/>
      <c r="BW1328" s="20"/>
      <c r="BX1328" s="20"/>
      <c r="BY1328" s="20"/>
      <c r="BZ1328" s="20"/>
      <c r="CA1328" s="20"/>
      <c r="CB1328" s="20"/>
      <c r="CC1328" s="20"/>
      <c r="CD1328" s="20"/>
      <c r="CE1328" s="68"/>
    </row>
    <row r="1329" spans="2:83" s="19" customFormat="1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90"/>
      <c r="Y1329" s="20"/>
      <c r="Z1329" s="20"/>
      <c r="AA1329" s="20"/>
      <c r="AB1329" s="20"/>
      <c r="AC1329" s="90"/>
      <c r="AD1329" s="20"/>
      <c r="AE1329" s="20"/>
      <c r="AF1329" s="20"/>
      <c r="AG1329" s="90"/>
      <c r="AH1329" s="90"/>
      <c r="AI1329" s="20"/>
      <c r="AJ1329" s="20"/>
      <c r="AK1329" s="20"/>
      <c r="AL1329" s="20"/>
      <c r="AM1329" s="20"/>
      <c r="AN1329" s="20"/>
      <c r="AO1329" s="20"/>
      <c r="AP1329" s="20"/>
      <c r="AQ1329" s="20"/>
      <c r="AR1329" s="20"/>
      <c r="AS1329" s="20"/>
      <c r="AT1329" s="20"/>
      <c r="AU1329" s="20"/>
      <c r="AV1329" s="20"/>
      <c r="AW1329" s="20"/>
      <c r="AX1329" s="20"/>
      <c r="AY1329" s="20"/>
      <c r="AZ1329" s="20"/>
      <c r="BA1329" s="20"/>
      <c r="BB1329" s="20"/>
      <c r="BC1329" s="20"/>
      <c r="BD1329" s="20"/>
      <c r="BE1329" s="20"/>
      <c r="BF1329" s="20"/>
      <c r="BG1329" s="20"/>
      <c r="BH1329" s="20"/>
      <c r="BI1329" s="20"/>
      <c r="BJ1329" s="20"/>
      <c r="BK1329" s="55"/>
      <c r="BL1329" s="20"/>
      <c r="BM1329" s="20"/>
      <c r="BN1329" s="20"/>
      <c r="BO1329" s="20"/>
      <c r="BP1329" s="20"/>
      <c r="BQ1329" s="20"/>
      <c r="BR1329" s="20"/>
      <c r="BS1329" s="20"/>
      <c r="BT1329" s="20"/>
      <c r="BU1329" s="20"/>
      <c r="BV1329" s="20"/>
      <c r="BW1329" s="20"/>
      <c r="BX1329" s="20"/>
      <c r="BY1329" s="20"/>
      <c r="BZ1329" s="20"/>
      <c r="CA1329" s="20"/>
      <c r="CB1329" s="20"/>
      <c r="CC1329" s="20"/>
      <c r="CD1329" s="20"/>
      <c r="CE1329" s="68"/>
    </row>
    <row r="1330" spans="2:83" s="19" customFormat="1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90"/>
      <c r="Y1330" s="20"/>
      <c r="Z1330" s="20"/>
      <c r="AA1330" s="20"/>
      <c r="AB1330" s="20"/>
      <c r="AC1330" s="90"/>
      <c r="AD1330" s="20"/>
      <c r="AE1330" s="20"/>
      <c r="AF1330" s="20"/>
      <c r="AG1330" s="90"/>
      <c r="AH1330" s="90"/>
      <c r="AI1330" s="20"/>
      <c r="AJ1330" s="20"/>
      <c r="AK1330" s="20"/>
      <c r="AL1330" s="20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20"/>
      <c r="AX1330" s="20"/>
      <c r="AY1330" s="20"/>
      <c r="AZ1330" s="20"/>
      <c r="BA1330" s="20"/>
      <c r="BB1330" s="20"/>
      <c r="BC1330" s="20"/>
      <c r="BD1330" s="20"/>
      <c r="BE1330" s="20"/>
      <c r="BF1330" s="20"/>
      <c r="BG1330" s="20"/>
      <c r="BH1330" s="20"/>
      <c r="BI1330" s="20"/>
      <c r="BJ1330" s="20"/>
      <c r="BK1330" s="55"/>
      <c r="BL1330" s="20"/>
      <c r="BM1330" s="20"/>
      <c r="BN1330" s="20"/>
      <c r="BO1330" s="20"/>
      <c r="BP1330" s="20"/>
      <c r="BQ1330" s="20"/>
      <c r="BR1330" s="20"/>
      <c r="BS1330" s="20"/>
      <c r="BT1330" s="20"/>
      <c r="BU1330" s="20"/>
      <c r="BV1330" s="20"/>
      <c r="BW1330" s="20"/>
      <c r="BX1330" s="20"/>
      <c r="BY1330" s="20"/>
      <c r="BZ1330" s="20"/>
      <c r="CA1330" s="20"/>
      <c r="CB1330" s="20"/>
      <c r="CC1330" s="20"/>
      <c r="CD1330" s="20"/>
      <c r="CE1330" s="68"/>
    </row>
    <row r="1331" spans="2:83" s="19" customFormat="1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90"/>
      <c r="Y1331" s="20"/>
      <c r="Z1331" s="20"/>
      <c r="AA1331" s="20"/>
      <c r="AB1331" s="20"/>
      <c r="AC1331" s="90"/>
      <c r="AD1331" s="20"/>
      <c r="AE1331" s="20"/>
      <c r="AF1331" s="20"/>
      <c r="AG1331" s="90"/>
      <c r="AH1331" s="90"/>
      <c r="AI1331" s="20"/>
      <c r="AJ1331" s="20"/>
      <c r="AK1331" s="20"/>
      <c r="AL1331" s="20"/>
      <c r="AM1331" s="20"/>
      <c r="AN1331" s="20"/>
      <c r="AO1331" s="20"/>
      <c r="AP1331" s="20"/>
      <c r="AQ1331" s="20"/>
      <c r="AR1331" s="20"/>
      <c r="AS1331" s="20"/>
      <c r="AT1331" s="20"/>
      <c r="AU1331" s="20"/>
      <c r="AV1331" s="20"/>
      <c r="AW1331" s="20"/>
      <c r="AX1331" s="20"/>
      <c r="AY1331" s="20"/>
      <c r="AZ1331" s="20"/>
      <c r="BA1331" s="20"/>
      <c r="BB1331" s="20"/>
      <c r="BC1331" s="20"/>
      <c r="BD1331" s="20"/>
      <c r="BE1331" s="20"/>
      <c r="BF1331" s="20"/>
      <c r="BG1331" s="20"/>
      <c r="BH1331" s="20"/>
      <c r="BI1331" s="20"/>
      <c r="BJ1331" s="20"/>
      <c r="BK1331" s="55"/>
      <c r="BL1331" s="20"/>
      <c r="BM1331" s="20"/>
      <c r="BN1331" s="20"/>
      <c r="BO1331" s="20"/>
      <c r="BP1331" s="20"/>
      <c r="BQ1331" s="20"/>
      <c r="BR1331" s="20"/>
      <c r="BS1331" s="20"/>
      <c r="BT1331" s="20"/>
      <c r="BU1331" s="20"/>
      <c r="BV1331" s="20"/>
      <c r="BW1331" s="20"/>
      <c r="BX1331" s="20"/>
      <c r="BY1331" s="20"/>
      <c r="BZ1331" s="20"/>
      <c r="CA1331" s="20"/>
      <c r="CB1331" s="20"/>
      <c r="CC1331" s="20"/>
      <c r="CD1331" s="20"/>
      <c r="CE1331" s="68"/>
    </row>
    <row r="1332" spans="2:83" s="19" customFormat="1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90"/>
      <c r="Y1332" s="20"/>
      <c r="Z1332" s="20"/>
      <c r="AA1332" s="20"/>
      <c r="AB1332" s="20"/>
      <c r="AC1332" s="90"/>
      <c r="AD1332" s="20"/>
      <c r="AE1332" s="20"/>
      <c r="AF1332" s="20"/>
      <c r="AG1332" s="90"/>
      <c r="AH1332" s="90"/>
      <c r="AI1332" s="20"/>
      <c r="AJ1332" s="20"/>
      <c r="AK1332" s="20"/>
      <c r="AL1332" s="20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20"/>
      <c r="AX1332" s="20"/>
      <c r="AY1332" s="20"/>
      <c r="AZ1332" s="20"/>
      <c r="BA1332" s="20"/>
      <c r="BB1332" s="20"/>
      <c r="BC1332" s="20"/>
      <c r="BD1332" s="20"/>
      <c r="BE1332" s="20"/>
      <c r="BF1332" s="20"/>
      <c r="BG1332" s="20"/>
      <c r="BH1332" s="20"/>
      <c r="BI1332" s="20"/>
      <c r="BJ1332" s="20"/>
      <c r="BK1332" s="55"/>
      <c r="BL1332" s="20"/>
      <c r="BM1332" s="20"/>
      <c r="BN1332" s="20"/>
      <c r="BO1332" s="20"/>
      <c r="BP1332" s="20"/>
      <c r="BQ1332" s="20"/>
      <c r="BR1332" s="20"/>
      <c r="BS1332" s="20"/>
      <c r="BT1332" s="20"/>
      <c r="BU1332" s="20"/>
      <c r="BV1332" s="20"/>
      <c r="BW1332" s="20"/>
      <c r="BX1332" s="20"/>
      <c r="BY1332" s="20"/>
      <c r="BZ1332" s="20"/>
      <c r="CA1332" s="20"/>
      <c r="CB1332" s="20"/>
      <c r="CC1332" s="20"/>
      <c r="CD1332" s="20"/>
      <c r="CE1332" s="68"/>
    </row>
    <row r="1333" spans="2:83" s="19" customFormat="1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90"/>
      <c r="Y1333" s="20"/>
      <c r="Z1333" s="20"/>
      <c r="AA1333" s="20"/>
      <c r="AB1333" s="20"/>
      <c r="AC1333" s="90"/>
      <c r="AD1333" s="20"/>
      <c r="AE1333" s="20"/>
      <c r="AF1333" s="20"/>
      <c r="AG1333" s="90"/>
      <c r="AH1333" s="90"/>
      <c r="AI1333" s="20"/>
      <c r="AJ1333" s="20"/>
      <c r="AK1333" s="20"/>
      <c r="AL1333" s="20"/>
      <c r="AM1333" s="20"/>
      <c r="AN1333" s="20"/>
      <c r="AO1333" s="20"/>
      <c r="AP1333" s="20"/>
      <c r="AQ1333" s="20"/>
      <c r="AR1333" s="20"/>
      <c r="AS1333" s="20"/>
      <c r="AT1333" s="20"/>
      <c r="AU1333" s="20"/>
      <c r="AV1333" s="20"/>
      <c r="AW1333" s="20"/>
      <c r="AX1333" s="20"/>
      <c r="AY1333" s="20"/>
      <c r="AZ1333" s="20"/>
      <c r="BA1333" s="20"/>
      <c r="BB1333" s="20"/>
      <c r="BC1333" s="20"/>
      <c r="BD1333" s="20"/>
      <c r="BE1333" s="20"/>
      <c r="BF1333" s="20"/>
      <c r="BG1333" s="20"/>
      <c r="BH1333" s="20"/>
      <c r="BI1333" s="20"/>
      <c r="BJ1333" s="20"/>
      <c r="BK1333" s="55"/>
      <c r="BL1333" s="20"/>
      <c r="BM1333" s="20"/>
      <c r="BN1333" s="20"/>
      <c r="BO1333" s="20"/>
      <c r="BP1333" s="20"/>
      <c r="BQ1333" s="20"/>
      <c r="BR1333" s="20"/>
      <c r="BS1333" s="20"/>
      <c r="BT1333" s="20"/>
      <c r="BU1333" s="20"/>
      <c r="BV1333" s="20"/>
      <c r="BW1333" s="20"/>
      <c r="BX1333" s="20"/>
      <c r="BY1333" s="20"/>
      <c r="BZ1333" s="20"/>
      <c r="CA1333" s="20"/>
      <c r="CB1333" s="20"/>
      <c r="CC1333" s="20"/>
      <c r="CD1333" s="20"/>
      <c r="CE1333" s="68"/>
    </row>
    <row r="1334" spans="2:83" s="19" customFormat="1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90"/>
      <c r="Y1334" s="20"/>
      <c r="Z1334" s="20"/>
      <c r="AA1334" s="20"/>
      <c r="AB1334" s="20"/>
      <c r="AC1334" s="90"/>
      <c r="AD1334" s="20"/>
      <c r="AE1334" s="20"/>
      <c r="AF1334" s="20"/>
      <c r="AG1334" s="90"/>
      <c r="AH1334" s="90"/>
      <c r="AI1334" s="20"/>
      <c r="AJ1334" s="20"/>
      <c r="AK1334" s="20"/>
      <c r="AL1334" s="20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20"/>
      <c r="AX1334" s="20"/>
      <c r="AY1334" s="20"/>
      <c r="AZ1334" s="20"/>
      <c r="BA1334" s="20"/>
      <c r="BB1334" s="20"/>
      <c r="BC1334" s="20"/>
      <c r="BD1334" s="20"/>
      <c r="BE1334" s="20"/>
      <c r="BF1334" s="20"/>
      <c r="BG1334" s="20"/>
      <c r="BH1334" s="20"/>
      <c r="BI1334" s="20"/>
      <c r="BJ1334" s="20"/>
      <c r="BK1334" s="55"/>
      <c r="BL1334" s="20"/>
      <c r="BM1334" s="20"/>
      <c r="BN1334" s="20"/>
      <c r="BO1334" s="20"/>
      <c r="BP1334" s="20"/>
      <c r="BQ1334" s="20"/>
      <c r="BR1334" s="20"/>
      <c r="BS1334" s="20"/>
      <c r="BT1334" s="20"/>
      <c r="BU1334" s="20"/>
      <c r="BV1334" s="20"/>
      <c r="BW1334" s="20"/>
      <c r="BX1334" s="20"/>
      <c r="BY1334" s="20"/>
      <c r="BZ1334" s="20"/>
      <c r="CA1334" s="20"/>
      <c r="CB1334" s="20"/>
      <c r="CC1334" s="20"/>
      <c r="CD1334" s="20"/>
      <c r="CE1334" s="68"/>
    </row>
    <row r="1335" spans="2:83" s="19" customFormat="1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90"/>
      <c r="Y1335" s="20"/>
      <c r="Z1335" s="20"/>
      <c r="AA1335" s="20"/>
      <c r="AB1335" s="20"/>
      <c r="AC1335" s="90"/>
      <c r="AD1335" s="20"/>
      <c r="AE1335" s="20"/>
      <c r="AF1335" s="20"/>
      <c r="AG1335" s="90"/>
      <c r="AH1335" s="90"/>
      <c r="AI1335" s="20"/>
      <c r="AJ1335" s="20"/>
      <c r="AK1335" s="20"/>
      <c r="AL1335" s="20"/>
      <c r="AM1335" s="20"/>
      <c r="AN1335" s="20"/>
      <c r="AO1335" s="20"/>
      <c r="AP1335" s="20"/>
      <c r="AQ1335" s="20"/>
      <c r="AR1335" s="20"/>
      <c r="AS1335" s="20"/>
      <c r="AT1335" s="20"/>
      <c r="AU1335" s="20"/>
      <c r="AV1335" s="20"/>
      <c r="AW1335" s="20"/>
      <c r="AX1335" s="20"/>
      <c r="AY1335" s="20"/>
      <c r="AZ1335" s="20"/>
      <c r="BA1335" s="20"/>
      <c r="BB1335" s="20"/>
      <c r="BC1335" s="20"/>
      <c r="BD1335" s="20"/>
      <c r="BE1335" s="20"/>
      <c r="BF1335" s="20"/>
      <c r="BG1335" s="20"/>
      <c r="BH1335" s="20"/>
      <c r="BI1335" s="20"/>
      <c r="BJ1335" s="20"/>
      <c r="BK1335" s="55"/>
      <c r="BL1335" s="20"/>
      <c r="BM1335" s="20"/>
      <c r="BN1335" s="20"/>
      <c r="BO1335" s="20"/>
      <c r="BP1335" s="20"/>
      <c r="BQ1335" s="20"/>
      <c r="BR1335" s="20"/>
      <c r="BS1335" s="20"/>
      <c r="BT1335" s="20"/>
      <c r="BU1335" s="20"/>
      <c r="BV1335" s="20"/>
      <c r="BW1335" s="20"/>
      <c r="BX1335" s="20"/>
      <c r="BY1335" s="20"/>
      <c r="BZ1335" s="20"/>
      <c r="CA1335" s="20"/>
      <c r="CB1335" s="20"/>
      <c r="CC1335" s="20"/>
      <c r="CD1335" s="20"/>
      <c r="CE1335" s="68"/>
    </row>
    <row r="1336" spans="2:83" s="19" customFormat="1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90"/>
      <c r="Y1336" s="20"/>
      <c r="Z1336" s="20"/>
      <c r="AA1336" s="20"/>
      <c r="AB1336" s="20"/>
      <c r="AC1336" s="90"/>
      <c r="AD1336" s="20"/>
      <c r="AE1336" s="20"/>
      <c r="AF1336" s="20"/>
      <c r="AG1336" s="90"/>
      <c r="AH1336" s="90"/>
      <c r="AI1336" s="20"/>
      <c r="AJ1336" s="20"/>
      <c r="AK1336" s="20"/>
      <c r="AL1336" s="20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20"/>
      <c r="AX1336" s="20"/>
      <c r="AY1336" s="20"/>
      <c r="AZ1336" s="20"/>
      <c r="BA1336" s="20"/>
      <c r="BB1336" s="20"/>
      <c r="BC1336" s="20"/>
      <c r="BD1336" s="20"/>
      <c r="BE1336" s="20"/>
      <c r="BF1336" s="20"/>
      <c r="BG1336" s="20"/>
      <c r="BH1336" s="20"/>
      <c r="BI1336" s="20"/>
      <c r="BJ1336" s="20"/>
      <c r="BK1336" s="55"/>
      <c r="BL1336" s="20"/>
      <c r="BM1336" s="20"/>
      <c r="BN1336" s="20"/>
      <c r="BO1336" s="20"/>
      <c r="BP1336" s="20"/>
      <c r="BQ1336" s="20"/>
      <c r="BR1336" s="20"/>
      <c r="BS1336" s="20"/>
      <c r="BT1336" s="20"/>
      <c r="BU1336" s="20"/>
      <c r="BV1336" s="20"/>
      <c r="BW1336" s="20"/>
      <c r="BX1336" s="20"/>
      <c r="BY1336" s="20"/>
      <c r="BZ1336" s="20"/>
      <c r="CA1336" s="20"/>
      <c r="CB1336" s="20"/>
      <c r="CC1336" s="20"/>
      <c r="CD1336" s="20"/>
      <c r="CE1336" s="68"/>
    </row>
    <row r="1337" spans="2:83" s="19" customFormat="1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90"/>
      <c r="Y1337" s="20"/>
      <c r="Z1337" s="20"/>
      <c r="AA1337" s="20"/>
      <c r="AB1337" s="20"/>
      <c r="AC1337" s="90"/>
      <c r="AD1337" s="20"/>
      <c r="AE1337" s="20"/>
      <c r="AF1337" s="20"/>
      <c r="AG1337" s="90"/>
      <c r="AH1337" s="90"/>
      <c r="AI1337" s="20"/>
      <c r="AJ1337" s="20"/>
      <c r="AK1337" s="20"/>
      <c r="AL1337" s="20"/>
      <c r="AM1337" s="20"/>
      <c r="AN1337" s="20"/>
      <c r="AO1337" s="20"/>
      <c r="AP1337" s="20"/>
      <c r="AQ1337" s="20"/>
      <c r="AR1337" s="20"/>
      <c r="AS1337" s="20"/>
      <c r="AT1337" s="20"/>
      <c r="AU1337" s="20"/>
      <c r="AV1337" s="20"/>
      <c r="AW1337" s="20"/>
      <c r="AX1337" s="20"/>
      <c r="AY1337" s="20"/>
      <c r="AZ1337" s="20"/>
      <c r="BA1337" s="20"/>
      <c r="BB1337" s="20"/>
      <c r="BC1337" s="20"/>
      <c r="BD1337" s="20"/>
      <c r="BE1337" s="20"/>
      <c r="BF1337" s="20"/>
      <c r="BG1337" s="20"/>
      <c r="BH1337" s="20"/>
      <c r="BI1337" s="20"/>
      <c r="BJ1337" s="20"/>
      <c r="BK1337" s="55"/>
      <c r="BL1337" s="20"/>
      <c r="BM1337" s="20"/>
      <c r="BN1337" s="20"/>
      <c r="BO1337" s="20"/>
      <c r="BP1337" s="20"/>
      <c r="BQ1337" s="20"/>
      <c r="BR1337" s="20"/>
      <c r="BS1337" s="20"/>
      <c r="BT1337" s="20"/>
      <c r="BU1337" s="20"/>
      <c r="BV1337" s="20"/>
      <c r="BW1337" s="20"/>
      <c r="BX1337" s="20"/>
      <c r="BY1337" s="20"/>
      <c r="BZ1337" s="20"/>
      <c r="CA1337" s="20"/>
      <c r="CB1337" s="20"/>
      <c r="CC1337" s="20"/>
      <c r="CD1337" s="20"/>
      <c r="CE1337" s="68"/>
    </row>
    <row r="1338" spans="2:83" s="19" customFormat="1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90"/>
      <c r="Y1338" s="20"/>
      <c r="Z1338" s="20"/>
      <c r="AA1338" s="20"/>
      <c r="AB1338" s="20"/>
      <c r="AC1338" s="90"/>
      <c r="AD1338" s="20"/>
      <c r="AE1338" s="20"/>
      <c r="AF1338" s="20"/>
      <c r="AG1338" s="90"/>
      <c r="AH1338" s="90"/>
      <c r="AI1338" s="20"/>
      <c r="AJ1338" s="20"/>
      <c r="AK1338" s="20"/>
      <c r="AL1338" s="20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20"/>
      <c r="AX1338" s="20"/>
      <c r="AY1338" s="20"/>
      <c r="AZ1338" s="20"/>
      <c r="BA1338" s="20"/>
      <c r="BB1338" s="20"/>
      <c r="BC1338" s="20"/>
      <c r="BD1338" s="20"/>
      <c r="BE1338" s="20"/>
      <c r="BF1338" s="20"/>
      <c r="BG1338" s="20"/>
      <c r="BH1338" s="20"/>
      <c r="BI1338" s="20"/>
      <c r="BJ1338" s="20"/>
      <c r="BK1338" s="55"/>
      <c r="BL1338" s="20"/>
      <c r="BM1338" s="20"/>
      <c r="BN1338" s="20"/>
      <c r="BO1338" s="20"/>
      <c r="BP1338" s="20"/>
      <c r="BQ1338" s="20"/>
      <c r="BR1338" s="20"/>
      <c r="BS1338" s="20"/>
      <c r="BT1338" s="20"/>
      <c r="BU1338" s="20"/>
      <c r="BV1338" s="20"/>
      <c r="BW1338" s="20"/>
      <c r="BX1338" s="20"/>
      <c r="BY1338" s="20"/>
      <c r="BZ1338" s="20"/>
      <c r="CA1338" s="20"/>
      <c r="CB1338" s="20"/>
      <c r="CC1338" s="20"/>
      <c r="CD1338" s="20"/>
      <c r="CE1338" s="68"/>
    </row>
    <row r="1339" spans="2:83" s="19" customFormat="1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90"/>
      <c r="Y1339" s="20"/>
      <c r="Z1339" s="20"/>
      <c r="AA1339" s="20"/>
      <c r="AB1339" s="20"/>
      <c r="AC1339" s="90"/>
      <c r="AD1339" s="20"/>
      <c r="AE1339" s="20"/>
      <c r="AF1339" s="20"/>
      <c r="AG1339" s="90"/>
      <c r="AH1339" s="90"/>
      <c r="AI1339" s="20"/>
      <c r="AJ1339" s="20"/>
      <c r="AK1339" s="20"/>
      <c r="AL1339" s="20"/>
      <c r="AM1339" s="20"/>
      <c r="AN1339" s="20"/>
      <c r="AO1339" s="20"/>
      <c r="AP1339" s="20"/>
      <c r="AQ1339" s="20"/>
      <c r="AR1339" s="20"/>
      <c r="AS1339" s="20"/>
      <c r="AT1339" s="20"/>
      <c r="AU1339" s="20"/>
      <c r="AV1339" s="20"/>
      <c r="AW1339" s="20"/>
      <c r="AX1339" s="20"/>
      <c r="AY1339" s="20"/>
      <c r="AZ1339" s="20"/>
      <c r="BA1339" s="20"/>
      <c r="BB1339" s="20"/>
      <c r="BC1339" s="20"/>
      <c r="BD1339" s="20"/>
      <c r="BE1339" s="20"/>
      <c r="BF1339" s="20"/>
      <c r="BG1339" s="20"/>
      <c r="BH1339" s="20"/>
      <c r="BI1339" s="20"/>
      <c r="BJ1339" s="20"/>
      <c r="BK1339" s="55"/>
      <c r="BL1339" s="20"/>
      <c r="BM1339" s="20"/>
      <c r="BN1339" s="20"/>
      <c r="BO1339" s="20"/>
      <c r="BP1339" s="20"/>
      <c r="BQ1339" s="20"/>
      <c r="BR1339" s="20"/>
      <c r="BS1339" s="20"/>
      <c r="BT1339" s="20"/>
      <c r="BU1339" s="20"/>
      <c r="BV1339" s="20"/>
      <c r="BW1339" s="20"/>
      <c r="BX1339" s="20"/>
      <c r="BY1339" s="20"/>
      <c r="BZ1339" s="20"/>
      <c r="CA1339" s="20"/>
      <c r="CB1339" s="20"/>
      <c r="CC1339" s="20"/>
      <c r="CD1339" s="20"/>
      <c r="CE1339" s="68"/>
    </row>
    <row r="1340" spans="2:83" s="19" customFormat="1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90"/>
      <c r="Y1340" s="20"/>
      <c r="Z1340" s="20"/>
      <c r="AA1340" s="20"/>
      <c r="AB1340" s="20"/>
      <c r="AC1340" s="90"/>
      <c r="AD1340" s="20"/>
      <c r="AE1340" s="20"/>
      <c r="AF1340" s="20"/>
      <c r="AG1340" s="90"/>
      <c r="AH1340" s="90"/>
      <c r="AI1340" s="20"/>
      <c r="AJ1340" s="20"/>
      <c r="AK1340" s="20"/>
      <c r="AL1340" s="20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20"/>
      <c r="AX1340" s="20"/>
      <c r="AY1340" s="20"/>
      <c r="AZ1340" s="20"/>
      <c r="BA1340" s="20"/>
      <c r="BB1340" s="20"/>
      <c r="BC1340" s="20"/>
      <c r="BD1340" s="20"/>
      <c r="BE1340" s="20"/>
      <c r="BF1340" s="20"/>
      <c r="BG1340" s="20"/>
      <c r="BH1340" s="20"/>
      <c r="BI1340" s="20"/>
      <c r="BJ1340" s="20"/>
      <c r="BK1340" s="55"/>
      <c r="BL1340" s="20"/>
      <c r="BM1340" s="20"/>
      <c r="BN1340" s="20"/>
      <c r="BO1340" s="20"/>
      <c r="BP1340" s="20"/>
      <c r="BQ1340" s="20"/>
      <c r="BR1340" s="20"/>
      <c r="BS1340" s="20"/>
      <c r="BT1340" s="20"/>
      <c r="BU1340" s="20"/>
      <c r="BV1340" s="20"/>
      <c r="BW1340" s="20"/>
      <c r="BX1340" s="20"/>
      <c r="BY1340" s="20"/>
      <c r="BZ1340" s="20"/>
      <c r="CA1340" s="20"/>
      <c r="CB1340" s="20"/>
      <c r="CC1340" s="20"/>
      <c r="CD1340" s="20"/>
      <c r="CE1340" s="68"/>
    </row>
    <row r="1341" spans="2:83" s="19" customFormat="1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90"/>
      <c r="Y1341" s="20"/>
      <c r="Z1341" s="20"/>
      <c r="AA1341" s="20"/>
      <c r="AB1341" s="20"/>
      <c r="AC1341" s="90"/>
      <c r="AD1341" s="20"/>
      <c r="AE1341" s="20"/>
      <c r="AF1341" s="20"/>
      <c r="AG1341" s="90"/>
      <c r="AH1341" s="90"/>
      <c r="AI1341" s="20"/>
      <c r="AJ1341" s="20"/>
      <c r="AK1341" s="20"/>
      <c r="AL1341" s="20"/>
      <c r="AM1341" s="20"/>
      <c r="AN1341" s="20"/>
      <c r="AO1341" s="20"/>
      <c r="AP1341" s="20"/>
      <c r="AQ1341" s="20"/>
      <c r="AR1341" s="20"/>
      <c r="AS1341" s="20"/>
      <c r="AT1341" s="20"/>
      <c r="AU1341" s="20"/>
      <c r="AV1341" s="20"/>
      <c r="AW1341" s="20"/>
      <c r="AX1341" s="20"/>
      <c r="AY1341" s="20"/>
      <c r="AZ1341" s="20"/>
      <c r="BA1341" s="20"/>
      <c r="BB1341" s="20"/>
      <c r="BC1341" s="20"/>
      <c r="BD1341" s="20"/>
      <c r="BE1341" s="20"/>
      <c r="BF1341" s="20"/>
      <c r="BG1341" s="20"/>
      <c r="BH1341" s="20"/>
      <c r="BI1341" s="20"/>
      <c r="BJ1341" s="20"/>
      <c r="BK1341" s="55"/>
      <c r="BL1341" s="20"/>
      <c r="BM1341" s="20"/>
      <c r="BN1341" s="20"/>
      <c r="BO1341" s="20"/>
      <c r="BP1341" s="20"/>
      <c r="BQ1341" s="20"/>
      <c r="BR1341" s="20"/>
      <c r="BS1341" s="20"/>
      <c r="BT1341" s="20"/>
      <c r="BU1341" s="20"/>
      <c r="BV1341" s="20"/>
      <c r="BW1341" s="20"/>
      <c r="BX1341" s="20"/>
      <c r="BY1341" s="20"/>
      <c r="BZ1341" s="20"/>
      <c r="CA1341" s="20"/>
      <c r="CB1341" s="20"/>
      <c r="CC1341" s="20"/>
      <c r="CD1341" s="20"/>
      <c r="CE1341" s="68"/>
    </row>
    <row r="1342" spans="2:83" s="19" customFormat="1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90"/>
      <c r="Y1342" s="20"/>
      <c r="Z1342" s="20"/>
      <c r="AA1342" s="20"/>
      <c r="AB1342" s="20"/>
      <c r="AC1342" s="90"/>
      <c r="AD1342" s="20"/>
      <c r="AE1342" s="20"/>
      <c r="AF1342" s="20"/>
      <c r="AG1342" s="90"/>
      <c r="AH1342" s="90"/>
      <c r="AI1342" s="20"/>
      <c r="AJ1342" s="20"/>
      <c r="AK1342" s="20"/>
      <c r="AL1342" s="20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20"/>
      <c r="AX1342" s="20"/>
      <c r="AY1342" s="20"/>
      <c r="AZ1342" s="20"/>
      <c r="BA1342" s="20"/>
      <c r="BB1342" s="20"/>
      <c r="BC1342" s="20"/>
      <c r="BD1342" s="20"/>
      <c r="BE1342" s="20"/>
      <c r="BF1342" s="20"/>
      <c r="BG1342" s="20"/>
      <c r="BH1342" s="20"/>
      <c r="BI1342" s="20"/>
      <c r="BJ1342" s="20"/>
      <c r="BK1342" s="55"/>
      <c r="BL1342" s="20"/>
      <c r="BM1342" s="20"/>
      <c r="BN1342" s="20"/>
      <c r="BO1342" s="20"/>
      <c r="BP1342" s="20"/>
      <c r="BQ1342" s="20"/>
      <c r="BR1342" s="20"/>
      <c r="BS1342" s="20"/>
      <c r="BT1342" s="20"/>
      <c r="BU1342" s="20"/>
      <c r="BV1342" s="20"/>
      <c r="BW1342" s="20"/>
      <c r="BX1342" s="20"/>
      <c r="BY1342" s="20"/>
      <c r="BZ1342" s="20"/>
      <c r="CA1342" s="20"/>
      <c r="CB1342" s="20"/>
      <c r="CC1342" s="20"/>
      <c r="CD1342" s="20"/>
      <c r="CE1342" s="68"/>
    </row>
    <row r="1343" spans="2:83" s="19" customFormat="1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90"/>
      <c r="Y1343" s="20"/>
      <c r="Z1343" s="20"/>
      <c r="AA1343" s="20"/>
      <c r="AB1343" s="20"/>
      <c r="AC1343" s="90"/>
      <c r="AD1343" s="20"/>
      <c r="AE1343" s="20"/>
      <c r="AF1343" s="20"/>
      <c r="AG1343" s="90"/>
      <c r="AH1343" s="90"/>
      <c r="AI1343" s="20"/>
      <c r="AJ1343" s="20"/>
      <c r="AK1343" s="20"/>
      <c r="AL1343" s="20"/>
      <c r="AM1343" s="20"/>
      <c r="AN1343" s="20"/>
      <c r="AO1343" s="20"/>
      <c r="AP1343" s="20"/>
      <c r="AQ1343" s="20"/>
      <c r="AR1343" s="20"/>
      <c r="AS1343" s="20"/>
      <c r="AT1343" s="20"/>
      <c r="AU1343" s="20"/>
      <c r="AV1343" s="20"/>
      <c r="AW1343" s="20"/>
      <c r="AX1343" s="20"/>
      <c r="AY1343" s="20"/>
      <c r="AZ1343" s="20"/>
      <c r="BA1343" s="20"/>
      <c r="BB1343" s="20"/>
      <c r="BC1343" s="20"/>
      <c r="BD1343" s="20"/>
      <c r="BE1343" s="20"/>
      <c r="BF1343" s="20"/>
      <c r="BG1343" s="20"/>
      <c r="BH1343" s="20"/>
      <c r="BI1343" s="20"/>
      <c r="BJ1343" s="20"/>
      <c r="BK1343" s="55"/>
      <c r="BL1343" s="20"/>
      <c r="BM1343" s="20"/>
      <c r="BN1343" s="20"/>
      <c r="BO1343" s="20"/>
      <c r="BP1343" s="20"/>
      <c r="BQ1343" s="20"/>
      <c r="BR1343" s="20"/>
      <c r="BS1343" s="20"/>
      <c r="BT1343" s="20"/>
      <c r="BU1343" s="20"/>
      <c r="BV1343" s="20"/>
      <c r="BW1343" s="20"/>
      <c r="BX1343" s="20"/>
      <c r="BY1343" s="20"/>
      <c r="BZ1343" s="20"/>
      <c r="CA1343" s="20"/>
      <c r="CB1343" s="20"/>
      <c r="CC1343" s="20"/>
      <c r="CD1343" s="20"/>
      <c r="CE1343" s="68"/>
    </row>
    <row r="1344" spans="2:83" s="19" customFormat="1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90"/>
      <c r="Y1344" s="20"/>
      <c r="Z1344" s="20"/>
      <c r="AA1344" s="20"/>
      <c r="AB1344" s="20"/>
      <c r="AC1344" s="90"/>
      <c r="AD1344" s="20"/>
      <c r="AE1344" s="20"/>
      <c r="AF1344" s="20"/>
      <c r="AG1344" s="90"/>
      <c r="AH1344" s="90"/>
      <c r="AI1344" s="20"/>
      <c r="AJ1344" s="20"/>
      <c r="AK1344" s="20"/>
      <c r="AL1344" s="20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20"/>
      <c r="AX1344" s="20"/>
      <c r="AY1344" s="20"/>
      <c r="AZ1344" s="20"/>
      <c r="BA1344" s="20"/>
      <c r="BB1344" s="20"/>
      <c r="BC1344" s="20"/>
      <c r="BD1344" s="20"/>
      <c r="BE1344" s="20"/>
      <c r="BF1344" s="20"/>
      <c r="BG1344" s="20"/>
      <c r="BH1344" s="20"/>
      <c r="BI1344" s="20"/>
      <c r="BJ1344" s="20"/>
      <c r="BK1344" s="55"/>
      <c r="BL1344" s="20"/>
      <c r="BM1344" s="20"/>
      <c r="BN1344" s="20"/>
      <c r="BO1344" s="20"/>
      <c r="BP1344" s="20"/>
      <c r="BQ1344" s="20"/>
      <c r="BR1344" s="20"/>
      <c r="BS1344" s="20"/>
      <c r="BT1344" s="20"/>
      <c r="BU1344" s="20"/>
      <c r="BV1344" s="20"/>
      <c r="BW1344" s="20"/>
      <c r="BX1344" s="20"/>
      <c r="BY1344" s="20"/>
      <c r="BZ1344" s="20"/>
      <c r="CA1344" s="20"/>
      <c r="CB1344" s="20"/>
      <c r="CC1344" s="20"/>
      <c r="CD1344" s="20"/>
      <c r="CE1344" s="68"/>
    </row>
    <row r="1345" spans="2:83" s="19" customFormat="1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90"/>
      <c r="Y1345" s="20"/>
      <c r="Z1345" s="20"/>
      <c r="AA1345" s="20"/>
      <c r="AB1345" s="20"/>
      <c r="AC1345" s="90"/>
      <c r="AD1345" s="20"/>
      <c r="AE1345" s="20"/>
      <c r="AF1345" s="20"/>
      <c r="AG1345" s="90"/>
      <c r="AH1345" s="90"/>
      <c r="AI1345" s="20"/>
      <c r="AJ1345" s="20"/>
      <c r="AK1345" s="20"/>
      <c r="AL1345" s="20"/>
      <c r="AM1345" s="20"/>
      <c r="AN1345" s="20"/>
      <c r="AO1345" s="20"/>
      <c r="AP1345" s="20"/>
      <c r="AQ1345" s="20"/>
      <c r="AR1345" s="20"/>
      <c r="AS1345" s="20"/>
      <c r="AT1345" s="20"/>
      <c r="AU1345" s="20"/>
      <c r="AV1345" s="20"/>
      <c r="AW1345" s="20"/>
      <c r="AX1345" s="20"/>
      <c r="AY1345" s="20"/>
      <c r="AZ1345" s="20"/>
      <c r="BA1345" s="20"/>
      <c r="BB1345" s="20"/>
      <c r="BC1345" s="20"/>
      <c r="BD1345" s="20"/>
      <c r="BE1345" s="20"/>
      <c r="BF1345" s="20"/>
      <c r="BG1345" s="20"/>
      <c r="BH1345" s="20"/>
      <c r="BI1345" s="20"/>
      <c r="BJ1345" s="20"/>
      <c r="BK1345" s="55"/>
      <c r="BL1345" s="20"/>
      <c r="BM1345" s="20"/>
      <c r="BN1345" s="20"/>
      <c r="BO1345" s="20"/>
      <c r="BP1345" s="20"/>
      <c r="BQ1345" s="20"/>
      <c r="BR1345" s="20"/>
      <c r="BS1345" s="20"/>
      <c r="BT1345" s="20"/>
      <c r="BU1345" s="20"/>
      <c r="BV1345" s="20"/>
      <c r="BW1345" s="20"/>
      <c r="BX1345" s="20"/>
      <c r="BY1345" s="20"/>
      <c r="BZ1345" s="20"/>
      <c r="CA1345" s="20"/>
      <c r="CB1345" s="20"/>
      <c r="CC1345" s="20"/>
      <c r="CD1345" s="20"/>
      <c r="CE1345" s="68"/>
    </row>
    <row r="1346" spans="2:83" s="19" customFormat="1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90"/>
      <c r="Y1346" s="20"/>
      <c r="Z1346" s="20"/>
      <c r="AA1346" s="20"/>
      <c r="AB1346" s="20"/>
      <c r="AC1346" s="90"/>
      <c r="AD1346" s="20"/>
      <c r="AE1346" s="20"/>
      <c r="AF1346" s="20"/>
      <c r="AG1346" s="90"/>
      <c r="AH1346" s="90"/>
      <c r="AI1346" s="20"/>
      <c r="AJ1346" s="20"/>
      <c r="AK1346" s="20"/>
      <c r="AL1346" s="20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20"/>
      <c r="AX1346" s="20"/>
      <c r="AY1346" s="20"/>
      <c r="AZ1346" s="20"/>
      <c r="BA1346" s="20"/>
      <c r="BB1346" s="20"/>
      <c r="BC1346" s="20"/>
      <c r="BD1346" s="20"/>
      <c r="BE1346" s="20"/>
      <c r="BF1346" s="20"/>
      <c r="BG1346" s="20"/>
      <c r="BH1346" s="20"/>
      <c r="BI1346" s="20"/>
      <c r="BJ1346" s="20"/>
      <c r="BK1346" s="55"/>
      <c r="BL1346" s="20"/>
      <c r="BM1346" s="20"/>
      <c r="BN1346" s="20"/>
      <c r="BO1346" s="20"/>
      <c r="BP1346" s="20"/>
      <c r="BQ1346" s="20"/>
      <c r="BR1346" s="20"/>
      <c r="BS1346" s="20"/>
      <c r="BT1346" s="20"/>
      <c r="BU1346" s="20"/>
      <c r="BV1346" s="20"/>
      <c r="BW1346" s="20"/>
      <c r="BX1346" s="20"/>
      <c r="BY1346" s="20"/>
      <c r="BZ1346" s="20"/>
      <c r="CA1346" s="20"/>
      <c r="CB1346" s="20"/>
      <c r="CC1346" s="20"/>
      <c r="CD1346" s="20"/>
      <c r="CE1346" s="68"/>
    </row>
    <row r="1347" spans="2:83" s="19" customFormat="1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90"/>
      <c r="Y1347" s="20"/>
      <c r="Z1347" s="20"/>
      <c r="AA1347" s="20"/>
      <c r="AB1347" s="20"/>
      <c r="AC1347" s="90"/>
      <c r="AD1347" s="20"/>
      <c r="AE1347" s="20"/>
      <c r="AF1347" s="20"/>
      <c r="AG1347" s="90"/>
      <c r="AH1347" s="90"/>
      <c r="AI1347" s="20"/>
      <c r="AJ1347" s="20"/>
      <c r="AK1347" s="20"/>
      <c r="AL1347" s="20"/>
      <c r="AM1347" s="20"/>
      <c r="AN1347" s="20"/>
      <c r="AO1347" s="20"/>
      <c r="AP1347" s="20"/>
      <c r="AQ1347" s="20"/>
      <c r="AR1347" s="20"/>
      <c r="AS1347" s="20"/>
      <c r="AT1347" s="20"/>
      <c r="AU1347" s="20"/>
      <c r="AV1347" s="20"/>
      <c r="AW1347" s="20"/>
      <c r="AX1347" s="20"/>
      <c r="AY1347" s="20"/>
      <c r="AZ1347" s="20"/>
      <c r="BA1347" s="20"/>
      <c r="BB1347" s="20"/>
      <c r="BC1347" s="20"/>
      <c r="BD1347" s="20"/>
      <c r="BE1347" s="20"/>
      <c r="BF1347" s="20"/>
      <c r="BG1347" s="20"/>
      <c r="BH1347" s="20"/>
      <c r="BI1347" s="20"/>
      <c r="BJ1347" s="20"/>
      <c r="BK1347" s="55"/>
      <c r="BL1347" s="20"/>
      <c r="BM1347" s="20"/>
      <c r="BN1347" s="20"/>
      <c r="BO1347" s="20"/>
      <c r="BP1347" s="20"/>
      <c r="BQ1347" s="20"/>
      <c r="BR1347" s="20"/>
      <c r="BS1347" s="20"/>
      <c r="BT1347" s="20"/>
      <c r="BU1347" s="20"/>
      <c r="BV1347" s="20"/>
      <c r="BW1347" s="20"/>
      <c r="BX1347" s="20"/>
      <c r="BY1347" s="20"/>
      <c r="BZ1347" s="20"/>
      <c r="CA1347" s="20"/>
      <c r="CB1347" s="20"/>
      <c r="CC1347" s="20"/>
      <c r="CD1347" s="20"/>
      <c r="CE1347" s="68"/>
    </row>
    <row r="1348" spans="2:83" s="19" customFormat="1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90"/>
      <c r="Y1348" s="20"/>
      <c r="Z1348" s="20"/>
      <c r="AA1348" s="20"/>
      <c r="AB1348" s="20"/>
      <c r="AC1348" s="90"/>
      <c r="AD1348" s="20"/>
      <c r="AE1348" s="20"/>
      <c r="AF1348" s="20"/>
      <c r="AG1348" s="90"/>
      <c r="AH1348" s="90"/>
      <c r="AI1348" s="20"/>
      <c r="AJ1348" s="20"/>
      <c r="AK1348" s="20"/>
      <c r="AL1348" s="20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20"/>
      <c r="AX1348" s="20"/>
      <c r="AY1348" s="20"/>
      <c r="AZ1348" s="20"/>
      <c r="BA1348" s="20"/>
      <c r="BB1348" s="20"/>
      <c r="BC1348" s="20"/>
      <c r="BD1348" s="20"/>
      <c r="BE1348" s="20"/>
      <c r="BF1348" s="20"/>
      <c r="BG1348" s="20"/>
      <c r="BH1348" s="20"/>
      <c r="BI1348" s="20"/>
      <c r="BJ1348" s="20"/>
      <c r="BK1348" s="55"/>
      <c r="BL1348" s="20"/>
      <c r="BM1348" s="20"/>
      <c r="BN1348" s="20"/>
      <c r="BO1348" s="20"/>
      <c r="BP1348" s="20"/>
      <c r="BQ1348" s="20"/>
      <c r="BR1348" s="20"/>
      <c r="BS1348" s="20"/>
      <c r="BT1348" s="20"/>
      <c r="BU1348" s="20"/>
      <c r="BV1348" s="20"/>
      <c r="BW1348" s="20"/>
      <c r="BX1348" s="20"/>
      <c r="BY1348" s="20"/>
      <c r="BZ1348" s="20"/>
      <c r="CA1348" s="20"/>
      <c r="CB1348" s="20"/>
      <c r="CC1348" s="20"/>
      <c r="CD1348" s="20"/>
      <c r="CE1348" s="68"/>
    </row>
    <row r="1349" spans="2:83" s="19" customFormat="1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90"/>
      <c r="Y1349" s="20"/>
      <c r="Z1349" s="20"/>
      <c r="AA1349" s="20"/>
      <c r="AB1349" s="20"/>
      <c r="AC1349" s="90"/>
      <c r="AD1349" s="20"/>
      <c r="AE1349" s="20"/>
      <c r="AF1349" s="20"/>
      <c r="AG1349" s="90"/>
      <c r="AH1349" s="90"/>
      <c r="AI1349" s="20"/>
      <c r="AJ1349" s="20"/>
      <c r="AK1349" s="20"/>
      <c r="AL1349" s="20"/>
      <c r="AM1349" s="20"/>
      <c r="AN1349" s="20"/>
      <c r="AO1349" s="20"/>
      <c r="AP1349" s="20"/>
      <c r="AQ1349" s="20"/>
      <c r="AR1349" s="20"/>
      <c r="AS1349" s="20"/>
      <c r="AT1349" s="20"/>
      <c r="AU1349" s="20"/>
      <c r="AV1349" s="20"/>
      <c r="AW1349" s="20"/>
      <c r="AX1349" s="20"/>
      <c r="AY1349" s="20"/>
      <c r="AZ1349" s="20"/>
      <c r="BA1349" s="20"/>
      <c r="BB1349" s="20"/>
      <c r="BC1349" s="20"/>
      <c r="BD1349" s="20"/>
      <c r="BE1349" s="20"/>
      <c r="BF1349" s="20"/>
      <c r="BG1349" s="20"/>
      <c r="BH1349" s="20"/>
      <c r="BI1349" s="20"/>
      <c r="BJ1349" s="20"/>
      <c r="BK1349" s="55"/>
      <c r="BL1349" s="20"/>
      <c r="BM1349" s="20"/>
      <c r="BN1349" s="20"/>
      <c r="BO1349" s="20"/>
      <c r="BP1349" s="20"/>
      <c r="BQ1349" s="20"/>
      <c r="BR1349" s="20"/>
      <c r="BS1349" s="20"/>
      <c r="BT1349" s="20"/>
      <c r="BU1349" s="20"/>
      <c r="BV1349" s="20"/>
      <c r="BW1349" s="20"/>
      <c r="BX1349" s="20"/>
      <c r="BY1349" s="20"/>
      <c r="BZ1349" s="20"/>
      <c r="CA1349" s="20"/>
      <c r="CB1349" s="20"/>
      <c r="CC1349" s="20"/>
      <c r="CD1349" s="20"/>
      <c r="CE1349" s="68"/>
    </row>
    <row r="1350" spans="2:83" s="19" customFormat="1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90"/>
      <c r="Y1350" s="20"/>
      <c r="Z1350" s="20"/>
      <c r="AA1350" s="20"/>
      <c r="AB1350" s="20"/>
      <c r="AC1350" s="90"/>
      <c r="AD1350" s="20"/>
      <c r="AE1350" s="20"/>
      <c r="AF1350" s="20"/>
      <c r="AG1350" s="90"/>
      <c r="AH1350" s="90"/>
      <c r="AI1350" s="20"/>
      <c r="AJ1350" s="20"/>
      <c r="AK1350" s="20"/>
      <c r="AL1350" s="20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20"/>
      <c r="AX1350" s="20"/>
      <c r="AY1350" s="20"/>
      <c r="AZ1350" s="20"/>
      <c r="BA1350" s="20"/>
      <c r="BB1350" s="20"/>
      <c r="BC1350" s="20"/>
      <c r="BD1350" s="20"/>
      <c r="BE1350" s="20"/>
      <c r="BF1350" s="20"/>
      <c r="BG1350" s="20"/>
      <c r="BH1350" s="20"/>
      <c r="BI1350" s="20"/>
      <c r="BJ1350" s="20"/>
      <c r="BK1350" s="55"/>
      <c r="BL1350" s="20"/>
      <c r="BM1350" s="20"/>
      <c r="BN1350" s="20"/>
      <c r="BO1350" s="20"/>
      <c r="BP1350" s="20"/>
      <c r="BQ1350" s="20"/>
      <c r="BR1350" s="20"/>
      <c r="BS1350" s="20"/>
      <c r="BT1350" s="20"/>
      <c r="BU1350" s="20"/>
      <c r="BV1350" s="20"/>
      <c r="BW1350" s="20"/>
      <c r="BX1350" s="20"/>
      <c r="BY1350" s="20"/>
      <c r="BZ1350" s="20"/>
      <c r="CA1350" s="20"/>
      <c r="CB1350" s="20"/>
      <c r="CC1350" s="20"/>
      <c r="CD1350" s="20"/>
      <c r="CE1350" s="68"/>
    </row>
    <row r="1351" spans="2:83" s="19" customFormat="1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90"/>
      <c r="Y1351" s="20"/>
      <c r="Z1351" s="20"/>
      <c r="AA1351" s="20"/>
      <c r="AB1351" s="20"/>
      <c r="AC1351" s="90"/>
      <c r="AD1351" s="20"/>
      <c r="AE1351" s="20"/>
      <c r="AF1351" s="20"/>
      <c r="AG1351" s="90"/>
      <c r="AH1351" s="90"/>
      <c r="AI1351" s="20"/>
      <c r="AJ1351" s="20"/>
      <c r="AK1351" s="20"/>
      <c r="AL1351" s="20"/>
      <c r="AM1351" s="20"/>
      <c r="AN1351" s="20"/>
      <c r="AO1351" s="20"/>
      <c r="AP1351" s="20"/>
      <c r="AQ1351" s="20"/>
      <c r="AR1351" s="20"/>
      <c r="AS1351" s="20"/>
      <c r="AT1351" s="20"/>
      <c r="AU1351" s="20"/>
      <c r="AV1351" s="20"/>
      <c r="AW1351" s="20"/>
      <c r="AX1351" s="20"/>
      <c r="AY1351" s="20"/>
      <c r="AZ1351" s="20"/>
      <c r="BA1351" s="20"/>
      <c r="BB1351" s="20"/>
      <c r="BC1351" s="20"/>
      <c r="BD1351" s="20"/>
      <c r="BE1351" s="20"/>
      <c r="BF1351" s="20"/>
      <c r="BG1351" s="20"/>
      <c r="BH1351" s="20"/>
      <c r="BI1351" s="20"/>
      <c r="BJ1351" s="20"/>
      <c r="BK1351" s="55"/>
      <c r="BL1351" s="20"/>
      <c r="BM1351" s="20"/>
      <c r="BN1351" s="20"/>
      <c r="BO1351" s="20"/>
      <c r="BP1351" s="20"/>
      <c r="BQ1351" s="20"/>
      <c r="BR1351" s="20"/>
      <c r="BS1351" s="20"/>
      <c r="BT1351" s="20"/>
      <c r="BU1351" s="20"/>
      <c r="BV1351" s="20"/>
      <c r="BW1351" s="20"/>
      <c r="BX1351" s="20"/>
      <c r="BY1351" s="20"/>
      <c r="BZ1351" s="20"/>
      <c r="CA1351" s="20"/>
      <c r="CB1351" s="20"/>
      <c r="CC1351" s="20"/>
      <c r="CD1351" s="20"/>
      <c r="CE1351" s="68"/>
    </row>
    <row r="1352" spans="2:83" s="19" customFormat="1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90"/>
      <c r="Y1352" s="20"/>
      <c r="Z1352" s="20"/>
      <c r="AA1352" s="20"/>
      <c r="AB1352" s="20"/>
      <c r="AC1352" s="90"/>
      <c r="AD1352" s="20"/>
      <c r="AE1352" s="20"/>
      <c r="AF1352" s="20"/>
      <c r="AG1352" s="90"/>
      <c r="AH1352" s="90"/>
      <c r="AI1352" s="20"/>
      <c r="AJ1352" s="20"/>
      <c r="AK1352" s="20"/>
      <c r="AL1352" s="20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20"/>
      <c r="AX1352" s="20"/>
      <c r="AY1352" s="20"/>
      <c r="AZ1352" s="20"/>
      <c r="BA1352" s="20"/>
      <c r="BB1352" s="20"/>
      <c r="BC1352" s="20"/>
      <c r="BD1352" s="20"/>
      <c r="BE1352" s="20"/>
      <c r="BF1352" s="20"/>
      <c r="BG1352" s="20"/>
      <c r="BH1352" s="20"/>
      <c r="BI1352" s="20"/>
      <c r="BJ1352" s="20"/>
      <c r="BK1352" s="55"/>
      <c r="BL1352" s="20"/>
      <c r="BM1352" s="20"/>
      <c r="BN1352" s="20"/>
      <c r="BO1352" s="20"/>
      <c r="BP1352" s="20"/>
      <c r="BQ1352" s="20"/>
      <c r="BR1352" s="20"/>
      <c r="BS1352" s="20"/>
      <c r="BT1352" s="20"/>
      <c r="BU1352" s="20"/>
      <c r="BV1352" s="20"/>
      <c r="BW1352" s="20"/>
      <c r="BX1352" s="20"/>
      <c r="BY1352" s="20"/>
      <c r="BZ1352" s="20"/>
      <c r="CA1352" s="20"/>
      <c r="CB1352" s="20"/>
      <c r="CC1352" s="20"/>
      <c r="CD1352" s="20"/>
      <c r="CE1352" s="68"/>
    </row>
    <row r="1353" spans="2:83" s="19" customFormat="1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90"/>
      <c r="Y1353" s="20"/>
      <c r="Z1353" s="20"/>
      <c r="AA1353" s="20"/>
      <c r="AB1353" s="20"/>
      <c r="AC1353" s="90"/>
      <c r="AD1353" s="20"/>
      <c r="AE1353" s="20"/>
      <c r="AF1353" s="20"/>
      <c r="AG1353" s="90"/>
      <c r="AH1353" s="90"/>
      <c r="AI1353" s="20"/>
      <c r="AJ1353" s="20"/>
      <c r="AK1353" s="20"/>
      <c r="AL1353" s="20"/>
      <c r="AM1353" s="20"/>
      <c r="AN1353" s="20"/>
      <c r="AO1353" s="20"/>
      <c r="AP1353" s="20"/>
      <c r="AQ1353" s="20"/>
      <c r="AR1353" s="20"/>
      <c r="AS1353" s="20"/>
      <c r="AT1353" s="20"/>
      <c r="AU1353" s="20"/>
      <c r="AV1353" s="20"/>
      <c r="AW1353" s="20"/>
      <c r="AX1353" s="20"/>
      <c r="AY1353" s="20"/>
      <c r="AZ1353" s="20"/>
      <c r="BA1353" s="20"/>
      <c r="BB1353" s="20"/>
      <c r="BC1353" s="20"/>
      <c r="BD1353" s="20"/>
      <c r="BE1353" s="20"/>
      <c r="BF1353" s="20"/>
      <c r="BG1353" s="20"/>
      <c r="BH1353" s="20"/>
      <c r="BI1353" s="20"/>
      <c r="BJ1353" s="20"/>
      <c r="BK1353" s="55"/>
      <c r="BL1353" s="20"/>
      <c r="BM1353" s="20"/>
      <c r="BN1353" s="20"/>
      <c r="BO1353" s="20"/>
      <c r="BP1353" s="20"/>
      <c r="BQ1353" s="20"/>
      <c r="BR1353" s="20"/>
      <c r="BS1353" s="20"/>
      <c r="BT1353" s="20"/>
      <c r="BU1353" s="20"/>
      <c r="BV1353" s="20"/>
      <c r="BW1353" s="20"/>
      <c r="BX1353" s="20"/>
      <c r="BY1353" s="20"/>
      <c r="BZ1353" s="20"/>
      <c r="CA1353" s="20"/>
      <c r="CB1353" s="20"/>
      <c r="CC1353" s="20"/>
      <c r="CD1353" s="20"/>
      <c r="CE1353" s="68"/>
    </row>
    <row r="1354" spans="2:83" s="19" customFormat="1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90"/>
      <c r="Y1354" s="20"/>
      <c r="Z1354" s="20"/>
      <c r="AA1354" s="20"/>
      <c r="AB1354" s="20"/>
      <c r="AC1354" s="90"/>
      <c r="AD1354" s="20"/>
      <c r="AE1354" s="20"/>
      <c r="AF1354" s="20"/>
      <c r="AG1354" s="90"/>
      <c r="AH1354" s="90"/>
      <c r="AI1354" s="20"/>
      <c r="AJ1354" s="20"/>
      <c r="AK1354" s="20"/>
      <c r="AL1354" s="20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20"/>
      <c r="AX1354" s="20"/>
      <c r="AY1354" s="20"/>
      <c r="AZ1354" s="20"/>
      <c r="BA1354" s="20"/>
      <c r="BB1354" s="20"/>
      <c r="BC1354" s="20"/>
      <c r="BD1354" s="20"/>
      <c r="BE1354" s="20"/>
      <c r="BF1354" s="20"/>
      <c r="BG1354" s="20"/>
      <c r="BH1354" s="20"/>
      <c r="BI1354" s="20"/>
      <c r="BJ1354" s="20"/>
      <c r="BK1354" s="55"/>
      <c r="BL1354" s="20"/>
      <c r="BM1354" s="20"/>
      <c r="BN1354" s="20"/>
      <c r="BO1354" s="20"/>
      <c r="BP1354" s="20"/>
      <c r="BQ1354" s="20"/>
      <c r="BR1354" s="20"/>
      <c r="BS1354" s="20"/>
      <c r="BT1354" s="20"/>
      <c r="BU1354" s="20"/>
      <c r="BV1354" s="20"/>
      <c r="BW1354" s="20"/>
      <c r="BX1354" s="20"/>
      <c r="BY1354" s="20"/>
      <c r="BZ1354" s="20"/>
      <c r="CA1354" s="20"/>
      <c r="CB1354" s="20"/>
      <c r="CC1354" s="20"/>
      <c r="CD1354" s="20"/>
      <c r="CE1354" s="68"/>
    </row>
    <row r="1355" spans="2:83" s="19" customFormat="1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90"/>
      <c r="Y1355" s="20"/>
      <c r="Z1355" s="20"/>
      <c r="AA1355" s="20"/>
      <c r="AB1355" s="20"/>
      <c r="AC1355" s="90"/>
      <c r="AD1355" s="20"/>
      <c r="AE1355" s="20"/>
      <c r="AF1355" s="20"/>
      <c r="AG1355" s="90"/>
      <c r="AH1355" s="90"/>
      <c r="AI1355" s="20"/>
      <c r="AJ1355" s="20"/>
      <c r="AK1355" s="20"/>
      <c r="AL1355" s="20"/>
      <c r="AM1355" s="20"/>
      <c r="AN1355" s="20"/>
      <c r="AO1355" s="20"/>
      <c r="AP1355" s="20"/>
      <c r="AQ1355" s="20"/>
      <c r="AR1355" s="20"/>
      <c r="AS1355" s="20"/>
      <c r="AT1355" s="20"/>
      <c r="AU1355" s="20"/>
      <c r="AV1355" s="20"/>
      <c r="AW1355" s="20"/>
      <c r="AX1355" s="20"/>
      <c r="AY1355" s="20"/>
      <c r="AZ1355" s="20"/>
      <c r="BA1355" s="20"/>
      <c r="BB1355" s="20"/>
      <c r="BC1355" s="20"/>
      <c r="BD1355" s="20"/>
      <c r="BE1355" s="20"/>
      <c r="BF1355" s="20"/>
      <c r="BG1355" s="20"/>
      <c r="BH1355" s="20"/>
      <c r="BI1355" s="20"/>
      <c r="BJ1355" s="20"/>
      <c r="BK1355" s="55"/>
      <c r="BL1355" s="20"/>
      <c r="BM1355" s="20"/>
      <c r="BN1355" s="20"/>
      <c r="BO1355" s="20"/>
      <c r="BP1355" s="20"/>
      <c r="BQ1355" s="20"/>
      <c r="BR1355" s="20"/>
      <c r="BS1355" s="20"/>
      <c r="BT1355" s="20"/>
      <c r="BU1355" s="20"/>
      <c r="BV1355" s="20"/>
      <c r="BW1355" s="20"/>
      <c r="BX1355" s="20"/>
      <c r="BY1355" s="20"/>
      <c r="BZ1355" s="20"/>
      <c r="CA1355" s="20"/>
      <c r="CB1355" s="20"/>
      <c r="CC1355" s="20"/>
      <c r="CD1355" s="20"/>
      <c r="CE1355" s="68"/>
    </row>
    <row r="1356" spans="2:83" s="19" customFormat="1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90"/>
      <c r="Y1356" s="20"/>
      <c r="Z1356" s="20"/>
      <c r="AA1356" s="20"/>
      <c r="AB1356" s="20"/>
      <c r="AC1356" s="90"/>
      <c r="AD1356" s="20"/>
      <c r="AE1356" s="20"/>
      <c r="AF1356" s="20"/>
      <c r="AG1356" s="90"/>
      <c r="AH1356" s="90"/>
      <c r="AI1356" s="20"/>
      <c r="AJ1356" s="20"/>
      <c r="AK1356" s="20"/>
      <c r="AL1356" s="20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20"/>
      <c r="AX1356" s="20"/>
      <c r="AY1356" s="20"/>
      <c r="AZ1356" s="20"/>
      <c r="BA1356" s="20"/>
      <c r="BB1356" s="20"/>
      <c r="BC1356" s="20"/>
      <c r="BD1356" s="20"/>
      <c r="BE1356" s="20"/>
      <c r="BF1356" s="20"/>
      <c r="BG1356" s="20"/>
      <c r="BH1356" s="20"/>
      <c r="BI1356" s="20"/>
      <c r="BJ1356" s="20"/>
      <c r="BK1356" s="55"/>
      <c r="BL1356" s="20"/>
      <c r="BM1356" s="20"/>
      <c r="BN1356" s="20"/>
      <c r="BO1356" s="20"/>
      <c r="BP1356" s="20"/>
      <c r="BQ1356" s="20"/>
      <c r="BR1356" s="20"/>
      <c r="BS1356" s="20"/>
      <c r="BT1356" s="20"/>
      <c r="BU1356" s="20"/>
      <c r="BV1356" s="20"/>
      <c r="BW1356" s="20"/>
      <c r="BX1356" s="20"/>
      <c r="BY1356" s="20"/>
      <c r="BZ1356" s="20"/>
      <c r="CA1356" s="20"/>
      <c r="CB1356" s="20"/>
      <c r="CC1356" s="20"/>
      <c r="CD1356" s="20"/>
      <c r="CE1356" s="68"/>
    </row>
    <row r="1357" spans="2:83" s="19" customFormat="1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90"/>
      <c r="Y1357" s="20"/>
      <c r="Z1357" s="20"/>
      <c r="AA1357" s="20"/>
      <c r="AB1357" s="20"/>
      <c r="AC1357" s="90"/>
      <c r="AD1357" s="20"/>
      <c r="AE1357" s="20"/>
      <c r="AF1357" s="20"/>
      <c r="AG1357" s="90"/>
      <c r="AH1357" s="90"/>
      <c r="AI1357" s="20"/>
      <c r="AJ1357" s="20"/>
      <c r="AK1357" s="20"/>
      <c r="AL1357" s="20"/>
      <c r="AM1357" s="20"/>
      <c r="AN1357" s="20"/>
      <c r="AO1357" s="20"/>
      <c r="AP1357" s="20"/>
      <c r="AQ1357" s="20"/>
      <c r="AR1357" s="20"/>
      <c r="AS1357" s="20"/>
      <c r="AT1357" s="20"/>
      <c r="AU1357" s="20"/>
      <c r="AV1357" s="20"/>
      <c r="AW1357" s="20"/>
      <c r="AX1357" s="20"/>
      <c r="AY1357" s="20"/>
      <c r="AZ1357" s="20"/>
      <c r="BA1357" s="20"/>
      <c r="BB1357" s="20"/>
      <c r="BC1357" s="20"/>
      <c r="BD1357" s="20"/>
      <c r="BE1357" s="20"/>
      <c r="BF1357" s="20"/>
      <c r="BG1357" s="20"/>
      <c r="BH1357" s="20"/>
      <c r="BI1357" s="20"/>
      <c r="BJ1357" s="20"/>
      <c r="BK1357" s="55"/>
      <c r="BL1357" s="20"/>
      <c r="BM1357" s="20"/>
      <c r="BN1357" s="20"/>
      <c r="BO1357" s="20"/>
      <c r="BP1357" s="20"/>
      <c r="BQ1357" s="20"/>
      <c r="BR1357" s="20"/>
      <c r="BS1357" s="20"/>
      <c r="BT1357" s="20"/>
      <c r="BU1357" s="20"/>
      <c r="BV1357" s="20"/>
      <c r="BW1357" s="20"/>
      <c r="BX1357" s="20"/>
      <c r="BY1357" s="20"/>
      <c r="BZ1357" s="20"/>
      <c r="CA1357" s="20"/>
      <c r="CB1357" s="20"/>
      <c r="CC1357" s="20"/>
      <c r="CD1357" s="20"/>
      <c r="CE1357" s="68"/>
    </row>
    <row r="1358" spans="2:83" s="19" customFormat="1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90"/>
      <c r="Y1358" s="20"/>
      <c r="Z1358" s="20"/>
      <c r="AA1358" s="20"/>
      <c r="AB1358" s="20"/>
      <c r="AC1358" s="90"/>
      <c r="AD1358" s="20"/>
      <c r="AE1358" s="20"/>
      <c r="AF1358" s="20"/>
      <c r="AG1358" s="90"/>
      <c r="AH1358" s="90"/>
      <c r="AI1358" s="20"/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55"/>
      <c r="BL1358" s="20"/>
      <c r="BM1358" s="20"/>
      <c r="BN1358" s="20"/>
      <c r="BO1358" s="20"/>
      <c r="BP1358" s="20"/>
      <c r="BQ1358" s="20"/>
      <c r="BR1358" s="20"/>
      <c r="BS1358" s="20"/>
      <c r="BT1358" s="20"/>
      <c r="BU1358" s="20"/>
      <c r="BV1358" s="20"/>
      <c r="BW1358" s="20"/>
      <c r="BX1358" s="20"/>
      <c r="BY1358" s="20"/>
      <c r="BZ1358" s="20"/>
      <c r="CA1358" s="20"/>
      <c r="CB1358" s="20"/>
      <c r="CC1358" s="20"/>
      <c r="CD1358" s="20"/>
      <c r="CE1358" s="68"/>
    </row>
    <row r="1359" spans="2:83" s="19" customFormat="1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90"/>
      <c r="Y1359" s="20"/>
      <c r="Z1359" s="20"/>
      <c r="AA1359" s="20"/>
      <c r="AB1359" s="20"/>
      <c r="AC1359" s="90"/>
      <c r="AD1359" s="20"/>
      <c r="AE1359" s="20"/>
      <c r="AF1359" s="20"/>
      <c r="AG1359" s="90"/>
      <c r="AH1359" s="90"/>
      <c r="AI1359" s="20"/>
      <c r="AJ1359" s="20"/>
      <c r="AK1359" s="20"/>
      <c r="AL1359" s="20"/>
      <c r="AM1359" s="20"/>
      <c r="AN1359" s="20"/>
      <c r="AO1359" s="20"/>
      <c r="AP1359" s="20"/>
      <c r="AQ1359" s="20"/>
      <c r="AR1359" s="20"/>
      <c r="AS1359" s="20"/>
      <c r="AT1359" s="20"/>
      <c r="AU1359" s="20"/>
      <c r="AV1359" s="20"/>
      <c r="AW1359" s="20"/>
      <c r="AX1359" s="20"/>
      <c r="AY1359" s="20"/>
      <c r="AZ1359" s="20"/>
      <c r="BA1359" s="20"/>
      <c r="BB1359" s="20"/>
      <c r="BC1359" s="20"/>
      <c r="BD1359" s="20"/>
      <c r="BE1359" s="20"/>
      <c r="BF1359" s="20"/>
      <c r="BG1359" s="20"/>
      <c r="BH1359" s="20"/>
      <c r="BI1359" s="20"/>
      <c r="BJ1359" s="20"/>
      <c r="BK1359" s="55"/>
      <c r="BL1359" s="20"/>
      <c r="BM1359" s="20"/>
      <c r="BN1359" s="20"/>
      <c r="BO1359" s="20"/>
      <c r="BP1359" s="20"/>
      <c r="BQ1359" s="20"/>
      <c r="BR1359" s="20"/>
      <c r="BS1359" s="20"/>
      <c r="BT1359" s="20"/>
      <c r="BU1359" s="20"/>
      <c r="BV1359" s="20"/>
      <c r="BW1359" s="20"/>
      <c r="BX1359" s="20"/>
      <c r="BY1359" s="20"/>
      <c r="BZ1359" s="20"/>
      <c r="CA1359" s="20"/>
      <c r="CB1359" s="20"/>
      <c r="CC1359" s="20"/>
      <c r="CD1359" s="20"/>
      <c r="CE1359" s="68"/>
    </row>
    <row r="1360" spans="2:83" s="19" customFormat="1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90"/>
      <c r="Y1360" s="20"/>
      <c r="Z1360" s="20"/>
      <c r="AA1360" s="20"/>
      <c r="AB1360" s="20"/>
      <c r="AC1360" s="90"/>
      <c r="AD1360" s="20"/>
      <c r="AE1360" s="20"/>
      <c r="AF1360" s="20"/>
      <c r="AG1360" s="90"/>
      <c r="AH1360" s="90"/>
      <c r="AI1360" s="20"/>
      <c r="AJ1360" s="20"/>
      <c r="AK1360" s="20"/>
      <c r="AL1360" s="20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20"/>
      <c r="AX1360" s="20"/>
      <c r="AY1360" s="20"/>
      <c r="AZ1360" s="20"/>
      <c r="BA1360" s="20"/>
      <c r="BB1360" s="20"/>
      <c r="BC1360" s="20"/>
      <c r="BD1360" s="20"/>
      <c r="BE1360" s="20"/>
      <c r="BF1360" s="20"/>
      <c r="BG1360" s="20"/>
      <c r="BH1360" s="20"/>
      <c r="BI1360" s="20"/>
      <c r="BJ1360" s="20"/>
      <c r="BK1360" s="55"/>
      <c r="BL1360" s="20"/>
      <c r="BM1360" s="20"/>
      <c r="BN1360" s="20"/>
      <c r="BO1360" s="20"/>
      <c r="BP1360" s="20"/>
      <c r="BQ1360" s="20"/>
      <c r="BR1360" s="20"/>
      <c r="BS1360" s="20"/>
      <c r="BT1360" s="20"/>
      <c r="BU1360" s="20"/>
      <c r="BV1360" s="20"/>
      <c r="BW1360" s="20"/>
      <c r="BX1360" s="20"/>
      <c r="BY1360" s="20"/>
      <c r="BZ1360" s="20"/>
      <c r="CA1360" s="20"/>
      <c r="CB1360" s="20"/>
      <c r="CC1360" s="20"/>
      <c r="CD1360" s="20"/>
      <c r="CE1360" s="68"/>
    </row>
    <row r="1361" spans="2:83" s="19" customFormat="1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90"/>
      <c r="Y1361" s="20"/>
      <c r="Z1361" s="20"/>
      <c r="AA1361" s="20"/>
      <c r="AB1361" s="20"/>
      <c r="AC1361" s="90"/>
      <c r="AD1361" s="20"/>
      <c r="AE1361" s="20"/>
      <c r="AF1361" s="20"/>
      <c r="AG1361" s="90"/>
      <c r="AH1361" s="90"/>
      <c r="AI1361" s="20"/>
      <c r="AJ1361" s="20"/>
      <c r="AK1361" s="20"/>
      <c r="AL1361" s="20"/>
      <c r="AM1361" s="20"/>
      <c r="AN1361" s="20"/>
      <c r="AO1361" s="20"/>
      <c r="AP1361" s="20"/>
      <c r="AQ1361" s="20"/>
      <c r="AR1361" s="20"/>
      <c r="AS1361" s="20"/>
      <c r="AT1361" s="20"/>
      <c r="AU1361" s="20"/>
      <c r="AV1361" s="20"/>
      <c r="AW1361" s="20"/>
      <c r="AX1361" s="20"/>
      <c r="AY1361" s="20"/>
      <c r="AZ1361" s="20"/>
      <c r="BA1361" s="20"/>
      <c r="BB1361" s="20"/>
      <c r="BC1361" s="20"/>
      <c r="BD1361" s="20"/>
      <c r="BE1361" s="20"/>
      <c r="BF1361" s="20"/>
      <c r="BG1361" s="20"/>
      <c r="BH1361" s="20"/>
      <c r="BI1361" s="20"/>
      <c r="BJ1361" s="20"/>
      <c r="BK1361" s="55"/>
      <c r="BL1361" s="20"/>
      <c r="BM1361" s="20"/>
      <c r="BN1361" s="20"/>
      <c r="BO1361" s="20"/>
      <c r="BP1361" s="20"/>
      <c r="BQ1361" s="20"/>
      <c r="BR1361" s="20"/>
      <c r="BS1361" s="20"/>
      <c r="BT1361" s="20"/>
      <c r="BU1361" s="20"/>
      <c r="BV1361" s="20"/>
      <c r="BW1361" s="20"/>
      <c r="BX1361" s="20"/>
      <c r="BY1361" s="20"/>
      <c r="BZ1361" s="20"/>
      <c r="CA1361" s="20"/>
      <c r="CB1361" s="20"/>
      <c r="CC1361" s="20"/>
      <c r="CD1361" s="20"/>
      <c r="CE1361" s="68"/>
    </row>
    <row r="1362" spans="2:83" s="19" customFormat="1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90"/>
      <c r="Y1362" s="20"/>
      <c r="Z1362" s="20"/>
      <c r="AA1362" s="20"/>
      <c r="AB1362" s="20"/>
      <c r="AC1362" s="90"/>
      <c r="AD1362" s="20"/>
      <c r="AE1362" s="20"/>
      <c r="AF1362" s="20"/>
      <c r="AG1362" s="90"/>
      <c r="AH1362" s="90"/>
      <c r="AI1362" s="20"/>
      <c r="AJ1362" s="20"/>
      <c r="AK1362" s="20"/>
      <c r="AL1362" s="20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20"/>
      <c r="AX1362" s="20"/>
      <c r="AY1362" s="20"/>
      <c r="AZ1362" s="20"/>
      <c r="BA1362" s="20"/>
      <c r="BB1362" s="20"/>
      <c r="BC1362" s="20"/>
      <c r="BD1362" s="20"/>
      <c r="BE1362" s="20"/>
      <c r="BF1362" s="20"/>
      <c r="BG1362" s="20"/>
      <c r="BH1362" s="20"/>
      <c r="BI1362" s="20"/>
      <c r="BJ1362" s="20"/>
      <c r="BK1362" s="55"/>
      <c r="BL1362" s="20"/>
      <c r="BM1362" s="20"/>
      <c r="BN1362" s="20"/>
      <c r="BO1362" s="20"/>
      <c r="BP1362" s="20"/>
      <c r="BQ1362" s="20"/>
      <c r="BR1362" s="20"/>
      <c r="BS1362" s="20"/>
      <c r="BT1362" s="20"/>
      <c r="BU1362" s="20"/>
      <c r="BV1362" s="20"/>
      <c r="BW1362" s="20"/>
      <c r="BX1362" s="20"/>
      <c r="BY1362" s="20"/>
      <c r="BZ1362" s="20"/>
      <c r="CA1362" s="20"/>
      <c r="CB1362" s="20"/>
      <c r="CC1362" s="20"/>
      <c r="CD1362" s="20"/>
      <c r="CE1362" s="68"/>
    </row>
    <row r="1363" spans="2:83" s="19" customFormat="1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90"/>
      <c r="Y1363" s="20"/>
      <c r="Z1363" s="20"/>
      <c r="AA1363" s="20"/>
      <c r="AB1363" s="20"/>
      <c r="AC1363" s="90"/>
      <c r="AD1363" s="20"/>
      <c r="AE1363" s="20"/>
      <c r="AF1363" s="20"/>
      <c r="AG1363" s="90"/>
      <c r="AH1363" s="90"/>
      <c r="AI1363" s="20"/>
      <c r="AJ1363" s="20"/>
      <c r="AK1363" s="20"/>
      <c r="AL1363" s="20"/>
      <c r="AM1363" s="20"/>
      <c r="AN1363" s="20"/>
      <c r="AO1363" s="20"/>
      <c r="AP1363" s="20"/>
      <c r="AQ1363" s="20"/>
      <c r="AR1363" s="20"/>
      <c r="AS1363" s="20"/>
      <c r="AT1363" s="20"/>
      <c r="AU1363" s="20"/>
      <c r="AV1363" s="20"/>
      <c r="AW1363" s="20"/>
      <c r="AX1363" s="20"/>
      <c r="AY1363" s="20"/>
      <c r="AZ1363" s="20"/>
      <c r="BA1363" s="20"/>
      <c r="BB1363" s="20"/>
      <c r="BC1363" s="20"/>
      <c r="BD1363" s="20"/>
      <c r="BE1363" s="20"/>
      <c r="BF1363" s="20"/>
      <c r="BG1363" s="20"/>
      <c r="BH1363" s="20"/>
      <c r="BI1363" s="20"/>
      <c r="BJ1363" s="20"/>
      <c r="BK1363" s="55"/>
      <c r="BL1363" s="20"/>
      <c r="BM1363" s="20"/>
      <c r="BN1363" s="20"/>
      <c r="BO1363" s="20"/>
      <c r="BP1363" s="20"/>
      <c r="BQ1363" s="20"/>
      <c r="BR1363" s="20"/>
      <c r="BS1363" s="20"/>
      <c r="BT1363" s="20"/>
      <c r="BU1363" s="20"/>
      <c r="BV1363" s="20"/>
      <c r="BW1363" s="20"/>
      <c r="BX1363" s="20"/>
      <c r="BY1363" s="20"/>
      <c r="BZ1363" s="20"/>
      <c r="CA1363" s="20"/>
      <c r="CB1363" s="20"/>
      <c r="CC1363" s="20"/>
      <c r="CD1363" s="20"/>
      <c r="CE1363" s="68"/>
    </row>
    <row r="1364" spans="2:83" s="19" customFormat="1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90"/>
      <c r="Y1364" s="20"/>
      <c r="Z1364" s="20"/>
      <c r="AA1364" s="20"/>
      <c r="AB1364" s="20"/>
      <c r="AC1364" s="90"/>
      <c r="AD1364" s="20"/>
      <c r="AE1364" s="20"/>
      <c r="AF1364" s="20"/>
      <c r="AG1364" s="90"/>
      <c r="AH1364" s="90"/>
      <c r="AI1364" s="20"/>
      <c r="AJ1364" s="20"/>
      <c r="AK1364" s="20"/>
      <c r="AL1364" s="20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20"/>
      <c r="AX1364" s="20"/>
      <c r="AY1364" s="20"/>
      <c r="AZ1364" s="20"/>
      <c r="BA1364" s="20"/>
      <c r="BB1364" s="20"/>
      <c r="BC1364" s="20"/>
      <c r="BD1364" s="20"/>
      <c r="BE1364" s="20"/>
      <c r="BF1364" s="20"/>
      <c r="BG1364" s="20"/>
      <c r="BH1364" s="20"/>
      <c r="BI1364" s="20"/>
      <c r="BJ1364" s="20"/>
      <c r="BK1364" s="55"/>
      <c r="BL1364" s="20"/>
      <c r="BM1364" s="20"/>
      <c r="BN1364" s="20"/>
      <c r="BO1364" s="20"/>
      <c r="BP1364" s="20"/>
      <c r="BQ1364" s="20"/>
      <c r="BR1364" s="20"/>
      <c r="BS1364" s="20"/>
      <c r="BT1364" s="20"/>
      <c r="BU1364" s="20"/>
      <c r="BV1364" s="20"/>
      <c r="BW1364" s="20"/>
      <c r="BX1364" s="20"/>
      <c r="BY1364" s="20"/>
      <c r="BZ1364" s="20"/>
      <c r="CA1364" s="20"/>
      <c r="CB1364" s="20"/>
      <c r="CC1364" s="20"/>
      <c r="CD1364" s="20"/>
      <c r="CE1364" s="68"/>
    </row>
    <row r="1365" spans="2:83" s="19" customFormat="1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90"/>
      <c r="Y1365" s="20"/>
      <c r="Z1365" s="20"/>
      <c r="AA1365" s="20"/>
      <c r="AB1365" s="20"/>
      <c r="AC1365" s="90"/>
      <c r="AD1365" s="20"/>
      <c r="AE1365" s="20"/>
      <c r="AF1365" s="20"/>
      <c r="AG1365" s="90"/>
      <c r="AH1365" s="90"/>
      <c r="AI1365" s="20"/>
      <c r="AJ1365" s="20"/>
      <c r="AK1365" s="20"/>
      <c r="AL1365" s="20"/>
      <c r="AM1365" s="20"/>
      <c r="AN1365" s="20"/>
      <c r="AO1365" s="20"/>
      <c r="AP1365" s="20"/>
      <c r="AQ1365" s="20"/>
      <c r="AR1365" s="20"/>
      <c r="AS1365" s="20"/>
      <c r="AT1365" s="20"/>
      <c r="AU1365" s="20"/>
      <c r="AV1365" s="20"/>
      <c r="AW1365" s="20"/>
      <c r="AX1365" s="20"/>
      <c r="AY1365" s="20"/>
      <c r="AZ1365" s="20"/>
      <c r="BA1365" s="20"/>
      <c r="BB1365" s="20"/>
      <c r="BC1365" s="20"/>
      <c r="BD1365" s="20"/>
      <c r="BE1365" s="20"/>
      <c r="BF1365" s="20"/>
      <c r="BG1365" s="20"/>
      <c r="BH1365" s="20"/>
      <c r="BI1365" s="20"/>
      <c r="BJ1365" s="20"/>
      <c r="BK1365" s="55"/>
      <c r="BL1365" s="20"/>
      <c r="BM1365" s="20"/>
      <c r="BN1365" s="20"/>
      <c r="BO1365" s="20"/>
      <c r="BP1365" s="20"/>
      <c r="BQ1365" s="20"/>
      <c r="BR1365" s="20"/>
      <c r="BS1365" s="20"/>
      <c r="BT1365" s="20"/>
      <c r="BU1365" s="20"/>
      <c r="BV1365" s="20"/>
      <c r="BW1365" s="20"/>
      <c r="BX1365" s="20"/>
      <c r="BY1365" s="20"/>
      <c r="BZ1365" s="20"/>
      <c r="CA1365" s="20"/>
      <c r="CB1365" s="20"/>
      <c r="CC1365" s="20"/>
      <c r="CD1365" s="20"/>
      <c r="CE1365" s="68"/>
    </row>
    <row r="1366" spans="2:83" s="19" customFormat="1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90"/>
      <c r="Y1366" s="20"/>
      <c r="Z1366" s="20"/>
      <c r="AA1366" s="20"/>
      <c r="AB1366" s="20"/>
      <c r="AC1366" s="90"/>
      <c r="AD1366" s="20"/>
      <c r="AE1366" s="20"/>
      <c r="AF1366" s="20"/>
      <c r="AG1366" s="90"/>
      <c r="AH1366" s="90"/>
      <c r="AI1366" s="20"/>
      <c r="AJ1366" s="20"/>
      <c r="AK1366" s="20"/>
      <c r="AL1366" s="20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20"/>
      <c r="AX1366" s="20"/>
      <c r="AY1366" s="20"/>
      <c r="AZ1366" s="20"/>
      <c r="BA1366" s="20"/>
      <c r="BB1366" s="20"/>
      <c r="BC1366" s="20"/>
      <c r="BD1366" s="20"/>
      <c r="BE1366" s="20"/>
      <c r="BF1366" s="20"/>
      <c r="BG1366" s="20"/>
      <c r="BH1366" s="20"/>
      <c r="BI1366" s="20"/>
      <c r="BJ1366" s="20"/>
      <c r="BK1366" s="55"/>
      <c r="BL1366" s="20"/>
      <c r="BM1366" s="20"/>
      <c r="BN1366" s="20"/>
      <c r="BO1366" s="20"/>
      <c r="BP1366" s="20"/>
      <c r="BQ1366" s="20"/>
      <c r="BR1366" s="20"/>
      <c r="BS1366" s="20"/>
      <c r="BT1366" s="20"/>
      <c r="BU1366" s="20"/>
      <c r="BV1366" s="20"/>
      <c r="BW1366" s="20"/>
      <c r="BX1366" s="20"/>
      <c r="BY1366" s="20"/>
      <c r="BZ1366" s="20"/>
      <c r="CA1366" s="20"/>
      <c r="CB1366" s="20"/>
      <c r="CC1366" s="20"/>
      <c r="CD1366" s="20"/>
      <c r="CE1366" s="68"/>
    </row>
    <row r="1367" spans="2:83" s="19" customFormat="1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90"/>
      <c r="Y1367" s="20"/>
      <c r="Z1367" s="20"/>
      <c r="AA1367" s="20"/>
      <c r="AB1367" s="20"/>
      <c r="AC1367" s="90"/>
      <c r="AD1367" s="20"/>
      <c r="AE1367" s="20"/>
      <c r="AF1367" s="20"/>
      <c r="AG1367" s="90"/>
      <c r="AH1367" s="90"/>
      <c r="AI1367" s="20"/>
      <c r="AJ1367" s="20"/>
      <c r="AK1367" s="20"/>
      <c r="AL1367" s="20"/>
      <c r="AM1367" s="20"/>
      <c r="AN1367" s="20"/>
      <c r="AO1367" s="20"/>
      <c r="AP1367" s="20"/>
      <c r="AQ1367" s="20"/>
      <c r="AR1367" s="20"/>
      <c r="AS1367" s="20"/>
      <c r="AT1367" s="20"/>
      <c r="AU1367" s="20"/>
      <c r="AV1367" s="20"/>
      <c r="AW1367" s="20"/>
      <c r="AX1367" s="20"/>
      <c r="AY1367" s="20"/>
      <c r="AZ1367" s="20"/>
      <c r="BA1367" s="20"/>
      <c r="BB1367" s="20"/>
      <c r="BC1367" s="20"/>
      <c r="BD1367" s="20"/>
      <c r="BE1367" s="20"/>
      <c r="BF1367" s="20"/>
      <c r="BG1367" s="20"/>
      <c r="BH1367" s="20"/>
      <c r="BI1367" s="20"/>
      <c r="BJ1367" s="20"/>
      <c r="BK1367" s="55"/>
      <c r="BL1367" s="20"/>
      <c r="BM1367" s="20"/>
      <c r="BN1367" s="20"/>
      <c r="BO1367" s="20"/>
      <c r="BP1367" s="20"/>
      <c r="BQ1367" s="20"/>
      <c r="BR1367" s="20"/>
      <c r="BS1367" s="20"/>
      <c r="BT1367" s="20"/>
      <c r="BU1367" s="20"/>
      <c r="BV1367" s="20"/>
      <c r="BW1367" s="20"/>
      <c r="BX1367" s="20"/>
      <c r="BY1367" s="20"/>
      <c r="BZ1367" s="20"/>
      <c r="CA1367" s="20"/>
      <c r="CB1367" s="20"/>
      <c r="CC1367" s="20"/>
      <c r="CD1367" s="20"/>
      <c r="CE1367" s="68"/>
    </row>
    <row r="1368" spans="2:83" s="19" customFormat="1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90"/>
      <c r="Y1368" s="20"/>
      <c r="Z1368" s="20"/>
      <c r="AA1368" s="20"/>
      <c r="AB1368" s="20"/>
      <c r="AC1368" s="90"/>
      <c r="AD1368" s="20"/>
      <c r="AE1368" s="20"/>
      <c r="AF1368" s="20"/>
      <c r="AG1368" s="90"/>
      <c r="AH1368" s="90"/>
      <c r="AI1368" s="20"/>
      <c r="AJ1368" s="20"/>
      <c r="AK1368" s="20"/>
      <c r="AL1368" s="20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20"/>
      <c r="AX1368" s="20"/>
      <c r="AY1368" s="20"/>
      <c r="AZ1368" s="20"/>
      <c r="BA1368" s="20"/>
      <c r="BB1368" s="20"/>
      <c r="BC1368" s="20"/>
      <c r="BD1368" s="20"/>
      <c r="BE1368" s="20"/>
      <c r="BF1368" s="20"/>
      <c r="BG1368" s="20"/>
      <c r="BH1368" s="20"/>
      <c r="BI1368" s="20"/>
      <c r="BJ1368" s="20"/>
      <c r="BK1368" s="55"/>
      <c r="BL1368" s="20"/>
      <c r="BM1368" s="20"/>
      <c r="BN1368" s="20"/>
      <c r="BO1368" s="20"/>
      <c r="BP1368" s="20"/>
      <c r="BQ1368" s="20"/>
      <c r="BR1368" s="20"/>
      <c r="BS1368" s="20"/>
      <c r="BT1368" s="20"/>
      <c r="BU1368" s="20"/>
      <c r="BV1368" s="20"/>
      <c r="BW1368" s="20"/>
      <c r="BX1368" s="20"/>
      <c r="BY1368" s="20"/>
      <c r="BZ1368" s="20"/>
      <c r="CA1368" s="20"/>
      <c r="CB1368" s="20"/>
      <c r="CC1368" s="20"/>
      <c r="CD1368" s="20"/>
      <c r="CE1368" s="68"/>
    </row>
    <row r="1369" spans="2:83" s="19" customFormat="1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90"/>
      <c r="Y1369" s="20"/>
      <c r="Z1369" s="20"/>
      <c r="AA1369" s="20"/>
      <c r="AB1369" s="20"/>
      <c r="AC1369" s="90"/>
      <c r="AD1369" s="20"/>
      <c r="AE1369" s="20"/>
      <c r="AF1369" s="20"/>
      <c r="AG1369" s="90"/>
      <c r="AH1369" s="90"/>
      <c r="AI1369" s="20"/>
      <c r="AJ1369" s="20"/>
      <c r="AK1369" s="20"/>
      <c r="AL1369" s="20"/>
      <c r="AM1369" s="20"/>
      <c r="AN1369" s="20"/>
      <c r="AO1369" s="20"/>
      <c r="AP1369" s="20"/>
      <c r="AQ1369" s="20"/>
      <c r="AR1369" s="20"/>
      <c r="AS1369" s="20"/>
      <c r="AT1369" s="20"/>
      <c r="AU1369" s="20"/>
      <c r="AV1369" s="20"/>
      <c r="AW1369" s="20"/>
      <c r="AX1369" s="20"/>
      <c r="AY1369" s="20"/>
      <c r="AZ1369" s="20"/>
      <c r="BA1369" s="20"/>
      <c r="BB1369" s="20"/>
      <c r="BC1369" s="20"/>
      <c r="BD1369" s="20"/>
      <c r="BE1369" s="20"/>
      <c r="BF1369" s="20"/>
      <c r="BG1369" s="20"/>
      <c r="BH1369" s="20"/>
      <c r="BI1369" s="20"/>
      <c r="BJ1369" s="20"/>
      <c r="BK1369" s="55"/>
      <c r="BL1369" s="20"/>
      <c r="BM1369" s="20"/>
      <c r="BN1369" s="20"/>
      <c r="BO1369" s="20"/>
      <c r="BP1369" s="20"/>
      <c r="BQ1369" s="20"/>
      <c r="BR1369" s="20"/>
      <c r="BS1369" s="20"/>
      <c r="BT1369" s="20"/>
      <c r="BU1369" s="20"/>
      <c r="BV1369" s="20"/>
      <c r="BW1369" s="20"/>
      <c r="BX1369" s="20"/>
      <c r="BY1369" s="20"/>
      <c r="BZ1369" s="20"/>
      <c r="CA1369" s="20"/>
      <c r="CB1369" s="20"/>
      <c r="CC1369" s="20"/>
      <c r="CD1369" s="20"/>
      <c r="CE1369" s="68"/>
    </row>
    <row r="1370" spans="2:83" s="19" customFormat="1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90"/>
      <c r="Y1370" s="20"/>
      <c r="Z1370" s="20"/>
      <c r="AA1370" s="20"/>
      <c r="AB1370" s="20"/>
      <c r="AC1370" s="90"/>
      <c r="AD1370" s="20"/>
      <c r="AE1370" s="20"/>
      <c r="AF1370" s="20"/>
      <c r="AG1370" s="90"/>
      <c r="AH1370" s="90"/>
      <c r="AI1370" s="20"/>
      <c r="AJ1370" s="20"/>
      <c r="AK1370" s="20"/>
      <c r="AL1370" s="20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20"/>
      <c r="AX1370" s="20"/>
      <c r="AY1370" s="20"/>
      <c r="AZ1370" s="20"/>
      <c r="BA1370" s="20"/>
      <c r="BB1370" s="20"/>
      <c r="BC1370" s="20"/>
      <c r="BD1370" s="20"/>
      <c r="BE1370" s="20"/>
      <c r="BF1370" s="20"/>
      <c r="BG1370" s="20"/>
      <c r="BH1370" s="20"/>
      <c r="BI1370" s="20"/>
      <c r="BJ1370" s="20"/>
      <c r="BK1370" s="55"/>
      <c r="BL1370" s="20"/>
      <c r="BM1370" s="20"/>
      <c r="BN1370" s="20"/>
      <c r="BO1370" s="20"/>
      <c r="BP1370" s="20"/>
      <c r="BQ1370" s="20"/>
      <c r="BR1370" s="20"/>
      <c r="BS1370" s="20"/>
      <c r="BT1370" s="20"/>
      <c r="BU1370" s="20"/>
      <c r="BV1370" s="20"/>
      <c r="BW1370" s="20"/>
      <c r="BX1370" s="20"/>
      <c r="BY1370" s="20"/>
      <c r="BZ1370" s="20"/>
      <c r="CA1370" s="20"/>
      <c r="CB1370" s="20"/>
      <c r="CC1370" s="20"/>
      <c r="CD1370" s="20"/>
      <c r="CE1370" s="68"/>
    </row>
    <row r="1371" spans="2:83" s="19" customFormat="1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90"/>
      <c r="Y1371" s="20"/>
      <c r="Z1371" s="20"/>
      <c r="AA1371" s="20"/>
      <c r="AB1371" s="20"/>
      <c r="AC1371" s="90"/>
      <c r="AD1371" s="20"/>
      <c r="AE1371" s="20"/>
      <c r="AF1371" s="20"/>
      <c r="AG1371" s="90"/>
      <c r="AH1371" s="90"/>
      <c r="AI1371" s="20"/>
      <c r="AJ1371" s="20"/>
      <c r="AK1371" s="20"/>
      <c r="AL1371" s="20"/>
      <c r="AM1371" s="20"/>
      <c r="AN1371" s="20"/>
      <c r="AO1371" s="20"/>
      <c r="AP1371" s="20"/>
      <c r="AQ1371" s="20"/>
      <c r="AR1371" s="20"/>
      <c r="AS1371" s="20"/>
      <c r="AT1371" s="20"/>
      <c r="AU1371" s="20"/>
      <c r="AV1371" s="20"/>
      <c r="AW1371" s="20"/>
      <c r="AX1371" s="20"/>
      <c r="AY1371" s="20"/>
      <c r="AZ1371" s="20"/>
      <c r="BA1371" s="20"/>
      <c r="BB1371" s="20"/>
      <c r="BC1371" s="20"/>
      <c r="BD1371" s="20"/>
      <c r="BE1371" s="20"/>
      <c r="BF1371" s="20"/>
      <c r="BG1371" s="20"/>
      <c r="BH1371" s="20"/>
      <c r="BI1371" s="20"/>
      <c r="BJ1371" s="20"/>
      <c r="BK1371" s="55"/>
      <c r="BL1371" s="20"/>
      <c r="BM1371" s="20"/>
      <c r="BN1371" s="20"/>
      <c r="BO1371" s="20"/>
      <c r="BP1371" s="20"/>
      <c r="BQ1371" s="20"/>
      <c r="BR1371" s="20"/>
      <c r="BS1371" s="20"/>
      <c r="BT1371" s="20"/>
      <c r="BU1371" s="20"/>
      <c r="BV1371" s="20"/>
      <c r="BW1371" s="20"/>
      <c r="BX1371" s="20"/>
      <c r="BY1371" s="20"/>
      <c r="BZ1371" s="20"/>
      <c r="CA1371" s="20"/>
      <c r="CB1371" s="20"/>
      <c r="CC1371" s="20"/>
      <c r="CD1371" s="20"/>
      <c r="CE1371" s="68"/>
    </row>
    <row r="1372" spans="2:83" s="19" customFormat="1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90"/>
      <c r="Y1372" s="20"/>
      <c r="Z1372" s="20"/>
      <c r="AA1372" s="20"/>
      <c r="AB1372" s="20"/>
      <c r="AC1372" s="90"/>
      <c r="AD1372" s="20"/>
      <c r="AE1372" s="20"/>
      <c r="AF1372" s="20"/>
      <c r="AG1372" s="90"/>
      <c r="AH1372" s="90"/>
      <c r="AI1372" s="20"/>
      <c r="AJ1372" s="20"/>
      <c r="AK1372" s="20"/>
      <c r="AL1372" s="20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20"/>
      <c r="AX1372" s="20"/>
      <c r="AY1372" s="20"/>
      <c r="AZ1372" s="20"/>
      <c r="BA1372" s="20"/>
      <c r="BB1372" s="20"/>
      <c r="BC1372" s="20"/>
      <c r="BD1372" s="20"/>
      <c r="BE1372" s="20"/>
      <c r="BF1372" s="20"/>
      <c r="BG1372" s="20"/>
      <c r="BH1372" s="20"/>
      <c r="BI1372" s="20"/>
      <c r="BJ1372" s="20"/>
      <c r="BK1372" s="55"/>
      <c r="BL1372" s="20"/>
      <c r="BM1372" s="20"/>
      <c r="BN1372" s="20"/>
      <c r="BO1372" s="20"/>
      <c r="BP1372" s="20"/>
      <c r="BQ1372" s="20"/>
      <c r="BR1372" s="20"/>
      <c r="BS1372" s="20"/>
      <c r="BT1372" s="20"/>
      <c r="BU1372" s="20"/>
      <c r="BV1372" s="20"/>
      <c r="BW1372" s="20"/>
      <c r="BX1372" s="20"/>
      <c r="BY1372" s="20"/>
      <c r="BZ1372" s="20"/>
      <c r="CA1372" s="20"/>
      <c r="CB1372" s="20"/>
      <c r="CC1372" s="20"/>
      <c r="CD1372" s="20"/>
      <c r="CE1372" s="68"/>
    </row>
    <row r="1373" spans="2:83" s="19" customFormat="1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90"/>
      <c r="Y1373" s="20"/>
      <c r="Z1373" s="20"/>
      <c r="AA1373" s="20"/>
      <c r="AB1373" s="20"/>
      <c r="AC1373" s="90"/>
      <c r="AD1373" s="20"/>
      <c r="AE1373" s="20"/>
      <c r="AF1373" s="20"/>
      <c r="AG1373" s="90"/>
      <c r="AH1373" s="90"/>
      <c r="AI1373" s="20"/>
      <c r="AJ1373" s="20"/>
      <c r="AK1373" s="20"/>
      <c r="AL1373" s="20"/>
      <c r="AM1373" s="20"/>
      <c r="AN1373" s="20"/>
      <c r="AO1373" s="20"/>
      <c r="AP1373" s="20"/>
      <c r="AQ1373" s="20"/>
      <c r="AR1373" s="20"/>
      <c r="AS1373" s="20"/>
      <c r="AT1373" s="20"/>
      <c r="AU1373" s="20"/>
      <c r="AV1373" s="20"/>
      <c r="AW1373" s="20"/>
      <c r="AX1373" s="20"/>
      <c r="AY1373" s="20"/>
      <c r="AZ1373" s="20"/>
      <c r="BA1373" s="20"/>
      <c r="BB1373" s="20"/>
      <c r="BC1373" s="20"/>
      <c r="BD1373" s="20"/>
      <c r="BE1373" s="20"/>
      <c r="BF1373" s="20"/>
      <c r="BG1373" s="20"/>
      <c r="BH1373" s="20"/>
      <c r="BI1373" s="20"/>
      <c r="BJ1373" s="20"/>
      <c r="BK1373" s="55"/>
      <c r="BL1373" s="20"/>
      <c r="BM1373" s="20"/>
      <c r="BN1373" s="20"/>
      <c r="BO1373" s="20"/>
      <c r="BP1373" s="20"/>
      <c r="BQ1373" s="20"/>
      <c r="BR1373" s="20"/>
      <c r="BS1373" s="20"/>
      <c r="BT1373" s="20"/>
      <c r="BU1373" s="20"/>
      <c r="BV1373" s="20"/>
      <c r="BW1373" s="20"/>
      <c r="BX1373" s="20"/>
      <c r="BY1373" s="20"/>
      <c r="BZ1373" s="20"/>
      <c r="CA1373" s="20"/>
      <c r="CB1373" s="20"/>
      <c r="CC1373" s="20"/>
      <c r="CD1373" s="20"/>
      <c r="CE1373" s="68"/>
    </row>
    <row r="1374" spans="2:83" s="19" customFormat="1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90"/>
      <c r="Y1374" s="20"/>
      <c r="Z1374" s="20"/>
      <c r="AA1374" s="20"/>
      <c r="AB1374" s="20"/>
      <c r="AC1374" s="90"/>
      <c r="AD1374" s="20"/>
      <c r="AE1374" s="20"/>
      <c r="AF1374" s="20"/>
      <c r="AG1374" s="90"/>
      <c r="AH1374" s="90"/>
      <c r="AI1374" s="20"/>
      <c r="AJ1374" s="20"/>
      <c r="AK1374" s="20"/>
      <c r="AL1374" s="20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20"/>
      <c r="AX1374" s="20"/>
      <c r="AY1374" s="20"/>
      <c r="AZ1374" s="20"/>
      <c r="BA1374" s="20"/>
      <c r="BB1374" s="20"/>
      <c r="BC1374" s="20"/>
      <c r="BD1374" s="20"/>
      <c r="BE1374" s="20"/>
      <c r="BF1374" s="20"/>
      <c r="BG1374" s="20"/>
      <c r="BH1374" s="20"/>
      <c r="BI1374" s="20"/>
      <c r="BJ1374" s="20"/>
      <c r="BK1374" s="55"/>
      <c r="BL1374" s="20"/>
      <c r="BM1374" s="20"/>
      <c r="BN1374" s="20"/>
      <c r="BO1374" s="20"/>
      <c r="BP1374" s="20"/>
      <c r="BQ1374" s="20"/>
      <c r="BR1374" s="20"/>
      <c r="BS1374" s="20"/>
      <c r="BT1374" s="20"/>
      <c r="BU1374" s="20"/>
      <c r="BV1374" s="20"/>
      <c r="BW1374" s="20"/>
      <c r="BX1374" s="20"/>
      <c r="BY1374" s="20"/>
      <c r="BZ1374" s="20"/>
      <c r="CA1374" s="20"/>
      <c r="CB1374" s="20"/>
      <c r="CC1374" s="20"/>
      <c r="CD1374" s="20"/>
      <c r="CE1374" s="68"/>
    </row>
    <row r="1375" spans="2:83" s="19" customFormat="1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90"/>
      <c r="Y1375" s="20"/>
      <c r="Z1375" s="20"/>
      <c r="AA1375" s="20"/>
      <c r="AB1375" s="20"/>
      <c r="AC1375" s="90"/>
      <c r="AD1375" s="20"/>
      <c r="AE1375" s="20"/>
      <c r="AF1375" s="20"/>
      <c r="AG1375" s="90"/>
      <c r="AH1375" s="90"/>
      <c r="AI1375" s="20"/>
      <c r="AJ1375" s="20"/>
      <c r="AK1375" s="20"/>
      <c r="AL1375" s="20"/>
      <c r="AM1375" s="20"/>
      <c r="AN1375" s="20"/>
      <c r="AO1375" s="20"/>
      <c r="AP1375" s="20"/>
      <c r="AQ1375" s="20"/>
      <c r="AR1375" s="20"/>
      <c r="AS1375" s="20"/>
      <c r="AT1375" s="20"/>
      <c r="AU1375" s="20"/>
      <c r="AV1375" s="20"/>
      <c r="AW1375" s="20"/>
      <c r="AX1375" s="20"/>
      <c r="AY1375" s="20"/>
      <c r="AZ1375" s="20"/>
      <c r="BA1375" s="20"/>
      <c r="BB1375" s="20"/>
      <c r="BC1375" s="20"/>
      <c r="BD1375" s="20"/>
      <c r="BE1375" s="20"/>
      <c r="BF1375" s="20"/>
      <c r="BG1375" s="20"/>
      <c r="BH1375" s="20"/>
      <c r="BI1375" s="20"/>
      <c r="BJ1375" s="20"/>
      <c r="BK1375" s="55"/>
      <c r="BL1375" s="20"/>
      <c r="BM1375" s="20"/>
      <c r="BN1375" s="20"/>
      <c r="BO1375" s="20"/>
      <c r="BP1375" s="20"/>
      <c r="BQ1375" s="20"/>
      <c r="BR1375" s="20"/>
      <c r="BS1375" s="20"/>
      <c r="BT1375" s="20"/>
      <c r="BU1375" s="20"/>
      <c r="BV1375" s="20"/>
      <c r="BW1375" s="20"/>
      <c r="BX1375" s="20"/>
      <c r="BY1375" s="20"/>
      <c r="BZ1375" s="20"/>
      <c r="CA1375" s="20"/>
      <c r="CB1375" s="20"/>
      <c r="CC1375" s="20"/>
      <c r="CD1375" s="20"/>
      <c r="CE1375" s="68"/>
    </row>
    <row r="1376" spans="2:83" s="19" customFormat="1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90"/>
      <c r="Y1376" s="20"/>
      <c r="Z1376" s="20"/>
      <c r="AA1376" s="20"/>
      <c r="AB1376" s="20"/>
      <c r="AC1376" s="90"/>
      <c r="AD1376" s="20"/>
      <c r="AE1376" s="20"/>
      <c r="AF1376" s="20"/>
      <c r="AG1376" s="90"/>
      <c r="AH1376" s="90"/>
      <c r="AI1376" s="20"/>
      <c r="AJ1376" s="20"/>
      <c r="AK1376" s="20"/>
      <c r="AL1376" s="20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20"/>
      <c r="AX1376" s="20"/>
      <c r="AY1376" s="20"/>
      <c r="AZ1376" s="20"/>
      <c r="BA1376" s="20"/>
      <c r="BB1376" s="20"/>
      <c r="BC1376" s="20"/>
      <c r="BD1376" s="20"/>
      <c r="BE1376" s="20"/>
      <c r="BF1376" s="20"/>
      <c r="BG1376" s="20"/>
      <c r="BH1376" s="20"/>
      <c r="BI1376" s="20"/>
      <c r="BJ1376" s="20"/>
      <c r="BK1376" s="55"/>
      <c r="BL1376" s="20"/>
      <c r="BM1376" s="20"/>
      <c r="BN1376" s="20"/>
      <c r="BO1376" s="20"/>
      <c r="BP1376" s="20"/>
      <c r="BQ1376" s="20"/>
      <c r="BR1376" s="20"/>
      <c r="BS1376" s="20"/>
      <c r="BT1376" s="20"/>
      <c r="BU1376" s="20"/>
      <c r="BV1376" s="20"/>
      <c r="BW1376" s="20"/>
      <c r="BX1376" s="20"/>
      <c r="BY1376" s="20"/>
      <c r="BZ1376" s="20"/>
      <c r="CA1376" s="20"/>
      <c r="CB1376" s="20"/>
      <c r="CC1376" s="20"/>
      <c r="CD1376" s="20"/>
      <c r="CE1376" s="68"/>
    </row>
    <row r="1377" spans="2:83" s="19" customFormat="1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90"/>
      <c r="Y1377" s="20"/>
      <c r="Z1377" s="20"/>
      <c r="AA1377" s="20"/>
      <c r="AB1377" s="20"/>
      <c r="AC1377" s="90"/>
      <c r="AD1377" s="20"/>
      <c r="AE1377" s="20"/>
      <c r="AF1377" s="20"/>
      <c r="AG1377" s="90"/>
      <c r="AH1377" s="90"/>
      <c r="AI1377" s="20"/>
      <c r="AJ1377" s="20"/>
      <c r="AK1377" s="20"/>
      <c r="AL1377" s="20"/>
      <c r="AM1377" s="20"/>
      <c r="AN1377" s="20"/>
      <c r="AO1377" s="20"/>
      <c r="AP1377" s="20"/>
      <c r="AQ1377" s="20"/>
      <c r="AR1377" s="20"/>
      <c r="AS1377" s="20"/>
      <c r="AT1377" s="20"/>
      <c r="AU1377" s="20"/>
      <c r="AV1377" s="20"/>
      <c r="AW1377" s="20"/>
      <c r="AX1377" s="20"/>
      <c r="AY1377" s="20"/>
      <c r="AZ1377" s="20"/>
      <c r="BA1377" s="20"/>
      <c r="BB1377" s="20"/>
      <c r="BC1377" s="20"/>
      <c r="BD1377" s="20"/>
      <c r="BE1377" s="20"/>
      <c r="BF1377" s="20"/>
      <c r="BG1377" s="20"/>
      <c r="BH1377" s="20"/>
      <c r="BI1377" s="20"/>
      <c r="BJ1377" s="20"/>
      <c r="BK1377" s="55"/>
      <c r="BL1377" s="20"/>
      <c r="BM1377" s="20"/>
      <c r="BN1377" s="20"/>
      <c r="BO1377" s="20"/>
      <c r="BP1377" s="20"/>
      <c r="BQ1377" s="20"/>
      <c r="BR1377" s="20"/>
      <c r="BS1377" s="20"/>
      <c r="BT1377" s="20"/>
      <c r="BU1377" s="20"/>
      <c r="BV1377" s="20"/>
      <c r="BW1377" s="20"/>
      <c r="BX1377" s="20"/>
      <c r="BY1377" s="20"/>
      <c r="BZ1377" s="20"/>
      <c r="CA1377" s="20"/>
      <c r="CB1377" s="20"/>
      <c r="CC1377" s="20"/>
      <c r="CD1377" s="20"/>
      <c r="CE1377" s="68"/>
    </row>
    <row r="1378" spans="2:83" s="19" customFormat="1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90"/>
      <c r="Y1378" s="20"/>
      <c r="Z1378" s="20"/>
      <c r="AA1378" s="20"/>
      <c r="AB1378" s="20"/>
      <c r="AC1378" s="90"/>
      <c r="AD1378" s="20"/>
      <c r="AE1378" s="20"/>
      <c r="AF1378" s="20"/>
      <c r="AG1378" s="90"/>
      <c r="AH1378" s="90"/>
      <c r="AI1378" s="20"/>
      <c r="AJ1378" s="20"/>
      <c r="AK1378" s="20"/>
      <c r="AL1378" s="20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20"/>
      <c r="AX1378" s="20"/>
      <c r="AY1378" s="20"/>
      <c r="AZ1378" s="20"/>
      <c r="BA1378" s="20"/>
      <c r="BB1378" s="20"/>
      <c r="BC1378" s="20"/>
      <c r="BD1378" s="20"/>
      <c r="BE1378" s="20"/>
      <c r="BF1378" s="20"/>
      <c r="BG1378" s="20"/>
      <c r="BH1378" s="20"/>
      <c r="BI1378" s="20"/>
      <c r="BJ1378" s="20"/>
      <c r="BK1378" s="55"/>
      <c r="BL1378" s="20"/>
      <c r="BM1378" s="20"/>
      <c r="BN1378" s="20"/>
      <c r="BO1378" s="20"/>
      <c r="BP1378" s="20"/>
      <c r="BQ1378" s="20"/>
      <c r="BR1378" s="20"/>
      <c r="BS1378" s="20"/>
      <c r="BT1378" s="20"/>
      <c r="BU1378" s="20"/>
      <c r="BV1378" s="20"/>
      <c r="BW1378" s="20"/>
      <c r="BX1378" s="20"/>
      <c r="BY1378" s="20"/>
      <c r="BZ1378" s="20"/>
      <c r="CA1378" s="20"/>
      <c r="CB1378" s="20"/>
      <c r="CC1378" s="20"/>
      <c r="CD1378" s="20"/>
      <c r="CE1378" s="68"/>
    </row>
    <row r="1379" spans="2:83" s="19" customFormat="1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90"/>
      <c r="Y1379" s="20"/>
      <c r="Z1379" s="20"/>
      <c r="AA1379" s="20"/>
      <c r="AB1379" s="20"/>
      <c r="AC1379" s="90"/>
      <c r="AD1379" s="20"/>
      <c r="AE1379" s="20"/>
      <c r="AF1379" s="20"/>
      <c r="AG1379" s="90"/>
      <c r="AH1379" s="90"/>
      <c r="AI1379" s="20"/>
      <c r="AJ1379" s="20"/>
      <c r="AK1379" s="20"/>
      <c r="AL1379" s="20"/>
      <c r="AM1379" s="20"/>
      <c r="AN1379" s="20"/>
      <c r="AO1379" s="20"/>
      <c r="AP1379" s="20"/>
      <c r="AQ1379" s="20"/>
      <c r="AR1379" s="20"/>
      <c r="AS1379" s="20"/>
      <c r="AT1379" s="20"/>
      <c r="AU1379" s="20"/>
      <c r="AV1379" s="20"/>
      <c r="AW1379" s="20"/>
      <c r="AX1379" s="20"/>
      <c r="AY1379" s="20"/>
      <c r="AZ1379" s="20"/>
      <c r="BA1379" s="20"/>
      <c r="BB1379" s="20"/>
      <c r="BC1379" s="20"/>
      <c r="BD1379" s="20"/>
      <c r="BE1379" s="20"/>
      <c r="BF1379" s="20"/>
      <c r="BG1379" s="20"/>
      <c r="BH1379" s="20"/>
      <c r="BI1379" s="20"/>
      <c r="BJ1379" s="20"/>
      <c r="BK1379" s="55"/>
      <c r="BL1379" s="20"/>
      <c r="BM1379" s="20"/>
      <c r="BN1379" s="20"/>
      <c r="BO1379" s="20"/>
      <c r="BP1379" s="20"/>
      <c r="BQ1379" s="20"/>
      <c r="BR1379" s="20"/>
      <c r="BS1379" s="20"/>
      <c r="BT1379" s="20"/>
      <c r="BU1379" s="20"/>
      <c r="BV1379" s="20"/>
      <c r="BW1379" s="20"/>
      <c r="BX1379" s="20"/>
      <c r="BY1379" s="20"/>
      <c r="BZ1379" s="20"/>
      <c r="CA1379" s="20"/>
      <c r="CB1379" s="20"/>
      <c r="CC1379" s="20"/>
      <c r="CD1379" s="20"/>
      <c r="CE1379" s="68"/>
    </row>
    <row r="1380" spans="2:83" s="19" customFormat="1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90"/>
      <c r="Y1380" s="20"/>
      <c r="Z1380" s="20"/>
      <c r="AA1380" s="20"/>
      <c r="AB1380" s="20"/>
      <c r="AC1380" s="90"/>
      <c r="AD1380" s="20"/>
      <c r="AE1380" s="20"/>
      <c r="AF1380" s="20"/>
      <c r="AG1380" s="90"/>
      <c r="AH1380" s="90"/>
      <c r="AI1380" s="20"/>
      <c r="AJ1380" s="20"/>
      <c r="AK1380" s="20"/>
      <c r="AL1380" s="20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20"/>
      <c r="AX1380" s="20"/>
      <c r="AY1380" s="20"/>
      <c r="AZ1380" s="20"/>
      <c r="BA1380" s="20"/>
      <c r="BB1380" s="20"/>
      <c r="BC1380" s="20"/>
      <c r="BD1380" s="20"/>
      <c r="BE1380" s="20"/>
      <c r="BF1380" s="20"/>
      <c r="BG1380" s="20"/>
      <c r="BH1380" s="20"/>
      <c r="BI1380" s="20"/>
      <c r="BJ1380" s="20"/>
      <c r="BK1380" s="55"/>
      <c r="BL1380" s="20"/>
      <c r="BM1380" s="20"/>
      <c r="BN1380" s="20"/>
      <c r="BO1380" s="20"/>
      <c r="BP1380" s="20"/>
      <c r="BQ1380" s="20"/>
      <c r="BR1380" s="20"/>
      <c r="BS1380" s="20"/>
      <c r="BT1380" s="20"/>
      <c r="BU1380" s="20"/>
      <c r="BV1380" s="20"/>
      <c r="BW1380" s="20"/>
      <c r="BX1380" s="20"/>
      <c r="BY1380" s="20"/>
      <c r="BZ1380" s="20"/>
      <c r="CA1380" s="20"/>
      <c r="CB1380" s="20"/>
      <c r="CC1380" s="20"/>
      <c r="CD1380" s="20"/>
      <c r="CE1380" s="68"/>
    </row>
    <row r="1381" spans="2:83" s="19" customFormat="1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90"/>
      <c r="Y1381" s="20"/>
      <c r="Z1381" s="20"/>
      <c r="AA1381" s="20"/>
      <c r="AB1381" s="20"/>
      <c r="AC1381" s="90"/>
      <c r="AD1381" s="20"/>
      <c r="AE1381" s="20"/>
      <c r="AF1381" s="20"/>
      <c r="AG1381" s="90"/>
      <c r="AH1381" s="90"/>
      <c r="AI1381" s="20"/>
      <c r="AJ1381" s="20"/>
      <c r="AK1381" s="20"/>
      <c r="AL1381" s="20"/>
      <c r="AM1381" s="20"/>
      <c r="AN1381" s="20"/>
      <c r="AO1381" s="20"/>
      <c r="AP1381" s="20"/>
      <c r="AQ1381" s="20"/>
      <c r="AR1381" s="20"/>
      <c r="AS1381" s="20"/>
      <c r="AT1381" s="20"/>
      <c r="AU1381" s="20"/>
      <c r="AV1381" s="20"/>
      <c r="AW1381" s="20"/>
      <c r="AX1381" s="20"/>
      <c r="AY1381" s="20"/>
      <c r="AZ1381" s="20"/>
      <c r="BA1381" s="20"/>
      <c r="BB1381" s="20"/>
      <c r="BC1381" s="20"/>
      <c r="BD1381" s="20"/>
      <c r="BE1381" s="20"/>
      <c r="BF1381" s="20"/>
      <c r="BG1381" s="20"/>
      <c r="BH1381" s="20"/>
      <c r="BI1381" s="20"/>
      <c r="BJ1381" s="20"/>
      <c r="BK1381" s="55"/>
      <c r="BL1381" s="20"/>
      <c r="BM1381" s="20"/>
      <c r="BN1381" s="20"/>
      <c r="BO1381" s="20"/>
      <c r="BP1381" s="20"/>
      <c r="BQ1381" s="20"/>
      <c r="BR1381" s="20"/>
      <c r="BS1381" s="20"/>
      <c r="BT1381" s="20"/>
      <c r="BU1381" s="20"/>
      <c r="BV1381" s="20"/>
      <c r="BW1381" s="20"/>
      <c r="BX1381" s="20"/>
      <c r="BY1381" s="20"/>
      <c r="BZ1381" s="20"/>
      <c r="CA1381" s="20"/>
      <c r="CB1381" s="20"/>
      <c r="CC1381" s="20"/>
      <c r="CD1381" s="20"/>
      <c r="CE1381" s="68"/>
    </row>
    <row r="1382" spans="2:83" s="19" customFormat="1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90"/>
      <c r="Y1382" s="20"/>
      <c r="Z1382" s="20"/>
      <c r="AA1382" s="20"/>
      <c r="AB1382" s="20"/>
      <c r="AC1382" s="90"/>
      <c r="AD1382" s="20"/>
      <c r="AE1382" s="20"/>
      <c r="AF1382" s="20"/>
      <c r="AG1382" s="90"/>
      <c r="AH1382" s="90"/>
      <c r="AI1382" s="20"/>
      <c r="AJ1382" s="20"/>
      <c r="AK1382" s="20"/>
      <c r="AL1382" s="20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20"/>
      <c r="AX1382" s="20"/>
      <c r="AY1382" s="20"/>
      <c r="AZ1382" s="20"/>
      <c r="BA1382" s="20"/>
      <c r="BB1382" s="20"/>
      <c r="BC1382" s="20"/>
      <c r="BD1382" s="20"/>
      <c r="BE1382" s="20"/>
      <c r="BF1382" s="20"/>
      <c r="BG1382" s="20"/>
      <c r="BH1382" s="20"/>
      <c r="BI1382" s="20"/>
      <c r="BJ1382" s="20"/>
      <c r="BK1382" s="55"/>
      <c r="BL1382" s="20"/>
      <c r="BM1382" s="20"/>
      <c r="BN1382" s="20"/>
      <c r="BO1382" s="20"/>
      <c r="BP1382" s="20"/>
      <c r="BQ1382" s="20"/>
      <c r="BR1382" s="20"/>
      <c r="BS1382" s="20"/>
      <c r="BT1382" s="20"/>
      <c r="BU1382" s="20"/>
      <c r="BV1382" s="20"/>
      <c r="BW1382" s="20"/>
      <c r="BX1382" s="20"/>
      <c r="BY1382" s="20"/>
      <c r="BZ1382" s="20"/>
      <c r="CA1382" s="20"/>
      <c r="CB1382" s="20"/>
      <c r="CC1382" s="20"/>
      <c r="CD1382" s="20"/>
      <c r="CE1382" s="68"/>
    </row>
    <row r="1383" spans="2:83" s="19" customFormat="1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90"/>
      <c r="Y1383" s="20"/>
      <c r="Z1383" s="20"/>
      <c r="AA1383" s="20"/>
      <c r="AB1383" s="20"/>
      <c r="AC1383" s="90"/>
      <c r="AD1383" s="20"/>
      <c r="AE1383" s="20"/>
      <c r="AF1383" s="20"/>
      <c r="AG1383" s="90"/>
      <c r="AH1383" s="90"/>
      <c r="AI1383" s="20"/>
      <c r="AJ1383" s="20"/>
      <c r="AK1383" s="20"/>
      <c r="AL1383" s="20"/>
      <c r="AM1383" s="20"/>
      <c r="AN1383" s="20"/>
      <c r="AO1383" s="20"/>
      <c r="AP1383" s="20"/>
      <c r="AQ1383" s="20"/>
      <c r="AR1383" s="20"/>
      <c r="AS1383" s="20"/>
      <c r="AT1383" s="20"/>
      <c r="AU1383" s="20"/>
      <c r="AV1383" s="20"/>
      <c r="AW1383" s="20"/>
      <c r="AX1383" s="20"/>
      <c r="AY1383" s="20"/>
      <c r="AZ1383" s="20"/>
      <c r="BA1383" s="20"/>
      <c r="BB1383" s="20"/>
      <c r="BC1383" s="20"/>
      <c r="BD1383" s="20"/>
      <c r="BE1383" s="20"/>
      <c r="BF1383" s="20"/>
      <c r="BG1383" s="20"/>
      <c r="BH1383" s="20"/>
      <c r="BI1383" s="20"/>
      <c r="BJ1383" s="20"/>
      <c r="BK1383" s="55"/>
      <c r="BL1383" s="20"/>
      <c r="BM1383" s="20"/>
      <c r="BN1383" s="20"/>
      <c r="BO1383" s="20"/>
      <c r="BP1383" s="20"/>
      <c r="BQ1383" s="20"/>
      <c r="BR1383" s="20"/>
      <c r="BS1383" s="20"/>
      <c r="BT1383" s="20"/>
      <c r="BU1383" s="20"/>
      <c r="BV1383" s="20"/>
      <c r="BW1383" s="20"/>
      <c r="BX1383" s="20"/>
      <c r="BY1383" s="20"/>
      <c r="BZ1383" s="20"/>
      <c r="CA1383" s="20"/>
      <c r="CB1383" s="20"/>
      <c r="CC1383" s="20"/>
      <c r="CD1383" s="20"/>
      <c r="CE1383" s="68"/>
    </row>
    <row r="1384" spans="2:83" s="19" customFormat="1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90"/>
      <c r="Y1384" s="20"/>
      <c r="Z1384" s="20"/>
      <c r="AA1384" s="20"/>
      <c r="AB1384" s="20"/>
      <c r="AC1384" s="90"/>
      <c r="AD1384" s="20"/>
      <c r="AE1384" s="20"/>
      <c r="AF1384" s="20"/>
      <c r="AG1384" s="90"/>
      <c r="AH1384" s="90"/>
      <c r="AI1384" s="20"/>
      <c r="AJ1384" s="20"/>
      <c r="AK1384" s="20"/>
      <c r="AL1384" s="20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20"/>
      <c r="AX1384" s="20"/>
      <c r="AY1384" s="20"/>
      <c r="AZ1384" s="20"/>
      <c r="BA1384" s="20"/>
      <c r="BB1384" s="20"/>
      <c r="BC1384" s="20"/>
      <c r="BD1384" s="20"/>
      <c r="BE1384" s="20"/>
      <c r="BF1384" s="20"/>
      <c r="BG1384" s="20"/>
      <c r="BH1384" s="20"/>
      <c r="BI1384" s="20"/>
      <c r="BJ1384" s="20"/>
      <c r="BK1384" s="55"/>
      <c r="BL1384" s="20"/>
      <c r="BM1384" s="20"/>
      <c r="BN1384" s="20"/>
      <c r="BO1384" s="20"/>
      <c r="BP1384" s="20"/>
      <c r="BQ1384" s="20"/>
      <c r="BR1384" s="20"/>
      <c r="BS1384" s="20"/>
      <c r="BT1384" s="20"/>
      <c r="BU1384" s="20"/>
      <c r="BV1384" s="20"/>
      <c r="BW1384" s="20"/>
      <c r="BX1384" s="20"/>
      <c r="BY1384" s="20"/>
      <c r="BZ1384" s="20"/>
      <c r="CA1384" s="20"/>
      <c r="CB1384" s="20"/>
      <c r="CC1384" s="20"/>
      <c r="CD1384" s="20"/>
      <c r="CE1384" s="68"/>
    </row>
    <row r="1385" spans="2:83" s="19" customFormat="1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90"/>
      <c r="Y1385" s="20"/>
      <c r="Z1385" s="20"/>
      <c r="AA1385" s="20"/>
      <c r="AB1385" s="20"/>
      <c r="AC1385" s="90"/>
      <c r="AD1385" s="20"/>
      <c r="AE1385" s="20"/>
      <c r="AF1385" s="20"/>
      <c r="AG1385" s="90"/>
      <c r="AH1385" s="90"/>
      <c r="AI1385" s="20"/>
      <c r="AJ1385" s="20"/>
      <c r="AK1385" s="20"/>
      <c r="AL1385" s="20"/>
      <c r="AM1385" s="20"/>
      <c r="AN1385" s="20"/>
      <c r="AO1385" s="20"/>
      <c r="AP1385" s="20"/>
      <c r="AQ1385" s="20"/>
      <c r="AR1385" s="20"/>
      <c r="AS1385" s="20"/>
      <c r="AT1385" s="20"/>
      <c r="AU1385" s="20"/>
      <c r="AV1385" s="20"/>
      <c r="AW1385" s="20"/>
      <c r="AX1385" s="20"/>
      <c r="AY1385" s="20"/>
      <c r="AZ1385" s="20"/>
      <c r="BA1385" s="20"/>
      <c r="BB1385" s="20"/>
      <c r="BC1385" s="20"/>
      <c r="BD1385" s="20"/>
      <c r="BE1385" s="20"/>
      <c r="BF1385" s="20"/>
      <c r="BG1385" s="20"/>
      <c r="BH1385" s="20"/>
      <c r="BI1385" s="20"/>
      <c r="BJ1385" s="20"/>
      <c r="BK1385" s="55"/>
      <c r="BL1385" s="20"/>
      <c r="BM1385" s="20"/>
      <c r="BN1385" s="20"/>
      <c r="BO1385" s="20"/>
      <c r="BP1385" s="20"/>
      <c r="BQ1385" s="20"/>
      <c r="BR1385" s="20"/>
      <c r="BS1385" s="20"/>
      <c r="BT1385" s="20"/>
      <c r="BU1385" s="20"/>
      <c r="BV1385" s="20"/>
      <c r="BW1385" s="20"/>
      <c r="BX1385" s="20"/>
      <c r="BY1385" s="20"/>
      <c r="BZ1385" s="20"/>
      <c r="CA1385" s="20"/>
      <c r="CB1385" s="20"/>
      <c r="CC1385" s="20"/>
      <c r="CD1385" s="20"/>
      <c r="CE1385" s="68"/>
    </row>
    <row r="1386" spans="2:83" s="19" customFormat="1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90"/>
      <c r="Y1386" s="20"/>
      <c r="Z1386" s="20"/>
      <c r="AA1386" s="20"/>
      <c r="AB1386" s="20"/>
      <c r="AC1386" s="90"/>
      <c r="AD1386" s="20"/>
      <c r="AE1386" s="20"/>
      <c r="AF1386" s="20"/>
      <c r="AG1386" s="90"/>
      <c r="AH1386" s="90"/>
      <c r="AI1386" s="20"/>
      <c r="AJ1386" s="20"/>
      <c r="AK1386" s="20"/>
      <c r="AL1386" s="20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20"/>
      <c r="AX1386" s="20"/>
      <c r="AY1386" s="20"/>
      <c r="AZ1386" s="20"/>
      <c r="BA1386" s="20"/>
      <c r="BB1386" s="20"/>
      <c r="BC1386" s="20"/>
      <c r="BD1386" s="20"/>
      <c r="BE1386" s="20"/>
      <c r="BF1386" s="20"/>
      <c r="BG1386" s="20"/>
      <c r="BH1386" s="20"/>
      <c r="BI1386" s="20"/>
      <c r="BJ1386" s="20"/>
      <c r="BK1386" s="55"/>
      <c r="BL1386" s="20"/>
      <c r="BM1386" s="20"/>
      <c r="BN1386" s="20"/>
      <c r="BO1386" s="20"/>
      <c r="BP1386" s="20"/>
      <c r="BQ1386" s="20"/>
      <c r="BR1386" s="20"/>
      <c r="BS1386" s="20"/>
      <c r="BT1386" s="20"/>
      <c r="BU1386" s="20"/>
      <c r="BV1386" s="20"/>
      <c r="BW1386" s="20"/>
      <c r="BX1386" s="20"/>
      <c r="BY1386" s="20"/>
      <c r="BZ1386" s="20"/>
      <c r="CA1386" s="20"/>
      <c r="CB1386" s="20"/>
      <c r="CC1386" s="20"/>
      <c r="CD1386" s="20"/>
      <c r="CE1386" s="68"/>
    </row>
    <row r="1387" spans="2:83" s="19" customFormat="1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90"/>
      <c r="Y1387" s="20"/>
      <c r="Z1387" s="20"/>
      <c r="AA1387" s="20"/>
      <c r="AB1387" s="20"/>
      <c r="AC1387" s="90"/>
      <c r="AD1387" s="20"/>
      <c r="AE1387" s="20"/>
      <c r="AF1387" s="20"/>
      <c r="AG1387" s="90"/>
      <c r="AH1387" s="90"/>
      <c r="AI1387" s="20"/>
      <c r="AJ1387" s="20"/>
      <c r="AK1387" s="20"/>
      <c r="AL1387" s="20"/>
      <c r="AM1387" s="20"/>
      <c r="AN1387" s="20"/>
      <c r="AO1387" s="20"/>
      <c r="AP1387" s="20"/>
      <c r="AQ1387" s="20"/>
      <c r="AR1387" s="20"/>
      <c r="AS1387" s="20"/>
      <c r="AT1387" s="20"/>
      <c r="AU1387" s="20"/>
      <c r="AV1387" s="20"/>
      <c r="AW1387" s="20"/>
      <c r="AX1387" s="20"/>
      <c r="AY1387" s="20"/>
      <c r="AZ1387" s="20"/>
      <c r="BA1387" s="20"/>
      <c r="BB1387" s="20"/>
      <c r="BC1387" s="20"/>
      <c r="BD1387" s="20"/>
      <c r="BE1387" s="20"/>
      <c r="BF1387" s="20"/>
      <c r="BG1387" s="20"/>
      <c r="BH1387" s="20"/>
      <c r="BI1387" s="20"/>
      <c r="BJ1387" s="20"/>
      <c r="BK1387" s="55"/>
      <c r="BL1387" s="20"/>
      <c r="BM1387" s="20"/>
      <c r="BN1387" s="20"/>
      <c r="BO1387" s="20"/>
      <c r="BP1387" s="20"/>
      <c r="BQ1387" s="20"/>
      <c r="BR1387" s="20"/>
      <c r="BS1387" s="20"/>
      <c r="BT1387" s="20"/>
      <c r="BU1387" s="20"/>
      <c r="BV1387" s="20"/>
      <c r="BW1387" s="20"/>
      <c r="BX1387" s="20"/>
      <c r="BY1387" s="20"/>
      <c r="BZ1387" s="20"/>
      <c r="CA1387" s="20"/>
      <c r="CB1387" s="20"/>
      <c r="CC1387" s="20"/>
      <c r="CD1387" s="20"/>
      <c r="CE1387" s="68"/>
    </row>
    <row r="1388" spans="2:83" s="19" customFormat="1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90"/>
      <c r="Y1388" s="20"/>
      <c r="Z1388" s="20"/>
      <c r="AA1388" s="20"/>
      <c r="AB1388" s="20"/>
      <c r="AC1388" s="90"/>
      <c r="AD1388" s="20"/>
      <c r="AE1388" s="20"/>
      <c r="AF1388" s="20"/>
      <c r="AG1388" s="90"/>
      <c r="AH1388" s="90"/>
      <c r="AI1388" s="20"/>
      <c r="AJ1388" s="20"/>
      <c r="AK1388" s="20"/>
      <c r="AL1388" s="20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20"/>
      <c r="AX1388" s="20"/>
      <c r="AY1388" s="20"/>
      <c r="AZ1388" s="20"/>
      <c r="BA1388" s="20"/>
      <c r="BB1388" s="20"/>
      <c r="BC1388" s="20"/>
      <c r="BD1388" s="20"/>
      <c r="BE1388" s="20"/>
      <c r="BF1388" s="20"/>
      <c r="BG1388" s="20"/>
      <c r="BH1388" s="20"/>
      <c r="BI1388" s="20"/>
      <c r="BJ1388" s="20"/>
      <c r="BK1388" s="55"/>
      <c r="BL1388" s="20"/>
      <c r="BM1388" s="20"/>
      <c r="BN1388" s="20"/>
      <c r="BO1388" s="20"/>
      <c r="BP1388" s="20"/>
      <c r="BQ1388" s="20"/>
      <c r="BR1388" s="20"/>
      <c r="BS1388" s="20"/>
      <c r="BT1388" s="20"/>
      <c r="BU1388" s="20"/>
      <c r="BV1388" s="20"/>
      <c r="BW1388" s="20"/>
      <c r="BX1388" s="20"/>
      <c r="BY1388" s="20"/>
      <c r="BZ1388" s="20"/>
      <c r="CA1388" s="20"/>
      <c r="CB1388" s="20"/>
      <c r="CC1388" s="20"/>
      <c r="CD1388" s="20"/>
      <c r="CE1388" s="68"/>
    </row>
    <row r="1389" spans="2:83" s="19" customFormat="1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90"/>
      <c r="Y1389" s="20"/>
      <c r="Z1389" s="20"/>
      <c r="AA1389" s="20"/>
      <c r="AB1389" s="20"/>
      <c r="AC1389" s="90"/>
      <c r="AD1389" s="20"/>
      <c r="AE1389" s="20"/>
      <c r="AF1389" s="20"/>
      <c r="AG1389" s="90"/>
      <c r="AH1389" s="90"/>
      <c r="AI1389" s="20"/>
      <c r="AJ1389" s="20"/>
      <c r="AK1389" s="20"/>
      <c r="AL1389" s="20"/>
      <c r="AM1389" s="20"/>
      <c r="AN1389" s="20"/>
      <c r="AO1389" s="20"/>
      <c r="AP1389" s="20"/>
      <c r="AQ1389" s="20"/>
      <c r="AR1389" s="20"/>
      <c r="AS1389" s="20"/>
      <c r="AT1389" s="20"/>
      <c r="AU1389" s="20"/>
      <c r="AV1389" s="20"/>
      <c r="AW1389" s="20"/>
      <c r="AX1389" s="20"/>
      <c r="AY1389" s="20"/>
      <c r="AZ1389" s="20"/>
      <c r="BA1389" s="20"/>
      <c r="BB1389" s="20"/>
      <c r="BC1389" s="20"/>
      <c r="BD1389" s="20"/>
      <c r="BE1389" s="20"/>
      <c r="BF1389" s="20"/>
      <c r="BG1389" s="20"/>
      <c r="BH1389" s="20"/>
      <c r="BI1389" s="20"/>
      <c r="BJ1389" s="20"/>
      <c r="BK1389" s="55"/>
      <c r="BL1389" s="20"/>
      <c r="BM1389" s="20"/>
      <c r="BN1389" s="20"/>
      <c r="BO1389" s="20"/>
      <c r="BP1389" s="20"/>
      <c r="BQ1389" s="20"/>
      <c r="BR1389" s="20"/>
      <c r="BS1389" s="20"/>
      <c r="BT1389" s="20"/>
      <c r="BU1389" s="20"/>
      <c r="BV1389" s="20"/>
      <c r="BW1389" s="20"/>
      <c r="BX1389" s="20"/>
      <c r="BY1389" s="20"/>
      <c r="BZ1389" s="20"/>
      <c r="CA1389" s="20"/>
      <c r="CB1389" s="20"/>
      <c r="CC1389" s="20"/>
      <c r="CD1389" s="20"/>
      <c r="CE1389" s="68"/>
    </row>
    <row r="1390" spans="2:83" s="19" customFormat="1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90"/>
      <c r="Y1390" s="20"/>
      <c r="Z1390" s="20"/>
      <c r="AA1390" s="20"/>
      <c r="AB1390" s="20"/>
      <c r="AC1390" s="90"/>
      <c r="AD1390" s="20"/>
      <c r="AE1390" s="20"/>
      <c r="AF1390" s="20"/>
      <c r="AG1390" s="90"/>
      <c r="AH1390" s="90"/>
      <c r="AI1390" s="20"/>
      <c r="AJ1390" s="20"/>
      <c r="AK1390" s="20"/>
      <c r="AL1390" s="20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20"/>
      <c r="AX1390" s="20"/>
      <c r="AY1390" s="20"/>
      <c r="AZ1390" s="20"/>
      <c r="BA1390" s="20"/>
      <c r="BB1390" s="20"/>
      <c r="BC1390" s="20"/>
      <c r="BD1390" s="20"/>
      <c r="BE1390" s="20"/>
      <c r="BF1390" s="20"/>
      <c r="BG1390" s="20"/>
      <c r="BH1390" s="20"/>
      <c r="BI1390" s="20"/>
      <c r="BJ1390" s="20"/>
      <c r="BK1390" s="55"/>
      <c r="BL1390" s="20"/>
      <c r="BM1390" s="20"/>
      <c r="BN1390" s="20"/>
      <c r="BO1390" s="20"/>
      <c r="BP1390" s="20"/>
      <c r="BQ1390" s="20"/>
      <c r="BR1390" s="20"/>
      <c r="BS1390" s="20"/>
      <c r="BT1390" s="20"/>
      <c r="BU1390" s="20"/>
      <c r="BV1390" s="20"/>
      <c r="BW1390" s="20"/>
      <c r="BX1390" s="20"/>
      <c r="BY1390" s="20"/>
      <c r="BZ1390" s="20"/>
      <c r="CA1390" s="20"/>
      <c r="CB1390" s="20"/>
      <c r="CC1390" s="20"/>
      <c r="CD1390" s="20"/>
      <c r="CE1390" s="68"/>
    </row>
    <row r="1391" spans="2:83" s="19" customFormat="1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90"/>
      <c r="Y1391" s="20"/>
      <c r="Z1391" s="20"/>
      <c r="AA1391" s="20"/>
      <c r="AB1391" s="20"/>
      <c r="AC1391" s="90"/>
      <c r="AD1391" s="20"/>
      <c r="AE1391" s="20"/>
      <c r="AF1391" s="20"/>
      <c r="AG1391" s="90"/>
      <c r="AH1391" s="90"/>
      <c r="AI1391" s="20"/>
      <c r="AJ1391" s="20"/>
      <c r="AK1391" s="20"/>
      <c r="AL1391" s="20"/>
      <c r="AM1391" s="20"/>
      <c r="AN1391" s="20"/>
      <c r="AO1391" s="20"/>
      <c r="AP1391" s="20"/>
      <c r="AQ1391" s="20"/>
      <c r="AR1391" s="20"/>
      <c r="AS1391" s="20"/>
      <c r="AT1391" s="20"/>
      <c r="AU1391" s="20"/>
      <c r="AV1391" s="20"/>
      <c r="AW1391" s="20"/>
      <c r="AX1391" s="20"/>
      <c r="AY1391" s="20"/>
      <c r="AZ1391" s="20"/>
      <c r="BA1391" s="20"/>
      <c r="BB1391" s="20"/>
      <c r="BC1391" s="20"/>
      <c r="BD1391" s="20"/>
      <c r="BE1391" s="20"/>
      <c r="BF1391" s="20"/>
      <c r="BG1391" s="20"/>
      <c r="BH1391" s="20"/>
      <c r="BI1391" s="20"/>
      <c r="BJ1391" s="20"/>
      <c r="BK1391" s="55"/>
      <c r="BL1391" s="20"/>
      <c r="BM1391" s="20"/>
      <c r="BN1391" s="20"/>
      <c r="BO1391" s="20"/>
      <c r="BP1391" s="20"/>
      <c r="BQ1391" s="20"/>
      <c r="BR1391" s="20"/>
      <c r="BS1391" s="20"/>
      <c r="BT1391" s="20"/>
      <c r="BU1391" s="20"/>
      <c r="BV1391" s="20"/>
      <c r="BW1391" s="20"/>
      <c r="BX1391" s="20"/>
      <c r="BY1391" s="20"/>
      <c r="BZ1391" s="20"/>
      <c r="CA1391" s="20"/>
      <c r="CB1391" s="20"/>
      <c r="CC1391" s="20"/>
      <c r="CD1391" s="20"/>
      <c r="CE1391" s="68"/>
    </row>
    <row r="1392" spans="2:83" s="19" customFormat="1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90"/>
      <c r="Y1392" s="20"/>
      <c r="Z1392" s="20"/>
      <c r="AA1392" s="20"/>
      <c r="AB1392" s="20"/>
      <c r="AC1392" s="90"/>
      <c r="AD1392" s="20"/>
      <c r="AE1392" s="20"/>
      <c r="AF1392" s="20"/>
      <c r="AG1392" s="90"/>
      <c r="AH1392" s="90"/>
      <c r="AI1392" s="20"/>
      <c r="AJ1392" s="20"/>
      <c r="AK1392" s="20"/>
      <c r="AL1392" s="20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20"/>
      <c r="AX1392" s="20"/>
      <c r="AY1392" s="20"/>
      <c r="AZ1392" s="20"/>
      <c r="BA1392" s="20"/>
      <c r="BB1392" s="20"/>
      <c r="BC1392" s="20"/>
      <c r="BD1392" s="20"/>
      <c r="BE1392" s="20"/>
      <c r="BF1392" s="20"/>
      <c r="BG1392" s="20"/>
      <c r="BH1392" s="20"/>
      <c r="BI1392" s="20"/>
      <c r="BJ1392" s="20"/>
      <c r="BK1392" s="55"/>
      <c r="BL1392" s="20"/>
      <c r="BM1392" s="20"/>
      <c r="BN1392" s="20"/>
      <c r="BO1392" s="20"/>
      <c r="BP1392" s="20"/>
      <c r="BQ1392" s="20"/>
      <c r="BR1392" s="20"/>
      <c r="BS1392" s="20"/>
      <c r="BT1392" s="20"/>
      <c r="BU1392" s="20"/>
      <c r="BV1392" s="20"/>
      <c r="BW1392" s="20"/>
      <c r="BX1392" s="20"/>
      <c r="BY1392" s="20"/>
      <c r="BZ1392" s="20"/>
      <c r="CA1392" s="20"/>
      <c r="CB1392" s="20"/>
      <c r="CC1392" s="20"/>
      <c r="CD1392" s="20"/>
      <c r="CE1392" s="68"/>
    </row>
    <row r="1393" spans="2:83" s="19" customFormat="1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90"/>
      <c r="Y1393" s="20"/>
      <c r="Z1393" s="20"/>
      <c r="AA1393" s="20"/>
      <c r="AB1393" s="20"/>
      <c r="AC1393" s="90"/>
      <c r="AD1393" s="20"/>
      <c r="AE1393" s="20"/>
      <c r="AF1393" s="20"/>
      <c r="AG1393" s="90"/>
      <c r="AH1393" s="90"/>
      <c r="AI1393" s="20"/>
      <c r="AJ1393" s="20"/>
      <c r="AK1393" s="20"/>
      <c r="AL1393" s="20"/>
      <c r="AM1393" s="20"/>
      <c r="AN1393" s="20"/>
      <c r="AO1393" s="20"/>
      <c r="AP1393" s="20"/>
      <c r="AQ1393" s="20"/>
      <c r="AR1393" s="20"/>
      <c r="AS1393" s="20"/>
      <c r="AT1393" s="20"/>
      <c r="AU1393" s="20"/>
      <c r="AV1393" s="20"/>
      <c r="AW1393" s="20"/>
      <c r="AX1393" s="20"/>
      <c r="AY1393" s="20"/>
      <c r="AZ1393" s="20"/>
      <c r="BA1393" s="20"/>
      <c r="BB1393" s="20"/>
      <c r="BC1393" s="20"/>
      <c r="BD1393" s="20"/>
      <c r="BE1393" s="20"/>
      <c r="BF1393" s="20"/>
      <c r="BG1393" s="20"/>
      <c r="BH1393" s="20"/>
      <c r="BI1393" s="20"/>
      <c r="BJ1393" s="20"/>
      <c r="BK1393" s="55"/>
      <c r="BL1393" s="20"/>
      <c r="BM1393" s="20"/>
      <c r="BN1393" s="20"/>
      <c r="BO1393" s="20"/>
      <c r="BP1393" s="20"/>
      <c r="BQ1393" s="20"/>
      <c r="BR1393" s="20"/>
      <c r="BS1393" s="20"/>
      <c r="BT1393" s="20"/>
      <c r="BU1393" s="20"/>
      <c r="BV1393" s="20"/>
      <c r="BW1393" s="20"/>
      <c r="BX1393" s="20"/>
      <c r="BY1393" s="20"/>
      <c r="BZ1393" s="20"/>
      <c r="CA1393" s="20"/>
      <c r="CB1393" s="20"/>
      <c r="CC1393" s="20"/>
      <c r="CD1393" s="20"/>
      <c r="CE1393" s="68"/>
    </row>
    <row r="1394" spans="2:83" s="19" customFormat="1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90"/>
      <c r="Y1394" s="20"/>
      <c r="Z1394" s="20"/>
      <c r="AA1394" s="20"/>
      <c r="AB1394" s="20"/>
      <c r="AC1394" s="90"/>
      <c r="AD1394" s="20"/>
      <c r="AE1394" s="20"/>
      <c r="AF1394" s="20"/>
      <c r="AG1394" s="90"/>
      <c r="AH1394" s="90"/>
      <c r="AI1394" s="20"/>
      <c r="AJ1394" s="20"/>
      <c r="AK1394" s="20"/>
      <c r="AL1394" s="20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20"/>
      <c r="AX1394" s="20"/>
      <c r="AY1394" s="20"/>
      <c r="AZ1394" s="20"/>
      <c r="BA1394" s="20"/>
      <c r="BB1394" s="20"/>
      <c r="BC1394" s="20"/>
      <c r="BD1394" s="20"/>
      <c r="BE1394" s="20"/>
      <c r="BF1394" s="20"/>
      <c r="BG1394" s="20"/>
      <c r="BH1394" s="20"/>
      <c r="BI1394" s="20"/>
      <c r="BJ1394" s="20"/>
      <c r="BK1394" s="55"/>
      <c r="BL1394" s="20"/>
      <c r="BM1394" s="20"/>
      <c r="BN1394" s="20"/>
      <c r="BO1394" s="20"/>
      <c r="BP1394" s="20"/>
      <c r="BQ1394" s="20"/>
      <c r="BR1394" s="20"/>
      <c r="BS1394" s="20"/>
      <c r="BT1394" s="20"/>
      <c r="BU1394" s="20"/>
      <c r="BV1394" s="20"/>
      <c r="BW1394" s="20"/>
      <c r="BX1394" s="20"/>
      <c r="BY1394" s="20"/>
      <c r="BZ1394" s="20"/>
      <c r="CA1394" s="20"/>
      <c r="CB1394" s="20"/>
      <c r="CC1394" s="20"/>
      <c r="CD1394" s="20"/>
      <c r="CE1394" s="68"/>
    </row>
    <row r="1395" spans="2:83" s="19" customFormat="1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90"/>
      <c r="Y1395" s="20"/>
      <c r="Z1395" s="20"/>
      <c r="AA1395" s="20"/>
      <c r="AB1395" s="20"/>
      <c r="AC1395" s="90"/>
      <c r="AD1395" s="20"/>
      <c r="AE1395" s="20"/>
      <c r="AF1395" s="20"/>
      <c r="AG1395" s="90"/>
      <c r="AH1395" s="90"/>
      <c r="AI1395" s="20"/>
      <c r="AJ1395" s="20"/>
      <c r="AK1395" s="20"/>
      <c r="AL1395" s="20"/>
      <c r="AM1395" s="20"/>
      <c r="AN1395" s="20"/>
      <c r="AO1395" s="20"/>
      <c r="AP1395" s="20"/>
      <c r="AQ1395" s="20"/>
      <c r="AR1395" s="20"/>
      <c r="AS1395" s="20"/>
      <c r="AT1395" s="20"/>
      <c r="AU1395" s="20"/>
      <c r="AV1395" s="20"/>
      <c r="AW1395" s="20"/>
      <c r="AX1395" s="20"/>
      <c r="AY1395" s="20"/>
      <c r="AZ1395" s="20"/>
      <c r="BA1395" s="20"/>
      <c r="BB1395" s="20"/>
      <c r="BC1395" s="20"/>
      <c r="BD1395" s="20"/>
      <c r="BE1395" s="20"/>
      <c r="BF1395" s="20"/>
      <c r="BG1395" s="20"/>
      <c r="BH1395" s="20"/>
      <c r="BI1395" s="20"/>
      <c r="BJ1395" s="20"/>
      <c r="BK1395" s="55"/>
      <c r="BL1395" s="20"/>
      <c r="BM1395" s="20"/>
      <c r="BN1395" s="20"/>
      <c r="BO1395" s="20"/>
      <c r="BP1395" s="20"/>
      <c r="BQ1395" s="20"/>
      <c r="BR1395" s="20"/>
      <c r="BS1395" s="20"/>
      <c r="BT1395" s="20"/>
      <c r="BU1395" s="20"/>
      <c r="BV1395" s="20"/>
      <c r="BW1395" s="20"/>
      <c r="BX1395" s="20"/>
      <c r="BY1395" s="20"/>
      <c r="BZ1395" s="20"/>
      <c r="CA1395" s="20"/>
      <c r="CB1395" s="20"/>
      <c r="CC1395" s="20"/>
      <c r="CD1395" s="20"/>
      <c r="CE1395" s="68"/>
    </row>
    <row r="1396" spans="2:83" s="19" customFormat="1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90"/>
      <c r="Y1396" s="20"/>
      <c r="Z1396" s="20"/>
      <c r="AA1396" s="20"/>
      <c r="AB1396" s="20"/>
      <c r="AC1396" s="90"/>
      <c r="AD1396" s="20"/>
      <c r="AE1396" s="20"/>
      <c r="AF1396" s="20"/>
      <c r="AG1396" s="90"/>
      <c r="AH1396" s="90"/>
      <c r="AI1396" s="20"/>
      <c r="AJ1396" s="20"/>
      <c r="AK1396" s="20"/>
      <c r="AL1396" s="20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  <c r="AX1396" s="20"/>
      <c r="AY1396" s="20"/>
      <c r="AZ1396" s="20"/>
      <c r="BA1396" s="20"/>
      <c r="BB1396" s="20"/>
      <c r="BC1396" s="20"/>
      <c r="BD1396" s="20"/>
      <c r="BE1396" s="20"/>
      <c r="BF1396" s="20"/>
      <c r="BG1396" s="20"/>
      <c r="BH1396" s="20"/>
      <c r="BI1396" s="20"/>
      <c r="BJ1396" s="20"/>
      <c r="BK1396" s="55"/>
      <c r="BL1396" s="20"/>
      <c r="BM1396" s="20"/>
      <c r="BN1396" s="20"/>
      <c r="BO1396" s="20"/>
      <c r="BP1396" s="20"/>
      <c r="BQ1396" s="20"/>
      <c r="BR1396" s="20"/>
      <c r="BS1396" s="20"/>
      <c r="BT1396" s="20"/>
      <c r="BU1396" s="20"/>
      <c r="BV1396" s="20"/>
      <c r="BW1396" s="20"/>
      <c r="BX1396" s="20"/>
      <c r="BY1396" s="20"/>
      <c r="BZ1396" s="20"/>
      <c r="CA1396" s="20"/>
      <c r="CB1396" s="20"/>
      <c r="CC1396" s="20"/>
      <c r="CD1396" s="20"/>
      <c r="CE1396" s="68"/>
    </row>
    <row r="1397" spans="2:83" s="19" customFormat="1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90"/>
      <c r="Y1397" s="20"/>
      <c r="Z1397" s="20"/>
      <c r="AA1397" s="20"/>
      <c r="AB1397" s="20"/>
      <c r="AC1397" s="90"/>
      <c r="AD1397" s="20"/>
      <c r="AE1397" s="20"/>
      <c r="AF1397" s="20"/>
      <c r="AG1397" s="90"/>
      <c r="AH1397" s="90"/>
      <c r="AI1397" s="20"/>
      <c r="AJ1397" s="20"/>
      <c r="AK1397" s="20"/>
      <c r="AL1397" s="20"/>
      <c r="AM1397" s="20"/>
      <c r="AN1397" s="20"/>
      <c r="AO1397" s="20"/>
      <c r="AP1397" s="20"/>
      <c r="AQ1397" s="20"/>
      <c r="AR1397" s="20"/>
      <c r="AS1397" s="20"/>
      <c r="AT1397" s="20"/>
      <c r="AU1397" s="20"/>
      <c r="AV1397" s="20"/>
      <c r="AW1397" s="20"/>
      <c r="AX1397" s="20"/>
      <c r="AY1397" s="20"/>
      <c r="AZ1397" s="20"/>
      <c r="BA1397" s="20"/>
      <c r="BB1397" s="20"/>
      <c r="BC1397" s="20"/>
      <c r="BD1397" s="20"/>
      <c r="BE1397" s="20"/>
      <c r="BF1397" s="20"/>
      <c r="BG1397" s="20"/>
      <c r="BH1397" s="20"/>
      <c r="BI1397" s="20"/>
      <c r="BJ1397" s="20"/>
      <c r="BK1397" s="55"/>
      <c r="BL1397" s="20"/>
      <c r="BM1397" s="20"/>
      <c r="BN1397" s="20"/>
      <c r="BO1397" s="20"/>
      <c r="BP1397" s="20"/>
      <c r="BQ1397" s="20"/>
      <c r="BR1397" s="20"/>
      <c r="BS1397" s="20"/>
      <c r="BT1397" s="20"/>
      <c r="BU1397" s="20"/>
      <c r="BV1397" s="20"/>
      <c r="BW1397" s="20"/>
      <c r="BX1397" s="20"/>
      <c r="BY1397" s="20"/>
      <c r="BZ1397" s="20"/>
      <c r="CA1397" s="20"/>
      <c r="CB1397" s="20"/>
      <c r="CC1397" s="20"/>
      <c r="CD1397" s="20"/>
      <c r="CE1397" s="68"/>
    </row>
    <row r="1398" spans="2:83" s="19" customFormat="1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90"/>
      <c r="Y1398" s="20"/>
      <c r="Z1398" s="20"/>
      <c r="AA1398" s="20"/>
      <c r="AB1398" s="20"/>
      <c r="AC1398" s="90"/>
      <c r="AD1398" s="20"/>
      <c r="AE1398" s="20"/>
      <c r="AF1398" s="20"/>
      <c r="AG1398" s="90"/>
      <c r="AH1398" s="90"/>
      <c r="AI1398" s="20"/>
      <c r="AJ1398" s="20"/>
      <c r="AK1398" s="20"/>
      <c r="AL1398" s="20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  <c r="AX1398" s="20"/>
      <c r="AY1398" s="20"/>
      <c r="AZ1398" s="20"/>
      <c r="BA1398" s="20"/>
      <c r="BB1398" s="20"/>
      <c r="BC1398" s="20"/>
      <c r="BD1398" s="20"/>
      <c r="BE1398" s="20"/>
      <c r="BF1398" s="20"/>
      <c r="BG1398" s="20"/>
      <c r="BH1398" s="20"/>
      <c r="BI1398" s="20"/>
      <c r="BJ1398" s="20"/>
      <c r="BK1398" s="55"/>
      <c r="BL1398" s="20"/>
      <c r="BM1398" s="20"/>
      <c r="BN1398" s="20"/>
      <c r="BO1398" s="20"/>
      <c r="BP1398" s="20"/>
      <c r="BQ1398" s="20"/>
      <c r="BR1398" s="20"/>
      <c r="BS1398" s="20"/>
      <c r="BT1398" s="20"/>
      <c r="BU1398" s="20"/>
      <c r="BV1398" s="20"/>
      <c r="BW1398" s="20"/>
      <c r="BX1398" s="20"/>
      <c r="BY1398" s="20"/>
      <c r="BZ1398" s="20"/>
      <c r="CA1398" s="20"/>
      <c r="CB1398" s="20"/>
      <c r="CC1398" s="20"/>
      <c r="CD1398" s="20"/>
      <c r="CE1398" s="68"/>
    </row>
    <row r="1399" spans="2:83" s="19" customFormat="1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90"/>
      <c r="Y1399" s="20"/>
      <c r="Z1399" s="20"/>
      <c r="AA1399" s="20"/>
      <c r="AB1399" s="20"/>
      <c r="AC1399" s="90"/>
      <c r="AD1399" s="20"/>
      <c r="AE1399" s="20"/>
      <c r="AF1399" s="20"/>
      <c r="AG1399" s="90"/>
      <c r="AH1399" s="90"/>
      <c r="AI1399" s="20"/>
      <c r="AJ1399" s="20"/>
      <c r="AK1399" s="20"/>
      <c r="AL1399" s="20"/>
      <c r="AM1399" s="20"/>
      <c r="AN1399" s="20"/>
      <c r="AO1399" s="20"/>
      <c r="AP1399" s="20"/>
      <c r="AQ1399" s="20"/>
      <c r="AR1399" s="20"/>
      <c r="AS1399" s="20"/>
      <c r="AT1399" s="20"/>
      <c r="AU1399" s="20"/>
      <c r="AV1399" s="20"/>
      <c r="AW1399" s="20"/>
      <c r="AX1399" s="20"/>
      <c r="AY1399" s="20"/>
      <c r="AZ1399" s="20"/>
      <c r="BA1399" s="20"/>
      <c r="BB1399" s="20"/>
      <c r="BC1399" s="20"/>
      <c r="BD1399" s="20"/>
      <c r="BE1399" s="20"/>
      <c r="BF1399" s="20"/>
      <c r="BG1399" s="20"/>
      <c r="BH1399" s="20"/>
      <c r="BI1399" s="20"/>
      <c r="BJ1399" s="20"/>
      <c r="BK1399" s="55"/>
      <c r="BL1399" s="20"/>
      <c r="BM1399" s="20"/>
      <c r="BN1399" s="20"/>
      <c r="BO1399" s="20"/>
      <c r="BP1399" s="20"/>
      <c r="BQ1399" s="20"/>
      <c r="BR1399" s="20"/>
      <c r="BS1399" s="20"/>
      <c r="BT1399" s="20"/>
      <c r="BU1399" s="20"/>
      <c r="BV1399" s="20"/>
      <c r="BW1399" s="20"/>
      <c r="BX1399" s="20"/>
      <c r="BY1399" s="20"/>
      <c r="BZ1399" s="20"/>
      <c r="CA1399" s="20"/>
      <c r="CB1399" s="20"/>
      <c r="CC1399" s="20"/>
      <c r="CD1399" s="20"/>
      <c r="CE1399" s="68"/>
    </row>
    <row r="1400" spans="2:83" s="19" customFormat="1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90"/>
      <c r="Y1400" s="20"/>
      <c r="Z1400" s="20"/>
      <c r="AA1400" s="20"/>
      <c r="AB1400" s="20"/>
      <c r="AC1400" s="90"/>
      <c r="AD1400" s="20"/>
      <c r="AE1400" s="20"/>
      <c r="AF1400" s="20"/>
      <c r="AG1400" s="90"/>
      <c r="AH1400" s="90"/>
      <c r="AI1400" s="20"/>
      <c r="AJ1400" s="20"/>
      <c r="AK1400" s="20"/>
      <c r="AL1400" s="20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20"/>
      <c r="AX1400" s="20"/>
      <c r="AY1400" s="20"/>
      <c r="AZ1400" s="20"/>
      <c r="BA1400" s="20"/>
      <c r="BB1400" s="20"/>
      <c r="BC1400" s="20"/>
      <c r="BD1400" s="20"/>
      <c r="BE1400" s="20"/>
      <c r="BF1400" s="20"/>
      <c r="BG1400" s="20"/>
      <c r="BH1400" s="20"/>
      <c r="BI1400" s="20"/>
      <c r="BJ1400" s="20"/>
      <c r="BK1400" s="55"/>
      <c r="BL1400" s="20"/>
      <c r="BM1400" s="20"/>
      <c r="BN1400" s="20"/>
      <c r="BO1400" s="20"/>
      <c r="BP1400" s="20"/>
      <c r="BQ1400" s="20"/>
      <c r="BR1400" s="20"/>
      <c r="BS1400" s="20"/>
      <c r="BT1400" s="20"/>
      <c r="BU1400" s="20"/>
      <c r="BV1400" s="20"/>
      <c r="BW1400" s="20"/>
      <c r="BX1400" s="20"/>
      <c r="BY1400" s="20"/>
      <c r="BZ1400" s="20"/>
      <c r="CA1400" s="20"/>
      <c r="CB1400" s="20"/>
      <c r="CC1400" s="20"/>
      <c r="CD1400" s="20"/>
      <c r="CE1400" s="68"/>
    </row>
    <row r="1401" spans="2:83" s="19" customFormat="1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90"/>
      <c r="Y1401" s="20"/>
      <c r="Z1401" s="20"/>
      <c r="AA1401" s="20"/>
      <c r="AB1401" s="20"/>
      <c r="AC1401" s="90"/>
      <c r="AD1401" s="20"/>
      <c r="AE1401" s="20"/>
      <c r="AF1401" s="20"/>
      <c r="AG1401" s="90"/>
      <c r="AH1401" s="90"/>
      <c r="AI1401" s="20"/>
      <c r="AJ1401" s="20"/>
      <c r="AK1401" s="20"/>
      <c r="AL1401" s="20"/>
      <c r="AM1401" s="20"/>
      <c r="AN1401" s="20"/>
      <c r="AO1401" s="20"/>
      <c r="AP1401" s="20"/>
      <c r="AQ1401" s="20"/>
      <c r="AR1401" s="20"/>
      <c r="AS1401" s="20"/>
      <c r="AT1401" s="20"/>
      <c r="AU1401" s="20"/>
      <c r="AV1401" s="20"/>
      <c r="AW1401" s="20"/>
      <c r="AX1401" s="20"/>
      <c r="AY1401" s="20"/>
      <c r="AZ1401" s="20"/>
      <c r="BA1401" s="20"/>
      <c r="BB1401" s="20"/>
      <c r="BC1401" s="20"/>
      <c r="BD1401" s="20"/>
      <c r="BE1401" s="20"/>
      <c r="BF1401" s="20"/>
      <c r="BG1401" s="20"/>
      <c r="BH1401" s="20"/>
      <c r="BI1401" s="20"/>
      <c r="BJ1401" s="20"/>
      <c r="BK1401" s="55"/>
      <c r="BL1401" s="20"/>
      <c r="BM1401" s="20"/>
      <c r="BN1401" s="20"/>
      <c r="BO1401" s="20"/>
      <c r="BP1401" s="20"/>
      <c r="BQ1401" s="20"/>
      <c r="BR1401" s="20"/>
      <c r="BS1401" s="20"/>
      <c r="BT1401" s="20"/>
      <c r="BU1401" s="20"/>
      <c r="BV1401" s="20"/>
      <c r="BW1401" s="20"/>
      <c r="BX1401" s="20"/>
      <c r="BY1401" s="20"/>
      <c r="BZ1401" s="20"/>
      <c r="CA1401" s="20"/>
      <c r="CB1401" s="20"/>
      <c r="CC1401" s="20"/>
      <c r="CD1401" s="20"/>
      <c r="CE1401" s="68"/>
    </row>
    <row r="1402" spans="2:83" s="19" customFormat="1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90"/>
      <c r="Y1402" s="20"/>
      <c r="Z1402" s="20"/>
      <c r="AA1402" s="20"/>
      <c r="AB1402" s="20"/>
      <c r="AC1402" s="90"/>
      <c r="AD1402" s="20"/>
      <c r="AE1402" s="20"/>
      <c r="AF1402" s="20"/>
      <c r="AG1402" s="90"/>
      <c r="AH1402" s="90"/>
      <c r="AI1402" s="20"/>
      <c r="AJ1402" s="20"/>
      <c r="AK1402" s="20"/>
      <c r="AL1402" s="20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20"/>
      <c r="AX1402" s="20"/>
      <c r="AY1402" s="20"/>
      <c r="AZ1402" s="20"/>
      <c r="BA1402" s="20"/>
      <c r="BB1402" s="20"/>
      <c r="BC1402" s="20"/>
      <c r="BD1402" s="20"/>
      <c r="BE1402" s="20"/>
      <c r="BF1402" s="20"/>
      <c r="BG1402" s="20"/>
      <c r="BH1402" s="20"/>
      <c r="BI1402" s="20"/>
      <c r="BJ1402" s="20"/>
      <c r="BK1402" s="55"/>
      <c r="BL1402" s="20"/>
      <c r="BM1402" s="20"/>
      <c r="BN1402" s="20"/>
      <c r="BO1402" s="20"/>
      <c r="BP1402" s="20"/>
      <c r="BQ1402" s="20"/>
      <c r="BR1402" s="20"/>
      <c r="BS1402" s="20"/>
      <c r="BT1402" s="20"/>
      <c r="BU1402" s="20"/>
      <c r="BV1402" s="20"/>
      <c r="BW1402" s="20"/>
      <c r="BX1402" s="20"/>
      <c r="BY1402" s="20"/>
      <c r="BZ1402" s="20"/>
      <c r="CA1402" s="20"/>
      <c r="CB1402" s="20"/>
      <c r="CC1402" s="20"/>
      <c r="CD1402" s="20"/>
      <c r="CE1402" s="68"/>
    </row>
    <row r="1403" spans="2:83" s="19" customFormat="1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90"/>
      <c r="Y1403" s="20"/>
      <c r="Z1403" s="20"/>
      <c r="AA1403" s="20"/>
      <c r="AB1403" s="20"/>
      <c r="AC1403" s="90"/>
      <c r="AD1403" s="20"/>
      <c r="AE1403" s="20"/>
      <c r="AF1403" s="20"/>
      <c r="AG1403" s="90"/>
      <c r="AH1403" s="90"/>
      <c r="AI1403" s="20"/>
      <c r="AJ1403" s="20"/>
      <c r="AK1403" s="20"/>
      <c r="AL1403" s="20"/>
      <c r="AM1403" s="20"/>
      <c r="AN1403" s="20"/>
      <c r="AO1403" s="20"/>
      <c r="AP1403" s="20"/>
      <c r="AQ1403" s="20"/>
      <c r="AR1403" s="20"/>
      <c r="AS1403" s="20"/>
      <c r="AT1403" s="20"/>
      <c r="AU1403" s="20"/>
      <c r="AV1403" s="20"/>
      <c r="AW1403" s="20"/>
      <c r="AX1403" s="20"/>
      <c r="AY1403" s="20"/>
      <c r="AZ1403" s="20"/>
      <c r="BA1403" s="20"/>
      <c r="BB1403" s="20"/>
      <c r="BC1403" s="20"/>
      <c r="BD1403" s="20"/>
      <c r="BE1403" s="20"/>
      <c r="BF1403" s="20"/>
      <c r="BG1403" s="20"/>
      <c r="BH1403" s="20"/>
      <c r="BI1403" s="20"/>
      <c r="BJ1403" s="20"/>
      <c r="BK1403" s="55"/>
      <c r="BL1403" s="20"/>
      <c r="BM1403" s="20"/>
      <c r="BN1403" s="20"/>
      <c r="BO1403" s="20"/>
      <c r="BP1403" s="20"/>
      <c r="BQ1403" s="20"/>
      <c r="BR1403" s="20"/>
      <c r="BS1403" s="20"/>
      <c r="BT1403" s="20"/>
      <c r="BU1403" s="20"/>
      <c r="BV1403" s="20"/>
      <c r="BW1403" s="20"/>
      <c r="BX1403" s="20"/>
      <c r="BY1403" s="20"/>
      <c r="BZ1403" s="20"/>
      <c r="CA1403" s="20"/>
      <c r="CB1403" s="20"/>
      <c r="CC1403" s="20"/>
      <c r="CD1403" s="20"/>
      <c r="CE1403" s="68"/>
    </row>
    <row r="1404" spans="2:83" s="19" customFormat="1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90"/>
      <c r="Y1404" s="20"/>
      <c r="Z1404" s="20"/>
      <c r="AA1404" s="20"/>
      <c r="AB1404" s="20"/>
      <c r="AC1404" s="90"/>
      <c r="AD1404" s="20"/>
      <c r="AE1404" s="20"/>
      <c r="AF1404" s="20"/>
      <c r="AG1404" s="90"/>
      <c r="AH1404" s="90"/>
      <c r="AI1404" s="20"/>
      <c r="AJ1404" s="20"/>
      <c r="AK1404" s="20"/>
      <c r="AL1404" s="20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20"/>
      <c r="AX1404" s="20"/>
      <c r="AY1404" s="20"/>
      <c r="AZ1404" s="20"/>
      <c r="BA1404" s="20"/>
      <c r="BB1404" s="20"/>
      <c r="BC1404" s="20"/>
      <c r="BD1404" s="20"/>
      <c r="BE1404" s="20"/>
      <c r="BF1404" s="20"/>
      <c r="BG1404" s="20"/>
      <c r="BH1404" s="20"/>
      <c r="BI1404" s="20"/>
      <c r="BJ1404" s="20"/>
      <c r="BK1404" s="55"/>
      <c r="BL1404" s="20"/>
      <c r="BM1404" s="20"/>
      <c r="BN1404" s="20"/>
      <c r="BO1404" s="20"/>
      <c r="BP1404" s="20"/>
      <c r="BQ1404" s="20"/>
      <c r="BR1404" s="20"/>
      <c r="BS1404" s="20"/>
      <c r="BT1404" s="20"/>
      <c r="BU1404" s="20"/>
      <c r="BV1404" s="20"/>
      <c r="BW1404" s="20"/>
      <c r="BX1404" s="20"/>
      <c r="BY1404" s="20"/>
      <c r="BZ1404" s="20"/>
      <c r="CA1404" s="20"/>
      <c r="CB1404" s="20"/>
      <c r="CC1404" s="20"/>
      <c r="CD1404" s="20"/>
      <c r="CE1404" s="68"/>
    </row>
    <row r="1405" spans="2:83" s="19" customFormat="1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90"/>
      <c r="Y1405" s="20"/>
      <c r="Z1405" s="20"/>
      <c r="AA1405" s="20"/>
      <c r="AB1405" s="20"/>
      <c r="AC1405" s="90"/>
      <c r="AD1405" s="20"/>
      <c r="AE1405" s="20"/>
      <c r="AF1405" s="20"/>
      <c r="AG1405" s="90"/>
      <c r="AH1405" s="90"/>
      <c r="AI1405" s="20"/>
      <c r="AJ1405" s="20"/>
      <c r="AK1405" s="20"/>
      <c r="AL1405" s="20"/>
      <c r="AM1405" s="20"/>
      <c r="AN1405" s="20"/>
      <c r="AO1405" s="20"/>
      <c r="AP1405" s="20"/>
      <c r="AQ1405" s="20"/>
      <c r="AR1405" s="20"/>
      <c r="AS1405" s="20"/>
      <c r="AT1405" s="20"/>
      <c r="AU1405" s="20"/>
      <c r="AV1405" s="20"/>
      <c r="AW1405" s="20"/>
      <c r="AX1405" s="20"/>
      <c r="AY1405" s="20"/>
      <c r="AZ1405" s="20"/>
      <c r="BA1405" s="20"/>
      <c r="BB1405" s="20"/>
      <c r="BC1405" s="20"/>
      <c r="BD1405" s="20"/>
      <c r="BE1405" s="20"/>
      <c r="BF1405" s="20"/>
      <c r="BG1405" s="20"/>
      <c r="BH1405" s="20"/>
      <c r="BI1405" s="20"/>
      <c r="BJ1405" s="20"/>
      <c r="BK1405" s="55"/>
      <c r="BL1405" s="20"/>
      <c r="BM1405" s="20"/>
      <c r="BN1405" s="20"/>
      <c r="BO1405" s="20"/>
      <c r="BP1405" s="20"/>
      <c r="BQ1405" s="20"/>
      <c r="BR1405" s="20"/>
      <c r="BS1405" s="20"/>
      <c r="BT1405" s="20"/>
      <c r="BU1405" s="20"/>
      <c r="BV1405" s="20"/>
      <c r="BW1405" s="20"/>
      <c r="BX1405" s="20"/>
      <c r="BY1405" s="20"/>
      <c r="BZ1405" s="20"/>
      <c r="CA1405" s="20"/>
      <c r="CB1405" s="20"/>
      <c r="CC1405" s="20"/>
      <c r="CD1405" s="20"/>
      <c r="CE1405" s="68"/>
    </row>
    <row r="1406" spans="2:83" s="19" customFormat="1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90"/>
      <c r="Y1406" s="20"/>
      <c r="Z1406" s="20"/>
      <c r="AA1406" s="20"/>
      <c r="AB1406" s="20"/>
      <c r="AC1406" s="90"/>
      <c r="AD1406" s="20"/>
      <c r="AE1406" s="20"/>
      <c r="AF1406" s="20"/>
      <c r="AG1406" s="90"/>
      <c r="AH1406" s="90"/>
      <c r="AI1406" s="20"/>
      <c r="AJ1406" s="20"/>
      <c r="AK1406" s="20"/>
      <c r="AL1406" s="20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20"/>
      <c r="AX1406" s="20"/>
      <c r="AY1406" s="20"/>
      <c r="AZ1406" s="20"/>
      <c r="BA1406" s="20"/>
      <c r="BB1406" s="20"/>
      <c r="BC1406" s="20"/>
      <c r="BD1406" s="20"/>
      <c r="BE1406" s="20"/>
      <c r="BF1406" s="20"/>
      <c r="BG1406" s="20"/>
      <c r="BH1406" s="20"/>
      <c r="BI1406" s="20"/>
      <c r="BJ1406" s="20"/>
      <c r="BK1406" s="55"/>
      <c r="BL1406" s="20"/>
      <c r="BM1406" s="20"/>
      <c r="BN1406" s="20"/>
      <c r="BO1406" s="20"/>
      <c r="BP1406" s="20"/>
      <c r="BQ1406" s="20"/>
      <c r="BR1406" s="20"/>
      <c r="BS1406" s="20"/>
      <c r="BT1406" s="20"/>
      <c r="BU1406" s="20"/>
      <c r="BV1406" s="20"/>
      <c r="BW1406" s="20"/>
      <c r="BX1406" s="20"/>
      <c r="BY1406" s="20"/>
      <c r="BZ1406" s="20"/>
      <c r="CA1406" s="20"/>
      <c r="CB1406" s="20"/>
      <c r="CC1406" s="20"/>
      <c r="CD1406" s="20"/>
      <c r="CE1406" s="68"/>
    </row>
    <row r="1407" spans="2:83" s="19" customFormat="1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90"/>
      <c r="Y1407" s="20"/>
      <c r="Z1407" s="20"/>
      <c r="AA1407" s="20"/>
      <c r="AB1407" s="20"/>
      <c r="AC1407" s="90"/>
      <c r="AD1407" s="20"/>
      <c r="AE1407" s="20"/>
      <c r="AF1407" s="20"/>
      <c r="AG1407" s="90"/>
      <c r="AH1407" s="90"/>
      <c r="AI1407" s="20"/>
      <c r="AJ1407" s="20"/>
      <c r="AK1407" s="20"/>
      <c r="AL1407" s="20"/>
      <c r="AM1407" s="20"/>
      <c r="AN1407" s="20"/>
      <c r="AO1407" s="20"/>
      <c r="AP1407" s="20"/>
      <c r="AQ1407" s="20"/>
      <c r="AR1407" s="20"/>
      <c r="AS1407" s="20"/>
      <c r="AT1407" s="20"/>
      <c r="AU1407" s="20"/>
      <c r="AV1407" s="20"/>
      <c r="AW1407" s="20"/>
      <c r="AX1407" s="20"/>
      <c r="AY1407" s="20"/>
      <c r="AZ1407" s="20"/>
      <c r="BA1407" s="20"/>
      <c r="BB1407" s="20"/>
      <c r="BC1407" s="20"/>
      <c r="BD1407" s="20"/>
      <c r="BE1407" s="20"/>
      <c r="BF1407" s="20"/>
      <c r="BG1407" s="20"/>
      <c r="BH1407" s="20"/>
      <c r="BI1407" s="20"/>
      <c r="BJ1407" s="20"/>
      <c r="BK1407" s="55"/>
      <c r="BL1407" s="20"/>
      <c r="BM1407" s="20"/>
      <c r="BN1407" s="20"/>
      <c r="BO1407" s="20"/>
      <c r="BP1407" s="20"/>
      <c r="BQ1407" s="20"/>
      <c r="BR1407" s="20"/>
      <c r="BS1407" s="20"/>
      <c r="BT1407" s="20"/>
      <c r="BU1407" s="20"/>
      <c r="BV1407" s="20"/>
      <c r="BW1407" s="20"/>
      <c r="BX1407" s="20"/>
      <c r="BY1407" s="20"/>
      <c r="BZ1407" s="20"/>
      <c r="CA1407" s="20"/>
      <c r="CB1407" s="20"/>
      <c r="CC1407" s="20"/>
      <c r="CD1407" s="20"/>
      <c r="CE1407" s="68"/>
    </row>
    <row r="1408" spans="2:83" s="19" customFormat="1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90"/>
      <c r="Y1408" s="20"/>
      <c r="Z1408" s="20"/>
      <c r="AA1408" s="20"/>
      <c r="AB1408" s="20"/>
      <c r="AC1408" s="90"/>
      <c r="AD1408" s="20"/>
      <c r="AE1408" s="20"/>
      <c r="AF1408" s="20"/>
      <c r="AG1408" s="90"/>
      <c r="AH1408" s="90"/>
      <c r="AI1408" s="20"/>
      <c r="AJ1408" s="20"/>
      <c r="AK1408" s="20"/>
      <c r="AL1408" s="20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20"/>
      <c r="AX1408" s="20"/>
      <c r="AY1408" s="20"/>
      <c r="AZ1408" s="20"/>
      <c r="BA1408" s="20"/>
      <c r="BB1408" s="20"/>
      <c r="BC1408" s="20"/>
      <c r="BD1408" s="20"/>
      <c r="BE1408" s="20"/>
      <c r="BF1408" s="20"/>
      <c r="BG1408" s="20"/>
      <c r="BH1408" s="20"/>
      <c r="BI1408" s="20"/>
      <c r="BJ1408" s="20"/>
      <c r="BK1408" s="55"/>
      <c r="BL1408" s="20"/>
      <c r="BM1408" s="20"/>
      <c r="BN1408" s="20"/>
      <c r="BO1408" s="20"/>
      <c r="BP1408" s="20"/>
      <c r="BQ1408" s="20"/>
      <c r="BR1408" s="20"/>
      <c r="BS1408" s="20"/>
      <c r="BT1408" s="20"/>
      <c r="BU1408" s="20"/>
      <c r="BV1408" s="20"/>
      <c r="BW1408" s="20"/>
      <c r="BX1408" s="20"/>
      <c r="BY1408" s="20"/>
      <c r="BZ1408" s="20"/>
      <c r="CA1408" s="20"/>
      <c r="CB1408" s="20"/>
      <c r="CC1408" s="20"/>
      <c r="CD1408" s="20"/>
      <c r="CE1408" s="68"/>
    </row>
    <row r="1409" spans="2:83" s="19" customFormat="1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90"/>
      <c r="Y1409" s="20"/>
      <c r="Z1409" s="20"/>
      <c r="AA1409" s="20"/>
      <c r="AB1409" s="20"/>
      <c r="AC1409" s="90"/>
      <c r="AD1409" s="20"/>
      <c r="AE1409" s="20"/>
      <c r="AF1409" s="20"/>
      <c r="AG1409" s="90"/>
      <c r="AH1409" s="90"/>
      <c r="AI1409" s="20"/>
      <c r="AJ1409" s="20"/>
      <c r="AK1409" s="20"/>
      <c r="AL1409" s="20"/>
      <c r="AM1409" s="20"/>
      <c r="AN1409" s="20"/>
      <c r="AO1409" s="20"/>
      <c r="AP1409" s="20"/>
      <c r="AQ1409" s="20"/>
      <c r="AR1409" s="20"/>
      <c r="AS1409" s="20"/>
      <c r="AT1409" s="20"/>
      <c r="AU1409" s="20"/>
      <c r="AV1409" s="20"/>
      <c r="AW1409" s="20"/>
      <c r="AX1409" s="20"/>
      <c r="AY1409" s="20"/>
      <c r="AZ1409" s="20"/>
      <c r="BA1409" s="20"/>
      <c r="BB1409" s="20"/>
      <c r="BC1409" s="20"/>
      <c r="BD1409" s="20"/>
      <c r="BE1409" s="20"/>
      <c r="BF1409" s="20"/>
      <c r="BG1409" s="20"/>
      <c r="BH1409" s="20"/>
      <c r="BI1409" s="20"/>
      <c r="BJ1409" s="20"/>
      <c r="BK1409" s="55"/>
      <c r="BL1409" s="20"/>
      <c r="BM1409" s="20"/>
      <c r="BN1409" s="20"/>
      <c r="BO1409" s="20"/>
      <c r="BP1409" s="20"/>
      <c r="BQ1409" s="20"/>
      <c r="BR1409" s="20"/>
      <c r="BS1409" s="20"/>
      <c r="BT1409" s="20"/>
      <c r="BU1409" s="20"/>
      <c r="BV1409" s="20"/>
      <c r="BW1409" s="20"/>
      <c r="BX1409" s="20"/>
      <c r="BY1409" s="20"/>
      <c r="BZ1409" s="20"/>
      <c r="CA1409" s="20"/>
      <c r="CB1409" s="20"/>
      <c r="CC1409" s="20"/>
      <c r="CD1409" s="20"/>
      <c r="CE1409" s="68"/>
    </row>
    <row r="1410" spans="2:83" s="19" customFormat="1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90"/>
      <c r="Y1410" s="20"/>
      <c r="Z1410" s="20"/>
      <c r="AA1410" s="20"/>
      <c r="AB1410" s="20"/>
      <c r="AC1410" s="90"/>
      <c r="AD1410" s="20"/>
      <c r="AE1410" s="20"/>
      <c r="AF1410" s="20"/>
      <c r="AG1410" s="90"/>
      <c r="AH1410" s="90"/>
      <c r="AI1410" s="20"/>
      <c r="AJ1410" s="20"/>
      <c r="AK1410" s="20"/>
      <c r="AL1410" s="20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20"/>
      <c r="AX1410" s="20"/>
      <c r="AY1410" s="20"/>
      <c r="AZ1410" s="20"/>
      <c r="BA1410" s="20"/>
      <c r="BB1410" s="20"/>
      <c r="BC1410" s="20"/>
      <c r="BD1410" s="20"/>
      <c r="BE1410" s="20"/>
      <c r="BF1410" s="20"/>
      <c r="BG1410" s="20"/>
      <c r="BH1410" s="20"/>
      <c r="BI1410" s="20"/>
      <c r="BJ1410" s="20"/>
      <c r="BK1410" s="55"/>
      <c r="BL1410" s="20"/>
      <c r="BM1410" s="20"/>
      <c r="BN1410" s="20"/>
      <c r="BO1410" s="20"/>
      <c r="BP1410" s="20"/>
      <c r="BQ1410" s="20"/>
      <c r="BR1410" s="20"/>
      <c r="BS1410" s="20"/>
      <c r="BT1410" s="20"/>
      <c r="BU1410" s="20"/>
      <c r="BV1410" s="20"/>
      <c r="BW1410" s="20"/>
      <c r="BX1410" s="20"/>
      <c r="BY1410" s="20"/>
      <c r="BZ1410" s="20"/>
      <c r="CA1410" s="20"/>
      <c r="CB1410" s="20"/>
      <c r="CC1410" s="20"/>
      <c r="CD1410" s="20"/>
      <c r="CE1410" s="68"/>
    </row>
    <row r="1411" spans="2:83" s="19" customFormat="1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90"/>
      <c r="Y1411" s="20"/>
      <c r="Z1411" s="20"/>
      <c r="AA1411" s="20"/>
      <c r="AB1411" s="20"/>
      <c r="AC1411" s="90"/>
      <c r="AD1411" s="20"/>
      <c r="AE1411" s="20"/>
      <c r="AF1411" s="20"/>
      <c r="AG1411" s="90"/>
      <c r="AH1411" s="90"/>
      <c r="AI1411" s="20"/>
      <c r="AJ1411" s="20"/>
      <c r="AK1411" s="20"/>
      <c r="AL1411" s="20"/>
      <c r="AM1411" s="20"/>
      <c r="AN1411" s="20"/>
      <c r="AO1411" s="20"/>
      <c r="AP1411" s="20"/>
      <c r="AQ1411" s="20"/>
      <c r="AR1411" s="20"/>
      <c r="AS1411" s="20"/>
      <c r="AT1411" s="20"/>
      <c r="AU1411" s="20"/>
      <c r="AV1411" s="20"/>
      <c r="AW1411" s="20"/>
      <c r="AX1411" s="20"/>
      <c r="AY1411" s="20"/>
      <c r="AZ1411" s="20"/>
      <c r="BA1411" s="20"/>
      <c r="BB1411" s="20"/>
      <c r="BC1411" s="20"/>
      <c r="BD1411" s="20"/>
      <c r="BE1411" s="20"/>
      <c r="BF1411" s="20"/>
      <c r="BG1411" s="20"/>
      <c r="BH1411" s="20"/>
      <c r="BI1411" s="20"/>
      <c r="BJ1411" s="20"/>
      <c r="BK1411" s="55"/>
      <c r="BL1411" s="20"/>
      <c r="BM1411" s="20"/>
      <c r="BN1411" s="20"/>
      <c r="BO1411" s="20"/>
      <c r="BP1411" s="20"/>
      <c r="BQ1411" s="20"/>
      <c r="BR1411" s="20"/>
      <c r="BS1411" s="20"/>
      <c r="BT1411" s="20"/>
      <c r="BU1411" s="20"/>
      <c r="BV1411" s="20"/>
      <c r="BW1411" s="20"/>
      <c r="BX1411" s="20"/>
      <c r="BY1411" s="20"/>
      <c r="BZ1411" s="20"/>
      <c r="CA1411" s="20"/>
      <c r="CB1411" s="20"/>
      <c r="CC1411" s="20"/>
      <c r="CD1411" s="20"/>
      <c r="CE1411" s="68"/>
    </row>
    <row r="1412" spans="2:83" s="19" customFormat="1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90"/>
      <c r="Y1412" s="20"/>
      <c r="Z1412" s="20"/>
      <c r="AA1412" s="20"/>
      <c r="AB1412" s="20"/>
      <c r="AC1412" s="90"/>
      <c r="AD1412" s="20"/>
      <c r="AE1412" s="20"/>
      <c r="AF1412" s="20"/>
      <c r="AG1412" s="90"/>
      <c r="AH1412" s="90"/>
      <c r="AI1412" s="20"/>
      <c r="AJ1412" s="20"/>
      <c r="AK1412" s="20"/>
      <c r="AL1412" s="20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20"/>
      <c r="AX1412" s="20"/>
      <c r="AY1412" s="20"/>
      <c r="AZ1412" s="20"/>
      <c r="BA1412" s="20"/>
      <c r="BB1412" s="20"/>
      <c r="BC1412" s="20"/>
      <c r="BD1412" s="20"/>
      <c r="BE1412" s="20"/>
      <c r="BF1412" s="20"/>
      <c r="BG1412" s="20"/>
      <c r="BH1412" s="20"/>
      <c r="BI1412" s="20"/>
      <c r="BJ1412" s="20"/>
      <c r="BK1412" s="55"/>
      <c r="BL1412" s="20"/>
      <c r="BM1412" s="20"/>
      <c r="BN1412" s="20"/>
      <c r="BO1412" s="20"/>
      <c r="BP1412" s="20"/>
      <c r="BQ1412" s="20"/>
      <c r="BR1412" s="20"/>
      <c r="BS1412" s="20"/>
      <c r="BT1412" s="20"/>
      <c r="BU1412" s="20"/>
      <c r="BV1412" s="20"/>
      <c r="BW1412" s="20"/>
      <c r="BX1412" s="20"/>
      <c r="BY1412" s="20"/>
      <c r="BZ1412" s="20"/>
      <c r="CA1412" s="20"/>
      <c r="CB1412" s="20"/>
      <c r="CC1412" s="20"/>
      <c r="CD1412" s="20"/>
      <c r="CE1412" s="68"/>
    </row>
    <row r="1413" spans="2:83" s="19" customFormat="1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90"/>
      <c r="Y1413" s="20"/>
      <c r="Z1413" s="20"/>
      <c r="AA1413" s="20"/>
      <c r="AB1413" s="20"/>
      <c r="AC1413" s="90"/>
      <c r="AD1413" s="20"/>
      <c r="AE1413" s="20"/>
      <c r="AF1413" s="20"/>
      <c r="AG1413" s="90"/>
      <c r="AH1413" s="90"/>
      <c r="AI1413" s="20"/>
      <c r="AJ1413" s="20"/>
      <c r="AK1413" s="20"/>
      <c r="AL1413" s="20"/>
      <c r="AM1413" s="20"/>
      <c r="AN1413" s="20"/>
      <c r="AO1413" s="20"/>
      <c r="AP1413" s="20"/>
      <c r="AQ1413" s="20"/>
      <c r="AR1413" s="20"/>
      <c r="AS1413" s="20"/>
      <c r="AT1413" s="20"/>
      <c r="AU1413" s="20"/>
      <c r="AV1413" s="20"/>
      <c r="AW1413" s="20"/>
      <c r="AX1413" s="20"/>
      <c r="AY1413" s="20"/>
      <c r="AZ1413" s="20"/>
      <c r="BA1413" s="20"/>
      <c r="BB1413" s="20"/>
      <c r="BC1413" s="20"/>
      <c r="BD1413" s="20"/>
      <c r="BE1413" s="20"/>
      <c r="BF1413" s="20"/>
      <c r="BG1413" s="20"/>
      <c r="BH1413" s="20"/>
      <c r="BI1413" s="20"/>
      <c r="BJ1413" s="20"/>
      <c r="BK1413" s="55"/>
      <c r="BL1413" s="20"/>
      <c r="BM1413" s="20"/>
      <c r="BN1413" s="20"/>
      <c r="BO1413" s="20"/>
      <c r="BP1413" s="20"/>
      <c r="BQ1413" s="20"/>
      <c r="BR1413" s="20"/>
      <c r="BS1413" s="20"/>
      <c r="BT1413" s="20"/>
      <c r="BU1413" s="20"/>
      <c r="BV1413" s="20"/>
      <c r="BW1413" s="20"/>
      <c r="BX1413" s="20"/>
      <c r="BY1413" s="20"/>
      <c r="BZ1413" s="20"/>
      <c r="CA1413" s="20"/>
      <c r="CB1413" s="20"/>
      <c r="CC1413" s="20"/>
      <c r="CD1413" s="20"/>
      <c r="CE1413" s="68"/>
    </row>
    <row r="1414" spans="2:83" s="19" customFormat="1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90"/>
      <c r="Y1414" s="20"/>
      <c r="Z1414" s="20"/>
      <c r="AA1414" s="20"/>
      <c r="AB1414" s="20"/>
      <c r="AC1414" s="90"/>
      <c r="AD1414" s="20"/>
      <c r="AE1414" s="20"/>
      <c r="AF1414" s="20"/>
      <c r="AG1414" s="90"/>
      <c r="AH1414" s="90"/>
      <c r="AI1414" s="20"/>
      <c r="AJ1414" s="20"/>
      <c r="AK1414" s="20"/>
      <c r="AL1414" s="20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20"/>
      <c r="AX1414" s="20"/>
      <c r="AY1414" s="20"/>
      <c r="AZ1414" s="20"/>
      <c r="BA1414" s="20"/>
      <c r="BB1414" s="20"/>
      <c r="BC1414" s="20"/>
      <c r="BD1414" s="20"/>
      <c r="BE1414" s="20"/>
      <c r="BF1414" s="20"/>
      <c r="BG1414" s="20"/>
      <c r="BH1414" s="20"/>
      <c r="BI1414" s="20"/>
      <c r="BJ1414" s="20"/>
      <c r="BK1414" s="55"/>
      <c r="BL1414" s="20"/>
      <c r="BM1414" s="20"/>
      <c r="BN1414" s="20"/>
      <c r="BO1414" s="20"/>
      <c r="BP1414" s="20"/>
      <c r="BQ1414" s="20"/>
      <c r="BR1414" s="20"/>
      <c r="BS1414" s="20"/>
      <c r="BT1414" s="20"/>
      <c r="BU1414" s="20"/>
      <c r="BV1414" s="20"/>
      <c r="BW1414" s="20"/>
      <c r="BX1414" s="20"/>
      <c r="BY1414" s="20"/>
      <c r="BZ1414" s="20"/>
      <c r="CA1414" s="20"/>
      <c r="CB1414" s="20"/>
      <c r="CC1414" s="20"/>
      <c r="CD1414" s="20"/>
      <c r="CE1414" s="68"/>
    </row>
    <row r="1415" spans="2:83" s="19" customFormat="1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90"/>
      <c r="Y1415" s="20"/>
      <c r="Z1415" s="20"/>
      <c r="AA1415" s="20"/>
      <c r="AB1415" s="20"/>
      <c r="AC1415" s="90"/>
      <c r="AD1415" s="20"/>
      <c r="AE1415" s="20"/>
      <c r="AF1415" s="20"/>
      <c r="AG1415" s="90"/>
      <c r="AH1415" s="90"/>
      <c r="AI1415" s="20"/>
      <c r="AJ1415" s="20"/>
      <c r="AK1415" s="20"/>
      <c r="AL1415" s="20"/>
      <c r="AM1415" s="20"/>
      <c r="AN1415" s="20"/>
      <c r="AO1415" s="20"/>
      <c r="AP1415" s="20"/>
      <c r="AQ1415" s="20"/>
      <c r="AR1415" s="20"/>
      <c r="AS1415" s="20"/>
      <c r="AT1415" s="20"/>
      <c r="AU1415" s="20"/>
      <c r="AV1415" s="20"/>
      <c r="AW1415" s="20"/>
      <c r="AX1415" s="20"/>
      <c r="AY1415" s="20"/>
      <c r="AZ1415" s="20"/>
      <c r="BA1415" s="20"/>
      <c r="BB1415" s="20"/>
      <c r="BC1415" s="20"/>
      <c r="BD1415" s="20"/>
      <c r="BE1415" s="20"/>
      <c r="BF1415" s="20"/>
      <c r="BG1415" s="20"/>
      <c r="BH1415" s="20"/>
      <c r="BI1415" s="20"/>
      <c r="BJ1415" s="20"/>
      <c r="BK1415" s="55"/>
      <c r="BL1415" s="20"/>
      <c r="BM1415" s="20"/>
      <c r="BN1415" s="20"/>
      <c r="BO1415" s="20"/>
      <c r="BP1415" s="20"/>
      <c r="BQ1415" s="20"/>
      <c r="BR1415" s="20"/>
      <c r="BS1415" s="20"/>
      <c r="BT1415" s="20"/>
      <c r="BU1415" s="20"/>
      <c r="BV1415" s="20"/>
      <c r="BW1415" s="20"/>
      <c r="BX1415" s="20"/>
      <c r="BY1415" s="20"/>
      <c r="BZ1415" s="20"/>
      <c r="CA1415" s="20"/>
      <c r="CB1415" s="20"/>
      <c r="CC1415" s="20"/>
      <c r="CD1415" s="20"/>
      <c r="CE1415" s="68"/>
    </row>
    <row r="1416" spans="2:83" s="19" customFormat="1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90"/>
      <c r="Y1416" s="20"/>
      <c r="Z1416" s="20"/>
      <c r="AA1416" s="20"/>
      <c r="AB1416" s="20"/>
      <c r="AC1416" s="90"/>
      <c r="AD1416" s="20"/>
      <c r="AE1416" s="20"/>
      <c r="AF1416" s="20"/>
      <c r="AG1416" s="90"/>
      <c r="AH1416" s="90"/>
      <c r="AI1416" s="20"/>
      <c r="AJ1416" s="20"/>
      <c r="AK1416" s="20"/>
      <c r="AL1416" s="20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20"/>
      <c r="AX1416" s="20"/>
      <c r="AY1416" s="20"/>
      <c r="AZ1416" s="20"/>
      <c r="BA1416" s="20"/>
      <c r="BB1416" s="20"/>
      <c r="BC1416" s="20"/>
      <c r="BD1416" s="20"/>
      <c r="BE1416" s="20"/>
      <c r="BF1416" s="20"/>
      <c r="BG1416" s="20"/>
      <c r="BH1416" s="20"/>
      <c r="BI1416" s="20"/>
      <c r="BJ1416" s="20"/>
      <c r="BK1416" s="55"/>
      <c r="BL1416" s="20"/>
      <c r="BM1416" s="20"/>
      <c r="BN1416" s="20"/>
      <c r="BO1416" s="20"/>
      <c r="BP1416" s="20"/>
      <c r="BQ1416" s="20"/>
      <c r="BR1416" s="20"/>
      <c r="BS1416" s="20"/>
      <c r="BT1416" s="20"/>
      <c r="BU1416" s="20"/>
      <c r="BV1416" s="20"/>
      <c r="BW1416" s="20"/>
      <c r="BX1416" s="20"/>
      <c r="BY1416" s="20"/>
      <c r="BZ1416" s="20"/>
      <c r="CA1416" s="20"/>
      <c r="CB1416" s="20"/>
      <c r="CC1416" s="20"/>
      <c r="CD1416" s="20"/>
      <c r="CE1416" s="68"/>
    </row>
    <row r="1417" spans="2:83" s="19" customFormat="1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90"/>
      <c r="Y1417" s="20"/>
      <c r="Z1417" s="20"/>
      <c r="AA1417" s="20"/>
      <c r="AB1417" s="20"/>
      <c r="AC1417" s="90"/>
      <c r="AD1417" s="20"/>
      <c r="AE1417" s="20"/>
      <c r="AF1417" s="20"/>
      <c r="AG1417" s="90"/>
      <c r="AH1417" s="90"/>
      <c r="AI1417" s="20"/>
      <c r="AJ1417" s="20"/>
      <c r="AK1417" s="20"/>
      <c r="AL1417" s="20"/>
      <c r="AM1417" s="20"/>
      <c r="AN1417" s="20"/>
      <c r="AO1417" s="20"/>
      <c r="AP1417" s="20"/>
      <c r="AQ1417" s="20"/>
      <c r="AR1417" s="20"/>
      <c r="AS1417" s="20"/>
      <c r="AT1417" s="20"/>
      <c r="AU1417" s="20"/>
      <c r="AV1417" s="20"/>
      <c r="AW1417" s="20"/>
      <c r="AX1417" s="20"/>
      <c r="AY1417" s="20"/>
      <c r="AZ1417" s="20"/>
      <c r="BA1417" s="20"/>
      <c r="BB1417" s="20"/>
      <c r="BC1417" s="20"/>
      <c r="BD1417" s="20"/>
      <c r="BE1417" s="20"/>
      <c r="BF1417" s="20"/>
      <c r="BG1417" s="20"/>
      <c r="BH1417" s="20"/>
      <c r="BI1417" s="20"/>
      <c r="BJ1417" s="20"/>
      <c r="BK1417" s="55"/>
      <c r="BL1417" s="20"/>
      <c r="BM1417" s="20"/>
      <c r="BN1417" s="20"/>
      <c r="BO1417" s="20"/>
      <c r="BP1417" s="20"/>
      <c r="BQ1417" s="20"/>
      <c r="BR1417" s="20"/>
      <c r="BS1417" s="20"/>
      <c r="BT1417" s="20"/>
      <c r="BU1417" s="20"/>
      <c r="BV1417" s="20"/>
      <c r="BW1417" s="20"/>
      <c r="BX1417" s="20"/>
      <c r="BY1417" s="20"/>
      <c r="BZ1417" s="20"/>
      <c r="CA1417" s="20"/>
      <c r="CB1417" s="20"/>
      <c r="CC1417" s="20"/>
      <c r="CD1417" s="20"/>
      <c r="CE1417" s="68"/>
    </row>
    <row r="1418" spans="2:83" s="19" customFormat="1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90"/>
      <c r="Y1418" s="20"/>
      <c r="Z1418" s="20"/>
      <c r="AA1418" s="20"/>
      <c r="AB1418" s="20"/>
      <c r="AC1418" s="90"/>
      <c r="AD1418" s="20"/>
      <c r="AE1418" s="20"/>
      <c r="AF1418" s="20"/>
      <c r="AG1418" s="90"/>
      <c r="AH1418" s="90"/>
      <c r="AI1418" s="20"/>
      <c r="AJ1418" s="20"/>
      <c r="AK1418" s="20"/>
      <c r="AL1418" s="20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20"/>
      <c r="AX1418" s="20"/>
      <c r="AY1418" s="20"/>
      <c r="AZ1418" s="20"/>
      <c r="BA1418" s="20"/>
      <c r="BB1418" s="20"/>
      <c r="BC1418" s="20"/>
      <c r="BD1418" s="20"/>
      <c r="BE1418" s="20"/>
      <c r="BF1418" s="20"/>
      <c r="BG1418" s="20"/>
      <c r="BH1418" s="20"/>
      <c r="BI1418" s="20"/>
      <c r="BJ1418" s="20"/>
      <c r="BK1418" s="55"/>
      <c r="BL1418" s="20"/>
      <c r="BM1418" s="20"/>
      <c r="BN1418" s="20"/>
      <c r="BO1418" s="20"/>
      <c r="BP1418" s="20"/>
      <c r="BQ1418" s="20"/>
      <c r="BR1418" s="20"/>
      <c r="BS1418" s="20"/>
      <c r="BT1418" s="20"/>
      <c r="BU1418" s="20"/>
      <c r="BV1418" s="20"/>
      <c r="BW1418" s="20"/>
      <c r="BX1418" s="20"/>
      <c r="BY1418" s="20"/>
      <c r="BZ1418" s="20"/>
      <c r="CA1418" s="20"/>
      <c r="CB1418" s="20"/>
      <c r="CC1418" s="20"/>
      <c r="CD1418" s="20"/>
      <c r="CE1418" s="68"/>
    </row>
    <row r="1419" spans="2:83" s="19" customFormat="1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90"/>
      <c r="Y1419" s="20"/>
      <c r="Z1419" s="20"/>
      <c r="AA1419" s="20"/>
      <c r="AB1419" s="20"/>
      <c r="AC1419" s="90"/>
      <c r="AD1419" s="20"/>
      <c r="AE1419" s="20"/>
      <c r="AF1419" s="20"/>
      <c r="AG1419" s="90"/>
      <c r="AH1419" s="90"/>
      <c r="AI1419" s="20"/>
      <c r="AJ1419" s="20"/>
      <c r="AK1419" s="20"/>
      <c r="AL1419" s="20"/>
      <c r="AM1419" s="20"/>
      <c r="AN1419" s="20"/>
      <c r="AO1419" s="20"/>
      <c r="AP1419" s="20"/>
      <c r="AQ1419" s="20"/>
      <c r="AR1419" s="20"/>
      <c r="AS1419" s="20"/>
      <c r="AT1419" s="20"/>
      <c r="AU1419" s="20"/>
      <c r="AV1419" s="20"/>
      <c r="AW1419" s="20"/>
      <c r="AX1419" s="20"/>
      <c r="AY1419" s="20"/>
      <c r="AZ1419" s="20"/>
      <c r="BA1419" s="20"/>
      <c r="BB1419" s="20"/>
      <c r="BC1419" s="20"/>
      <c r="BD1419" s="20"/>
      <c r="BE1419" s="20"/>
      <c r="BF1419" s="20"/>
      <c r="BG1419" s="20"/>
      <c r="BH1419" s="20"/>
      <c r="BI1419" s="20"/>
      <c r="BJ1419" s="20"/>
      <c r="BK1419" s="55"/>
      <c r="BL1419" s="20"/>
      <c r="BM1419" s="20"/>
      <c r="BN1419" s="20"/>
      <c r="BO1419" s="20"/>
      <c r="BP1419" s="20"/>
      <c r="BQ1419" s="20"/>
      <c r="BR1419" s="20"/>
      <c r="BS1419" s="20"/>
      <c r="BT1419" s="20"/>
      <c r="BU1419" s="20"/>
      <c r="BV1419" s="20"/>
      <c r="BW1419" s="20"/>
      <c r="BX1419" s="20"/>
      <c r="BY1419" s="20"/>
      <c r="BZ1419" s="20"/>
      <c r="CA1419" s="20"/>
      <c r="CB1419" s="20"/>
      <c r="CC1419" s="20"/>
      <c r="CD1419" s="20"/>
      <c r="CE1419" s="68"/>
    </row>
    <row r="1420" spans="2:83" s="19" customFormat="1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90"/>
      <c r="Y1420" s="20"/>
      <c r="Z1420" s="20"/>
      <c r="AA1420" s="20"/>
      <c r="AB1420" s="20"/>
      <c r="AC1420" s="90"/>
      <c r="AD1420" s="20"/>
      <c r="AE1420" s="20"/>
      <c r="AF1420" s="20"/>
      <c r="AG1420" s="90"/>
      <c r="AH1420" s="90"/>
      <c r="AI1420" s="20"/>
      <c r="AJ1420" s="20"/>
      <c r="AK1420" s="20"/>
      <c r="AL1420" s="20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20"/>
      <c r="AX1420" s="20"/>
      <c r="AY1420" s="20"/>
      <c r="AZ1420" s="20"/>
      <c r="BA1420" s="20"/>
      <c r="BB1420" s="20"/>
      <c r="BC1420" s="20"/>
      <c r="BD1420" s="20"/>
      <c r="BE1420" s="20"/>
      <c r="BF1420" s="20"/>
      <c r="BG1420" s="20"/>
      <c r="BH1420" s="20"/>
      <c r="BI1420" s="20"/>
      <c r="BJ1420" s="20"/>
      <c r="BK1420" s="55"/>
      <c r="BL1420" s="20"/>
      <c r="BM1420" s="20"/>
      <c r="BN1420" s="20"/>
      <c r="BO1420" s="20"/>
      <c r="BP1420" s="20"/>
      <c r="BQ1420" s="20"/>
      <c r="BR1420" s="20"/>
      <c r="BS1420" s="20"/>
      <c r="BT1420" s="20"/>
      <c r="BU1420" s="20"/>
      <c r="BV1420" s="20"/>
      <c r="BW1420" s="20"/>
      <c r="BX1420" s="20"/>
      <c r="BY1420" s="20"/>
      <c r="BZ1420" s="20"/>
      <c r="CA1420" s="20"/>
      <c r="CB1420" s="20"/>
      <c r="CC1420" s="20"/>
      <c r="CD1420" s="20"/>
      <c r="CE1420" s="68"/>
    </row>
    <row r="1421" spans="2:83" s="19" customFormat="1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90"/>
      <c r="Y1421" s="20"/>
      <c r="Z1421" s="20"/>
      <c r="AA1421" s="20"/>
      <c r="AB1421" s="20"/>
      <c r="AC1421" s="90"/>
      <c r="AD1421" s="20"/>
      <c r="AE1421" s="20"/>
      <c r="AF1421" s="20"/>
      <c r="AG1421" s="90"/>
      <c r="AH1421" s="90"/>
      <c r="AI1421" s="20"/>
      <c r="AJ1421" s="20"/>
      <c r="AK1421" s="20"/>
      <c r="AL1421" s="20"/>
      <c r="AM1421" s="20"/>
      <c r="AN1421" s="20"/>
      <c r="AO1421" s="20"/>
      <c r="AP1421" s="20"/>
      <c r="AQ1421" s="20"/>
      <c r="AR1421" s="20"/>
      <c r="AS1421" s="20"/>
      <c r="AT1421" s="20"/>
      <c r="AU1421" s="20"/>
      <c r="AV1421" s="20"/>
      <c r="AW1421" s="20"/>
      <c r="AX1421" s="20"/>
      <c r="AY1421" s="20"/>
      <c r="AZ1421" s="20"/>
      <c r="BA1421" s="20"/>
      <c r="BB1421" s="20"/>
      <c r="BC1421" s="20"/>
      <c r="BD1421" s="20"/>
      <c r="BE1421" s="20"/>
      <c r="BF1421" s="20"/>
      <c r="BG1421" s="20"/>
      <c r="BH1421" s="20"/>
      <c r="BI1421" s="20"/>
      <c r="BJ1421" s="20"/>
      <c r="BK1421" s="55"/>
      <c r="BL1421" s="20"/>
      <c r="BM1421" s="20"/>
      <c r="BN1421" s="20"/>
      <c r="BO1421" s="20"/>
      <c r="BP1421" s="20"/>
      <c r="BQ1421" s="20"/>
      <c r="BR1421" s="20"/>
      <c r="BS1421" s="20"/>
      <c r="BT1421" s="20"/>
      <c r="BU1421" s="20"/>
      <c r="BV1421" s="20"/>
      <c r="BW1421" s="20"/>
      <c r="BX1421" s="20"/>
      <c r="BY1421" s="20"/>
      <c r="BZ1421" s="20"/>
      <c r="CA1421" s="20"/>
      <c r="CB1421" s="20"/>
      <c r="CC1421" s="20"/>
      <c r="CD1421" s="20"/>
      <c r="CE1421" s="68"/>
    </row>
    <row r="1422" spans="2:83" s="19" customFormat="1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90"/>
      <c r="Y1422" s="20"/>
      <c r="Z1422" s="20"/>
      <c r="AA1422" s="20"/>
      <c r="AB1422" s="20"/>
      <c r="AC1422" s="90"/>
      <c r="AD1422" s="20"/>
      <c r="AE1422" s="20"/>
      <c r="AF1422" s="20"/>
      <c r="AG1422" s="90"/>
      <c r="AH1422" s="90"/>
      <c r="AI1422" s="20"/>
      <c r="AJ1422" s="20"/>
      <c r="AK1422" s="20"/>
      <c r="AL1422" s="20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20"/>
      <c r="AX1422" s="20"/>
      <c r="AY1422" s="20"/>
      <c r="AZ1422" s="20"/>
      <c r="BA1422" s="20"/>
      <c r="BB1422" s="20"/>
      <c r="BC1422" s="20"/>
      <c r="BD1422" s="20"/>
      <c r="BE1422" s="20"/>
      <c r="BF1422" s="20"/>
      <c r="BG1422" s="20"/>
      <c r="BH1422" s="20"/>
      <c r="BI1422" s="20"/>
      <c r="BJ1422" s="20"/>
      <c r="BK1422" s="55"/>
      <c r="BL1422" s="20"/>
      <c r="BM1422" s="20"/>
      <c r="BN1422" s="20"/>
      <c r="BO1422" s="20"/>
      <c r="BP1422" s="20"/>
      <c r="BQ1422" s="20"/>
      <c r="BR1422" s="20"/>
      <c r="BS1422" s="20"/>
      <c r="BT1422" s="20"/>
      <c r="BU1422" s="20"/>
      <c r="BV1422" s="20"/>
      <c r="BW1422" s="20"/>
      <c r="BX1422" s="20"/>
      <c r="BY1422" s="20"/>
      <c r="BZ1422" s="20"/>
      <c r="CA1422" s="20"/>
      <c r="CB1422" s="20"/>
      <c r="CC1422" s="20"/>
      <c r="CD1422" s="20"/>
      <c r="CE1422" s="68"/>
    </row>
    <row r="1423" spans="2:83" s="19" customFormat="1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90"/>
      <c r="Y1423" s="20"/>
      <c r="Z1423" s="20"/>
      <c r="AA1423" s="20"/>
      <c r="AB1423" s="20"/>
      <c r="AC1423" s="90"/>
      <c r="AD1423" s="20"/>
      <c r="AE1423" s="20"/>
      <c r="AF1423" s="20"/>
      <c r="AG1423" s="90"/>
      <c r="AH1423" s="90"/>
      <c r="AI1423" s="20"/>
      <c r="AJ1423" s="20"/>
      <c r="AK1423" s="20"/>
      <c r="AL1423" s="20"/>
      <c r="AM1423" s="20"/>
      <c r="AN1423" s="20"/>
      <c r="AO1423" s="20"/>
      <c r="AP1423" s="20"/>
      <c r="AQ1423" s="20"/>
      <c r="AR1423" s="20"/>
      <c r="AS1423" s="20"/>
      <c r="AT1423" s="20"/>
      <c r="AU1423" s="20"/>
      <c r="AV1423" s="20"/>
      <c r="AW1423" s="20"/>
      <c r="AX1423" s="20"/>
      <c r="AY1423" s="20"/>
      <c r="AZ1423" s="20"/>
      <c r="BA1423" s="20"/>
      <c r="BB1423" s="20"/>
      <c r="BC1423" s="20"/>
      <c r="BD1423" s="20"/>
      <c r="BE1423" s="20"/>
      <c r="BF1423" s="20"/>
      <c r="BG1423" s="20"/>
      <c r="BH1423" s="20"/>
      <c r="BI1423" s="20"/>
      <c r="BJ1423" s="20"/>
      <c r="BK1423" s="55"/>
      <c r="BL1423" s="20"/>
      <c r="BM1423" s="20"/>
      <c r="BN1423" s="20"/>
      <c r="BO1423" s="20"/>
      <c r="BP1423" s="20"/>
      <c r="BQ1423" s="20"/>
      <c r="BR1423" s="20"/>
      <c r="BS1423" s="20"/>
      <c r="BT1423" s="20"/>
      <c r="BU1423" s="20"/>
      <c r="BV1423" s="20"/>
      <c r="BW1423" s="20"/>
      <c r="BX1423" s="20"/>
      <c r="BY1423" s="20"/>
      <c r="BZ1423" s="20"/>
      <c r="CA1423" s="20"/>
      <c r="CB1423" s="20"/>
      <c r="CC1423" s="20"/>
      <c r="CD1423" s="20"/>
      <c r="CE1423" s="68"/>
    </row>
    <row r="1424" spans="2:83" s="19" customFormat="1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90"/>
      <c r="Y1424" s="20"/>
      <c r="Z1424" s="20"/>
      <c r="AA1424" s="20"/>
      <c r="AB1424" s="20"/>
      <c r="AC1424" s="90"/>
      <c r="AD1424" s="20"/>
      <c r="AE1424" s="20"/>
      <c r="AF1424" s="20"/>
      <c r="AG1424" s="90"/>
      <c r="AH1424" s="90"/>
      <c r="AI1424" s="20"/>
      <c r="AJ1424" s="20"/>
      <c r="AK1424" s="20"/>
      <c r="AL1424" s="20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20"/>
      <c r="AX1424" s="20"/>
      <c r="AY1424" s="20"/>
      <c r="AZ1424" s="20"/>
      <c r="BA1424" s="20"/>
      <c r="BB1424" s="20"/>
      <c r="BC1424" s="20"/>
      <c r="BD1424" s="20"/>
      <c r="BE1424" s="20"/>
      <c r="BF1424" s="20"/>
      <c r="BG1424" s="20"/>
      <c r="BH1424" s="20"/>
      <c r="BI1424" s="20"/>
      <c r="BJ1424" s="20"/>
      <c r="BK1424" s="55"/>
      <c r="BL1424" s="20"/>
      <c r="BM1424" s="20"/>
      <c r="BN1424" s="20"/>
      <c r="BO1424" s="20"/>
      <c r="BP1424" s="20"/>
      <c r="BQ1424" s="20"/>
      <c r="BR1424" s="20"/>
      <c r="BS1424" s="20"/>
      <c r="BT1424" s="20"/>
      <c r="BU1424" s="20"/>
      <c r="BV1424" s="20"/>
      <c r="BW1424" s="20"/>
      <c r="BX1424" s="20"/>
      <c r="BY1424" s="20"/>
      <c r="BZ1424" s="20"/>
      <c r="CA1424" s="20"/>
      <c r="CB1424" s="20"/>
      <c r="CC1424" s="20"/>
      <c r="CD1424" s="20"/>
      <c r="CE1424" s="68"/>
    </row>
    <row r="1425" spans="2:83" s="19" customFormat="1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90"/>
      <c r="Y1425" s="20"/>
      <c r="Z1425" s="20"/>
      <c r="AA1425" s="20"/>
      <c r="AB1425" s="20"/>
      <c r="AC1425" s="90"/>
      <c r="AD1425" s="20"/>
      <c r="AE1425" s="20"/>
      <c r="AF1425" s="20"/>
      <c r="AG1425" s="90"/>
      <c r="AH1425" s="90"/>
      <c r="AI1425" s="20"/>
      <c r="AJ1425" s="20"/>
      <c r="AK1425" s="20"/>
      <c r="AL1425" s="20"/>
      <c r="AM1425" s="20"/>
      <c r="AN1425" s="20"/>
      <c r="AO1425" s="20"/>
      <c r="AP1425" s="20"/>
      <c r="AQ1425" s="20"/>
      <c r="AR1425" s="20"/>
      <c r="AS1425" s="20"/>
      <c r="AT1425" s="20"/>
      <c r="AU1425" s="20"/>
      <c r="AV1425" s="20"/>
      <c r="AW1425" s="20"/>
      <c r="AX1425" s="20"/>
      <c r="AY1425" s="20"/>
      <c r="AZ1425" s="20"/>
      <c r="BA1425" s="20"/>
      <c r="BB1425" s="20"/>
      <c r="BC1425" s="20"/>
      <c r="BD1425" s="20"/>
      <c r="BE1425" s="20"/>
      <c r="BF1425" s="20"/>
      <c r="BG1425" s="20"/>
      <c r="BH1425" s="20"/>
      <c r="BI1425" s="20"/>
      <c r="BJ1425" s="20"/>
      <c r="BK1425" s="55"/>
      <c r="BL1425" s="20"/>
      <c r="BM1425" s="20"/>
      <c r="BN1425" s="20"/>
      <c r="BO1425" s="20"/>
      <c r="BP1425" s="20"/>
      <c r="BQ1425" s="20"/>
      <c r="BR1425" s="20"/>
      <c r="BS1425" s="20"/>
      <c r="BT1425" s="20"/>
      <c r="BU1425" s="20"/>
      <c r="BV1425" s="20"/>
      <c r="BW1425" s="20"/>
      <c r="BX1425" s="20"/>
      <c r="BY1425" s="20"/>
      <c r="BZ1425" s="20"/>
      <c r="CA1425" s="20"/>
      <c r="CB1425" s="20"/>
      <c r="CC1425" s="20"/>
      <c r="CD1425" s="20"/>
      <c r="CE1425" s="68"/>
    </row>
    <row r="1426" spans="2:83" s="19" customFormat="1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90"/>
      <c r="Y1426" s="20"/>
      <c r="Z1426" s="20"/>
      <c r="AA1426" s="20"/>
      <c r="AB1426" s="20"/>
      <c r="AC1426" s="90"/>
      <c r="AD1426" s="20"/>
      <c r="AE1426" s="20"/>
      <c r="AF1426" s="20"/>
      <c r="AG1426" s="90"/>
      <c r="AH1426" s="90"/>
      <c r="AI1426" s="20"/>
      <c r="AJ1426" s="20"/>
      <c r="AK1426" s="20"/>
      <c r="AL1426" s="20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20"/>
      <c r="AX1426" s="20"/>
      <c r="AY1426" s="20"/>
      <c r="AZ1426" s="20"/>
      <c r="BA1426" s="20"/>
      <c r="BB1426" s="20"/>
      <c r="BC1426" s="20"/>
      <c r="BD1426" s="20"/>
      <c r="BE1426" s="20"/>
      <c r="BF1426" s="20"/>
      <c r="BG1426" s="20"/>
      <c r="BH1426" s="20"/>
      <c r="BI1426" s="20"/>
      <c r="BJ1426" s="20"/>
      <c r="BK1426" s="55"/>
      <c r="BL1426" s="20"/>
      <c r="BM1426" s="20"/>
      <c r="BN1426" s="20"/>
      <c r="BO1426" s="20"/>
      <c r="BP1426" s="20"/>
      <c r="BQ1426" s="20"/>
      <c r="BR1426" s="20"/>
      <c r="BS1426" s="20"/>
      <c r="BT1426" s="20"/>
      <c r="BU1426" s="20"/>
      <c r="BV1426" s="20"/>
      <c r="BW1426" s="20"/>
      <c r="BX1426" s="20"/>
      <c r="BY1426" s="20"/>
      <c r="BZ1426" s="20"/>
      <c r="CA1426" s="20"/>
      <c r="CB1426" s="20"/>
      <c r="CC1426" s="20"/>
      <c r="CD1426" s="20"/>
      <c r="CE1426" s="68"/>
    </row>
    <row r="1427" spans="2:83" s="19" customFormat="1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90"/>
      <c r="Y1427" s="20"/>
      <c r="Z1427" s="20"/>
      <c r="AA1427" s="20"/>
      <c r="AB1427" s="20"/>
      <c r="AC1427" s="90"/>
      <c r="AD1427" s="20"/>
      <c r="AE1427" s="20"/>
      <c r="AF1427" s="20"/>
      <c r="AG1427" s="90"/>
      <c r="AH1427" s="90"/>
      <c r="AI1427" s="20"/>
      <c r="AJ1427" s="20"/>
      <c r="AK1427" s="20"/>
      <c r="AL1427" s="20"/>
      <c r="AM1427" s="20"/>
      <c r="AN1427" s="20"/>
      <c r="AO1427" s="20"/>
      <c r="AP1427" s="20"/>
      <c r="AQ1427" s="20"/>
      <c r="AR1427" s="20"/>
      <c r="AS1427" s="20"/>
      <c r="AT1427" s="20"/>
      <c r="AU1427" s="20"/>
      <c r="AV1427" s="20"/>
      <c r="AW1427" s="20"/>
      <c r="AX1427" s="20"/>
      <c r="AY1427" s="20"/>
      <c r="AZ1427" s="20"/>
      <c r="BA1427" s="20"/>
      <c r="BB1427" s="20"/>
      <c r="BC1427" s="20"/>
      <c r="BD1427" s="20"/>
      <c r="BE1427" s="20"/>
      <c r="BF1427" s="20"/>
      <c r="BG1427" s="20"/>
      <c r="BH1427" s="20"/>
      <c r="BI1427" s="20"/>
      <c r="BJ1427" s="20"/>
      <c r="BK1427" s="55"/>
      <c r="BL1427" s="20"/>
      <c r="BM1427" s="20"/>
      <c r="BN1427" s="20"/>
      <c r="BO1427" s="20"/>
      <c r="BP1427" s="20"/>
      <c r="BQ1427" s="20"/>
      <c r="BR1427" s="20"/>
      <c r="BS1427" s="20"/>
      <c r="BT1427" s="20"/>
      <c r="BU1427" s="20"/>
      <c r="BV1427" s="20"/>
      <c r="BW1427" s="20"/>
      <c r="BX1427" s="20"/>
      <c r="BY1427" s="20"/>
      <c r="BZ1427" s="20"/>
      <c r="CA1427" s="20"/>
      <c r="CB1427" s="20"/>
      <c r="CC1427" s="20"/>
      <c r="CD1427" s="20"/>
      <c r="CE1427" s="68"/>
    </row>
    <row r="1428" spans="2:83" s="19" customFormat="1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90"/>
      <c r="Y1428" s="20"/>
      <c r="Z1428" s="20"/>
      <c r="AA1428" s="20"/>
      <c r="AB1428" s="20"/>
      <c r="AC1428" s="90"/>
      <c r="AD1428" s="20"/>
      <c r="AE1428" s="20"/>
      <c r="AF1428" s="20"/>
      <c r="AG1428" s="90"/>
      <c r="AH1428" s="90"/>
      <c r="AI1428" s="20"/>
      <c r="AJ1428" s="20"/>
      <c r="AK1428" s="20"/>
      <c r="AL1428" s="20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20"/>
      <c r="AX1428" s="20"/>
      <c r="AY1428" s="20"/>
      <c r="AZ1428" s="20"/>
      <c r="BA1428" s="20"/>
      <c r="BB1428" s="20"/>
      <c r="BC1428" s="20"/>
      <c r="BD1428" s="20"/>
      <c r="BE1428" s="20"/>
      <c r="BF1428" s="20"/>
      <c r="BG1428" s="20"/>
      <c r="BH1428" s="20"/>
      <c r="BI1428" s="20"/>
      <c r="BJ1428" s="20"/>
      <c r="BK1428" s="55"/>
      <c r="BL1428" s="20"/>
      <c r="BM1428" s="20"/>
      <c r="BN1428" s="20"/>
      <c r="BO1428" s="20"/>
      <c r="BP1428" s="20"/>
      <c r="BQ1428" s="20"/>
      <c r="BR1428" s="20"/>
      <c r="BS1428" s="20"/>
      <c r="BT1428" s="20"/>
      <c r="BU1428" s="20"/>
      <c r="BV1428" s="20"/>
      <c r="BW1428" s="20"/>
      <c r="BX1428" s="20"/>
      <c r="BY1428" s="20"/>
      <c r="BZ1428" s="20"/>
      <c r="CA1428" s="20"/>
      <c r="CB1428" s="20"/>
      <c r="CC1428" s="20"/>
      <c r="CD1428" s="20"/>
      <c r="CE1428" s="68"/>
    </row>
    <row r="1429" spans="2:83" s="19" customFormat="1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90"/>
      <c r="Y1429" s="20"/>
      <c r="Z1429" s="20"/>
      <c r="AA1429" s="20"/>
      <c r="AB1429" s="20"/>
      <c r="AC1429" s="90"/>
      <c r="AD1429" s="20"/>
      <c r="AE1429" s="20"/>
      <c r="AF1429" s="20"/>
      <c r="AG1429" s="90"/>
      <c r="AH1429" s="90"/>
      <c r="AI1429" s="20"/>
      <c r="AJ1429" s="20"/>
      <c r="AK1429" s="20"/>
      <c r="AL1429" s="20"/>
      <c r="AM1429" s="20"/>
      <c r="AN1429" s="20"/>
      <c r="AO1429" s="20"/>
      <c r="AP1429" s="20"/>
      <c r="AQ1429" s="20"/>
      <c r="AR1429" s="20"/>
      <c r="AS1429" s="20"/>
      <c r="AT1429" s="20"/>
      <c r="AU1429" s="20"/>
      <c r="AV1429" s="20"/>
      <c r="AW1429" s="20"/>
      <c r="AX1429" s="20"/>
      <c r="AY1429" s="20"/>
      <c r="AZ1429" s="20"/>
      <c r="BA1429" s="20"/>
      <c r="BB1429" s="20"/>
      <c r="BC1429" s="20"/>
      <c r="BD1429" s="20"/>
      <c r="BE1429" s="20"/>
      <c r="BF1429" s="20"/>
      <c r="BG1429" s="20"/>
      <c r="BH1429" s="20"/>
      <c r="BI1429" s="20"/>
      <c r="BJ1429" s="20"/>
      <c r="BK1429" s="55"/>
      <c r="BL1429" s="20"/>
      <c r="BM1429" s="20"/>
      <c r="BN1429" s="20"/>
      <c r="BO1429" s="20"/>
      <c r="BP1429" s="20"/>
      <c r="BQ1429" s="20"/>
      <c r="BR1429" s="20"/>
      <c r="BS1429" s="20"/>
      <c r="BT1429" s="20"/>
      <c r="BU1429" s="20"/>
      <c r="BV1429" s="20"/>
      <c r="BW1429" s="20"/>
      <c r="BX1429" s="20"/>
      <c r="BY1429" s="20"/>
      <c r="BZ1429" s="20"/>
      <c r="CA1429" s="20"/>
      <c r="CB1429" s="20"/>
      <c r="CC1429" s="20"/>
      <c r="CD1429" s="20"/>
      <c r="CE1429" s="68"/>
    </row>
    <row r="1430" spans="2:83" s="19" customFormat="1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90"/>
      <c r="Y1430" s="20"/>
      <c r="Z1430" s="20"/>
      <c r="AA1430" s="20"/>
      <c r="AB1430" s="20"/>
      <c r="AC1430" s="90"/>
      <c r="AD1430" s="20"/>
      <c r="AE1430" s="20"/>
      <c r="AF1430" s="20"/>
      <c r="AG1430" s="90"/>
      <c r="AH1430" s="90"/>
      <c r="AI1430" s="20"/>
      <c r="AJ1430" s="20"/>
      <c r="AK1430" s="20"/>
      <c r="AL1430" s="20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20"/>
      <c r="AX1430" s="20"/>
      <c r="AY1430" s="20"/>
      <c r="AZ1430" s="20"/>
      <c r="BA1430" s="20"/>
      <c r="BB1430" s="20"/>
      <c r="BC1430" s="20"/>
      <c r="BD1430" s="20"/>
      <c r="BE1430" s="20"/>
      <c r="BF1430" s="20"/>
      <c r="BG1430" s="20"/>
      <c r="BH1430" s="20"/>
      <c r="BI1430" s="20"/>
      <c r="BJ1430" s="20"/>
      <c r="BK1430" s="55"/>
      <c r="BL1430" s="20"/>
      <c r="BM1430" s="20"/>
      <c r="BN1430" s="20"/>
      <c r="BO1430" s="20"/>
      <c r="BP1430" s="20"/>
      <c r="BQ1430" s="20"/>
      <c r="BR1430" s="20"/>
      <c r="BS1430" s="20"/>
      <c r="BT1430" s="20"/>
      <c r="BU1430" s="20"/>
      <c r="BV1430" s="20"/>
      <c r="BW1430" s="20"/>
      <c r="BX1430" s="20"/>
      <c r="BY1430" s="20"/>
      <c r="BZ1430" s="20"/>
      <c r="CA1430" s="20"/>
      <c r="CB1430" s="20"/>
      <c r="CC1430" s="20"/>
      <c r="CD1430" s="20"/>
      <c r="CE1430" s="68"/>
    </row>
    <row r="1431" spans="2:83" s="19" customFormat="1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90"/>
      <c r="Y1431" s="20"/>
      <c r="Z1431" s="20"/>
      <c r="AA1431" s="20"/>
      <c r="AB1431" s="20"/>
      <c r="AC1431" s="90"/>
      <c r="AD1431" s="20"/>
      <c r="AE1431" s="20"/>
      <c r="AF1431" s="20"/>
      <c r="AG1431" s="90"/>
      <c r="AH1431" s="90"/>
      <c r="AI1431" s="20"/>
      <c r="AJ1431" s="20"/>
      <c r="AK1431" s="20"/>
      <c r="AL1431" s="20"/>
      <c r="AM1431" s="20"/>
      <c r="AN1431" s="20"/>
      <c r="AO1431" s="20"/>
      <c r="AP1431" s="20"/>
      <c r="AQ1431" s="20"/>
      <c r="AR1431" s="20"/>
      <c r="AS1431" s="20"/>
      <c r="AT1431" s="20"/>
      <c r="AU1431" s="20"/>
      <c r="AV1431" s="20"/>
      <c r="AW1431" s="20"/>
      <c r="AX1431" s="20"/>
      <c r="AY1431" s="20"/>
      <c r="AZ1431" s="20"/>
      <c r="BA1431" s="20"/>
      <c r="BB1431" s="20"/>
      <c r="BC1431" s="20"/>
      <c r="BD1431" s="20"/>
      <c r="BE1431" s="20"/>
      <c r="BF1431" s="20"/>
      <c r="BG1431" s="20"/>
      <c r="BH1431" s="20"/>
      <c r="BI1431" s="20"/>
      <c r="BJ1431" s="20"/>
      <c r="BK1431" s="55"/>
      <c r="BL1431" s="20"/>
      <c r="BM1431" s="20"/>
      <c r="BN1431" s="20"/>
      <c r="BO1431" s="20"/>
      <c r="BP1431" s="20"/>
      <c r="BQ1431" s="20"/>
      <c r="BR1431" s="20"/>
      <c r="BS1431" s="20"/>
      <c r="BT1431" s="20"/>
      <c r="BU1431" s="20"/>
      <c r="BV1431" s="20"/>
      <c r="BW1431" s="20"/>
      <c r="BX1431" s="20"/>
      <c r="BY1431" s="20"/>
      <c r="BZ1431" s="20"/>
      <c r="CA1431" s="20"/>
      <c r="CB1431" s="20"/>
      <c r="CC1431" s="20"/>
      <c r="CD1431" s="20"/>
      <c r="CE1431" s="68"/>
    </row>
    <row r="1432" spans="2:83" s="19" customFormat="1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90"/>
      <c r="Y1432" s="20"/>
      <c r="Z1432" s="20"/>
      <c r="AA1432" s="20"/>
      <c r="AB1432" s="20"/>
      <c r="AC1432" s="90"/>
      <c r="AD1432" s="20"/>
      <c r="AE1432" s="20"/>
      <c r="AF1432" s="20"/>
      <c r="AG1432" s="90"/>
      <c r="AH1432" s="90"/>
      <c r="AI1432" s="20"/>
      <c r="AJ1432" s="20"/>
      <c r="AK1432" s="20"/>
      <c r="AL1432" s="20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20"/>
      <c r="AX1432" s="20"/>
      <c r="AY1432" s="20"/>
      <c r="AZ1432" s="20"/>
      <c r="BA1432" s="20"/>
      <c r="BB1432" s="20"/>
      <c r="BC1432" s="20"/>
      <c r="BD1432" s="20"/>
      <c r="BE1432" s="20"/>
      <c r="BF1432" s="20"/>
      <c r="BG1432" s="20"/>
      <c r="BH1432" s="20"/>
      <c r="BI1432" s="20"/>
      <c r="BJ1432" s="20"/>
      <c r="BK1432" s="55"/>
      <c r="BL1432" s="20"/>
      <c r="BM1432" s="20"/>
      <c r="BN1432" s="20"/>
      <c r="BO1432" s="20"/>
      <c r="BP1432" s="20"/>
      <c r="BQ1432" s="20"/>
      <c r="BR1432" s="20"/>
      <c r="BS1432" s="20"/>
      <c r="BT1432" s="20"/>
      <c r="BU1432" s="20"/>
      <c r="BV1432" s="20"/>
      <c r="BW1432" s="20"/>
      <c r="BX1432" s="20"/>
      <c r="BY1432" s="20"/>
      <c r="BZ1432" s="20"/>
      <c r="CA1432" s="20"/>
      <c r="CB1432" s="20"/>
      <c r="CC1432" s="20"/>
      <c r="CD1432" s="20"/>
      <c r="CE1432" s="68"/>
    </row>
    <row r="1433" spans="2:83" s="19" customFormat="1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90"/>
      <c r="Y1433" s="20"/>
      <c r="Z1433" s="20"/>
      <c r="AA1433" s="20"/>
      <c r="AB1433" s="20"/>
      <c r="AC1433" s="90"/>
      <c r="AD1433" s="20"/>
      <c r="AE1433" s="20"/>
      <c r="AF1433" s="20"/>
      <c r="AG1433" s="90"/>
      <c r="AH1433" s="90"/>
      <c r="AI1433" s="20"/>
      <c r="AJ1433" s="20"/>
      <c r="AK1433" s="20"/>
      <c r="AL1433" s="20"/>
      <c r="AM1433" s="20"/>
      <c r="AN1433" s="20"/>
      <c r="AO1433" s="20"/>
      <c r="AP1433" s="20"/>
      <c r="AQ1433" s="20"/>
      <c r="AR1433" s="20"/>
      <c r="AS1433" s="20"/>
      <c r="AT1433" s="20"/>
      <c r="AU1433" s="20"/>
      <c r="AV1433" s="20"/>
      <c r="AW1433" s="20"/>
      <c r="AX1433" s="20"/>
      <c r="AY1433" s="20"/>
      <c r="AZ1433" s="20"/>
      <c r="BA1433" s="20"/>
      <c r="BB1433" s="20"/>
      <c r="BC1433" s="20"/>
      <c r="BD1433" s="20"/>
      <c r="BE1433" s="20"/>
      <c r="BF1433" s="20"/>
      <c r="BG1433" s="20"/>
      <c r="BH1433" s="20"/>
      <c r="BI1433" s="20"/>
      <c r="BJ1433" s="20"/>
      <c r="BK1433" s="55"/>
      <c r="BL1433" s="20"/>
      <c r="BM1433" s="20"/>
      <c r="BN1433" s="20"/>
      <c r="BO1433" s="20"/>
      <c r="BP1433" s="20"/>
      <c r="BQ1433" s="20"/>
      <c r="BR1433" s="20"/>
      <c r="BS1433" s="20"/>
      <c r="BT1433" s="20"/>
      <c r="BU1433" s="20"/>
      <c r="BV1433" s="20"/>
      <c r="BW1433" s="20"/>
      <c r="BX1433" s="20"/>
      <c r="BY1433" s="20"/>
      <c r="BZ1433" s="20"/>
      <c r="CA1433" s="20"/>
      <c r="CB1433" s="20"/>
      <c r="CC1433" s="20"/>
      <c r="CD1433" s="20"/>
      <c r="CE1433" s="68"/>
    </row>
    <row r="1434" spans="2:83" s="19" customFormat="1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90"/>
      <c r="Y1434" s="20"/>
      <c r="Z1434" s="20"/>
      <c r="AA1434" s="20"/>
      <c r="AB1434" s="20"/>
      <c r="AC1434" s="90"/>
      <c r="AD1434" s="20"/>
      <c r="AE1434" s="20"/>
      <c r="AF1434" s="20"/>
      <c r="AG1434" s="90"/>
      <c r="AH1434" s="90"/>
      <c r="AI1434" s="20"/>
      <c r="AJ1434" s="20"/>
      <c r="AK1434" s="20"/>
      <c r="AL1434" s="20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20"/>
      <c r="AX1434" s="20"/>
      <c r="AY1434" s="20"/>
      <c r="AZ1434" s="20"/>
      <c r="BA1434" s="20"/>
      <c r="BB1434" s="20"/>
      <c r="BC1434" s="20"/>
      <c r="BD1434" s="20"/>
      <c r="BE1434" s="20"/>
      <c r="BF1434" s="20"/>
      <c r="BG1434" s="20"/>
      <c r="BH1434" s="20"/>
      <c r="BI1434" s="20"/>
      <c r="BJ1434" s="20"/>
      <c r="BK1434" s="55"/>
      <c r="BL1434" s="20"/>
      <c r="BM1434" s="20"/>
      <c r="BN1434" s="20"/>
      <c r="BO1434" s="20"/>
      <c r="BP1434" s="20"/>
      <c r="BQ1434" s="20"/>
      <c r="BR1434" s="20"/>
      <c r="BS1434" s="20"/>
      <c r="BT1434" s="20"/>
      <c r="BU1434" s="20"/>
      <c r="BV1434" s="20"/>
      <c r="BW1434" s="20"/>
      <c r="BX1434" s="20"/>
      <c r="BY1434" s="20"/>
      <c r="BZ1434" s="20"/>
      <c r="CA1434" s="20"/>
      <c r="CB1434" s="20"/>
      <c r="CC1434" s="20"/>
      <c r="CD1434" s="20"/>
      <c r="CE1434" s="68"/>
    </row>
    <row r="1435" spans="2:83" s="19" customFormat="1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90"/>
      <c r="Y1435" s="20"/>
      <c r="Z1435" s="20"/>
      <c r="AA1435" s="20"/>
      <c r="AB1435" s="20"/>
      <c r="AC1435" s="90"/>
      <c r="AD1435" s="20"/>
      <c r="AE1435" s="20"/>
      <c r="AF1435" s="20"/>
      <c r="AG1435" s="90"/>
      <c r="AH1435" s="90"/>
      <c r="AI1435" s="20"/>
      <c r="AJ1435" s="20"/>
      <c r="AK1435" s="20"/>
      <c r="AL1435" s="20"/>
      <c r="AM1435" s="20"/>
      <c r="AN1435" s="20"/>
      <c r="AO1435" s="20"/>
      <c r="AP1435" s="20"/>
      <c r="AQ1435" s="20"/>
      <c r="AR1435" s="20"/>
      <c r="AS1435" s="20"/>
      <c r="AT1435" s="20"/>
      <c r="AU1435" s="20"/>
      <c r="AV1435" s="20"/>
      <c r="AW1435" s="20"/>
      <c r="AX1435" s="20"/>
      <c r="AY1435" s="20"/>
      <c r="AZ1435" s="20"/>
      <c r="BA1435" s="20"/>
      <c r="BB1435" s="20"/>
      <c r="BC1435" s="20"/>
      <c r="BD1435" s="20"/>
      <c r="BE1435" s="20"/>
      <c r="BF1435" s="20"/>
      <c r="BG1435" s="20"/>
      <c r="BH1435" s="20"/>
      <c r="BI1435" s="20"/>
      <c r="BJ1435" s="20"/>
      <c r="BK1435" s="55"/>
      <c r="BL1435" s="20"/>
      <c r="BM1435" s="20"/>
      <c r="BN1435" s="20"/>
      <c r="BO1435" s="20"/>
      <c r="BP1435" s="20"/>
      <c r="BQ1435" s="20"/>
      <c r="BR1435" s="20"/>
      <c r="BS1435" s="20"/>
      <c r="BT1435" s="20"/>
      <c r="BU1435" s="20"/>
      <c r="BV1435" s="20"/>
      <c r="BW1435" s="20"/>
      <c r="BX1435" s="20"/>
      <c r="BY1435" s="20"/>
      <c r="BZ1435" s="20"/>
      <c r="CA1435" s="20"/>
      <c r="CB1435" s="20"/>
      <c r="CC1435" s="20"/>
      <c r="CD1435" s="20"/>
      <c r="CE1435" s="68"/>
    </row>
    <row r="1436" spans="2:83" s="19" customFormat="1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90"/>
      <c r="Y1436" s="20"/>
      <c r="Z1436" s="20"/>
      <c r="AA1436" s="20"/>
      <c r="AB1436" s="20"/>
      <c r="AC1436" s="90"/>
      <c r="AD1436" s="20"/>
      <c r="AE1436" s="20"/>
      <c r="AF1436" s="20"/>
      <c r="AG1436" s="90"/>
      <c r="AH1436" s="90"/>
      <c r="AI1436" s="20"/>
      <c r="AJ1436" s="20"/>
      <c r="AK1436" s="20"/>
      <c r="AL1436" s="20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20"/>
      <c r="AX1436" s="20"/>
      <c r="AY1436" s="20"/>
      <c r="AZ1436" s="20"/>
      <c r="BA1436" s="20"/>
      <c r="BB1436" s="20"/>
      <c r="BC1436" s="20"/>
      <c r="BD1436" s="20"/>
      <c r="BE1436" s="20"/>
      <c r="BF1436" s="20"/>
      <c r="BG1436" s="20"/>
      <c r="BH1436" s="20"/>
      <c r="BI1436" s="20"/>
      <c r="BJ1436" s="20"/>
      <c r="BK1436" s="55"/>
      <c r="BL1436" s="20"/>
      <c r="BM1436" s="20"/>
      <c r="BN1436" s="20"/>
      <c r="BO1436" s="20"/>
      <c r="BP1436" s="20"/>
      <c r="BQ1436" s="20"/>
      <c r="BR1436" s="20"/>
      <c r="BS1436" s="20"/>
      <c r="BT1436" s="20"/>
      <c r="BU1436" s="20"/>
      <c r="BV1436" s="20"/>
      <c r="BW1436" s="20"/>
      <c r="BX1436" s="20"/>
      <c r="BY1436" s="20"/>
      <c r="BZ1436" s="20"/>
      <c r="CA1436" s="20"/>
      <c r="CB1436" s="20"/>
      <c r="CC1436" s="20"/>
      <c r="CD1436" s="20"/>
      <c r="CE1436" s="68"/>
    </row>
    <row r="1437" spans="2:83" s="19" customFormat="1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90"/>
      <c r="Y1437" s="20"/>
      <c r="Z1437" s="20"/>
      <c r="AA1437" s="20"/>
      <c r="AB1437" s="20"/>
      <c r="AC1437" s="90"/>
      <c r="AD1437" s="20"/>
      <c r="AE1437" s="20"/>
      <c r="AF1437" s="20"/>
      <c r="AG1437" s="90"/>
      <c r="AH1437" s="90"/>
      <c r="AI1437" s="20"/>
      <c r="AJ1437" s="20"/>
      <c r="AK1437" s="20"/>
      <c r="AL1437" s="20"/>
      <c r="AM1437" s="20"/>
      <c r="AN1437" s="20"/>
      <c r="AO1437" s="20"/>
      <c r="AP1437" s="20"/>
      <c r="AQ1437" s="20"/>
      <c r="AR1437" s="20"/>
      <c r="AS1437" s="20"/>
      <c r="AT1437" s="20"/>
      <c r="AU1437" s="20"/>
      <c r="AV1437" s="20"/>
      <c r="AW1437" s="20"/>
      <c r="AX1437" s="20"/>
      <c r="AY1437" s="20"/>
      <c r="AZ1437" s="20"/>
      <c r="BA1437" s="20"/>
      <c r="BB1437" s="20"/>
      <c r="BC1437" s="20"/>
      <c r="BD1437" s="20"/>
      <c r="BE1437" s="20"/>
      <c r="BF1437" s="20"/>
      <c r="BG1437" s="20"/>
      <c r="BH1437" s="20"/>
      <c r="BI1437" s="20"/>
      <c r="BJ1437" s="20"/>
      <c r="BK1437" s="55"/>
      <c r="BL1437" s="20"/>
      <c r="BM1437" s="20"/>
      <c r="BN1437" s="20"/>
      <c r="BO1437" s="20"/>
      <c r="BP1437" s="20"/>
      <c r="BQ1437" s="20"/>
      <c r="BR1437" s="20"/>
      <c r="BS1437" s="20"/>
      <c r="BT1437" s="20"/>
      <c r="BU1437" s="20"/>
      <c r="BV1437" s="20"/>
      <c r="BW1437" s="20"/>
      <c r="BX1437" s="20"/>
      <c r="BY1437" s="20"/>
      <c r="BZ1437" s="20"/>
      <c r="CA1437" s="20"/>
      <c r="CB1437" s="20"/>
      <c r="CC1437" s="20"/>
      <c r="CD1437" s="20"/>
      <c r="CE1437" s="68"/>
    </row>
    <row r="1438" spans="2:83" s="19" customFormat="1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90"/>
      <c r="Y1438" s="20"/>
      <c r="Z1438" s="20"/>
      <c r="AA1438" s="20"/>
      <c r="AB1438" s="20"/>
      <c r="AC1438" s="90"/>
      <c r="AD1438" s="20"/>
      <c r="AE1438" s="20"/>
      <c r="AF1438" s="20"/>
      <c r="AG1438" s="90"/>
      <c r="AH1438" s="90"/>
      <c r="AI1438" s="20"/>
      <c r="AJ1438" s="20"/>
      <c r="AK1438" s="20"/>
      <c r="AL1438" s="20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20"/>
      <c r="AX1438" s="20"/>
      <c r="AY1438" s="20"/>
      <c r="AZ1438" s="20"/>
      <c r="BA1438" s="20"/>
      <c r="BB1438" s="20"/>
      <c r="BC1438" s="20"/>
      <c r="BD1438" s="20"/>
      <c r="BE1438" s="20"/>
      <c r="BF1438" s="20"/>
      <c r="BG1438" s="20"/>
      <c r="BH1438" s="20"/>
      <c r="BI1438" s="20"/>
      <c r="BJ1438" s="20"/>
      <c r="BK1438" s="55"/>
      <c r="BL1438" s="20"/>
      <c r="BM1438" s="20"/>
      <c r="BN1438" s="20"/>
      <c r="BO1438" s="20"/>
      <c r="BP1438" s="20"/>
      <c r="BQ1438" s="20"/>
      <c r="BR1438" s="20"/>
      <c r="BS1438" s="20"/>
      <c r="BT1438" s="20"/>
      <c r="BU1438" s="20"/>
      <c r="BV1438" s="20"/>
      <c r="BW1438" s="20"/>
      <c r="BX1438" s="20"/>
      <c r="BY1438" s="20"/>
      <c r="BZ1438" s="20"/>
      <c r="CA1438" s="20"/>
      <c r="CB1438" s="20"/>
      <c r="CC1438" s="20"/>
      <c r="CD1438" s="20"/>
      <c r="CE1438" s="68"/>
    </row>
    <row r="1439" spans="2:83" s="19" customFormat="1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90"/>
      <c r="Y1439" s="20"/>
      <c r="Z1439" s="20"/>
      <c r="AA1439" s="20"/>
      <c r="AB1439" s="20"/>
      <c r="AC1439" s="90"/>
      <c r="AD1439" s="20"/>
      <c r="AE1439" s="20"/>
      <c r="AF1439" s="20"/>
      <c r="AG1439" s="90"/>
      <c r="AH1439" s="90"/>
      <c r="AI1439" s="20"/>
      <c r="AJ1439" s="20"/>
      <c r="AK1439" s="20"/>
      <c r="AL1439" s="20"/>
      <c r="AM1439" s="20"/>
      <c r="AN1439" s="20"/>
      <c r="AO1439" s="20"/>
      <c r="AP1439" s="20"/>
      <c r="AQ1439" s="20"/>
      <c r="AR1439" s="20"/>
      <c r="AS1439" s="20"/>
      <c r="AT1439" s="20"/>
      <c r="AU1439" s="20"/>
      <c r="AV1439" s="20"/>
      <c r="AW1439" s="20"/>
      <c r="AX1439" s="20"/>
      <c r="AY1439" s="20"/>
      <c r="AZ1439" s="20"/>
      <c r="BA1439" s="20"/>
      <c r="BB1439" s="20"/>
      <c r="BC1439" s="20"/>
      <c r="BD1439" s="20"/>
      <c r="BE1439" s="20"/>
      <c r="BF1439" s="20"/>
      <c r="BG1439" s="20"/>
      <c r="BH1439" s="20"/>
      <c r="BI1439" s="20"/>
      <c r="BJ1439" s="20"/>
      <c r="BK1439" s="55"/>
      <c r="BL1439" s="20"/>
      <c r="BM1439" s="20"/>
      <c r="BN1439" s="20"/>
      <c r="BO1439" s="20"/>
      <c r="BP1439" s="20"/>
      <c r="BQ1439" s="20"/>
      <c r="BR1439" s="20"/>
      <c r="BS1439" s="20"/>
      <c r="BT1439" s="20"/>
      <c r="BU1439" s="20"/>
      <c r="BV1439" s="20"/>
      <c r="BW1439" s="20"/>
      <c r="BX1439" s="20"/>
      <c r="BY1439" s="20"/>
      <c r="BZ1439" s="20"/>
      <c r="CA1439" s="20"/>
      <c r="CB1439" s="20"/>
      <c r="CC1439" s="20"/>
      <c r="CD1439" s="20"/>
      <c r="CE1439" s="68"/>
    </row>
    <row r="1440" spans="2:83" s="19" customFormat="1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90"/>
      <c r="Y1440" s="20"/>
      <c r="Z1440" s="20"/>
      <c r="AA1440" s="20"/>
      <c r="AB1440" s="20"/>
      <c r="AC1440" s="90"/>
      <c r="AD1440" s="20"/>
      <c r="AE1440" s="20"/>
      <c r="AF1440" s="20"/>
      <c r="AG1440" s="90"/>
      <c r="AH1440" s="90"/>
      <c r="AI1440" s="20"/>
      <c r="AJ1440" s="20"/>
      <c r="AK1440" s="20"/>
      <c r="AL1440" s="20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20"/>
      <c r="AX1440" s="20"/>
      <c r="AY1440" s="20"/>
      <c r="AZ1440" s="20"/>
      <c r="BA1440" s="20"/>
      <c r="BB1440" s="20"/>
      <c r="BC1440" s="20"/>
      <c r="BD1440" s="20"/>
      <c r="BE1440" s="20"/>
      <c r="BF1440" s="20"/>
      <c r="BG1440" s="20"/>
      <c r="BH1440" s="20"/>
      <c r="BI1440" s="20"/>
      <c r="BJ1440" s="20"/>
      <c r="BK1440" s="55"/>
      <c r="BL1440" s="20"/>
      <c r="BM1440" s="20"/>
      <c r="BN1440" s="20"/>
      <c r="BO1440" s="20"/>
      <c r="BP1440" s="20"/>
      <c r="BQ1440" s="20"/>
      <c r="BR1440" s="20"/>
      <c r="BS1440" s="20"/>
      <c r="BT1440" s="20"/>
      <c r="BU1440" s="20"/>
      <c r="BV1440" s="20"/>
      <c r="BW1440" s="20"/>
      <c r="BX1440" s="20"/>
      <c r="BY1440" s="20"/>
      <c r="BZ1440" s="20"/>
      <c r="CA1440" s="20"/>
      <c r="CB1440" s="20"/>
      <c r="CC1440" s="20"/>
      <c r="CD1440" s="20"/>
      <c r="CE1440" s="68"/>
    </row>
    <row r="1441" spans="2:83" s="19" customFormat="1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90"/>
      <c r="Y1441" s="20"/>
      <c r="Z1441" s="20"/>
      <c r="AA1441" s="20"/>
      <c r="AB1441" s="20"/>
      <c r="AC1441" s="90"/>
      <c r="AD1441" s="20"/>
      <c r="AE1441" s="20"/>
      <c r="AF1441" s="20"/>
      <c r="AG1441" s="90"/>
      <c r="AH1441" s="90"/>
      <c r="AI1441" s="20"/>
      <c r="AJ1441" s="20"/>
      <c r="AK1441" s="20"/>
      <c r="AL1441" s="20"/>
      <c r="AM1441" s="20"/>
      <c r="AN1441" s="20"/>
      <c r="AO1441" s="20"/>
      <c r="AP1441" s="20"/>
      <c r="AQ1441" s="20"/>
      <c r="AR1441" s="20"/>
      <c r="AS1441" s="20"/>
      <c r="AT1441" s="20"/>
      <c r="AU1441" s="20"/>
      <c r="AV1441" s="20"/>
      <c r="AW1441" s="20"/>
      <c r="AX1441" s="20"/>
      <c r="AY1441" s="20"/>
      <c r="AZ1441" s="20"/>
      <c r="BA1441" s="20"/>
      <c r="BB1441" s="20"/>
      <c r="BC1441" s="20"/>
      <c r="BD1441" s="20"/>
      <c r="BE1441" s="20"/>
      <c r="BF1441" s="20"/>
      <c r="BG1441" s="20"/>
      <c r="BH1441" s="20"/>
      <c r="BI1441" s="20"/>
      <c r="BJ1441" s="20"/>
      <c r="BK1441" s="55"/>
      <c r="BL1441" s="20"/>
      <c r="BM1441" s="20"/>
      <c r="BN1441" s="20"/>
      <c r="BO1441" s="20"/>
      <c r="BP1441" s="20"/>
      <c r="BQ1441" s="20"/>
      <c r="BR1441" s="20"/>
      <c r="BS1441" s="20"/>
      <c r="BT1441" s="20"/>
      <c r="BU1441" s="20"/>
      <c r="BV1441" s="20"/>
      <c r="BW1441" s="20"/>
      <c r="BX1441" s="20"/>
      <c r="BY1441" s="20"/>
      <c r="BZ1441" s="20"/>
      <c r="CA1441" s="20"/>
      <c r="CB1441" s="20"/>
      <c r="CC1441" s="20"/>
      <c r="CD1441" s="20"/>
      <c r="CE1441" s="68"/>
    </row>
    <row r="1442" spans="2:83" s="19" customFormat="1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90"/>
      <c r="Y1442" s="20"/>
      <c r="Z1442" s="20"/>
      <c r="AA1442" s="20"/>
      <c r="AB1442" s="20"/>
      <c r="AC1442" s="90"/>
      <c r="AD1442" s="20"/>
      <c r="AE1442" s="20"/>
      <c r="AF1442" s="20"/>
      <c r="AG1442" s="90"/>
      <c r="AH1442" s="90"/>
      <c r="AI1442" s="20"/>
      <c r="AJ1442" s="20"/>
      <c r="AK1442" s="20"/>
      <c r="AL1442" s="20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20"/>
      <c r="AX1442" s="20"/>
      <c r="AY1442" s="20"/>
      <c r="AZ1442" s="20"/>
      <c r="BA1442" s="20"/>
      <c r="BB1442" s="20"/>
      <c r="BC1442" s="20"/>
      <c r="BD1442" s="20"/>
      <c r="BE1442" s="20"/>
      <c r="BF1442" s="20"/>
      <c r="BG1442" s="20"/>
      <c r="BH1442" s="20"/>
      <c r="BI1442" s="20"/>
      <c r="BJ1442" s="20"/>
      <c r="BK1442" s="55"/>
      <c r="BL1442" s="20"/>
      <c r="BM1442" s="20"/>
      <c r="BN1442" s="20"/>
      <c r="BO1442" s="20"/>
      <c r="BP1442" s="20"/>
      <c r="BQ1442" s="20"/>
      <c r="BR1442" s="20"/>
      <c r="BS1442" s="20"/>
      <c r="BT1442" s="20"/>
      <c r="BU1442" s="20"/>
      <c r="BV1442" s="20"/>
      <c r="BW1442" s="20"/>
      <c r="BX1442" s="20"/>
      <c r="BY1442" s="20"/>
      <c r="BZ1442" s="20"/>
      <c r="CA1442" s="20"/>
      <c r="CB1442" s="20"/>
      <c r="CC1442" s="20"/>
      <c r="CD1442" s="20"/>
      <c r="CE1442" s="68"/>
    </row>
    <row r="1443" spans="2:83" s="19" customFormat="1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90"/>
      <c r="Y1443" s="20"/>
      <c r="Z1443" s="20"/>
      <c r="AA1443" s="20"/>
      <c r="AB1443" s="20"/>
      <c r="AC1443" s="90"/>
      <c r="AD1443" s="20"/>
      <c r="AE1443" s="20"/>
      <c r="AF1443" s="20"/>
      <c r="AG1443" s="90"/>
      <c r="AH1443" s="90"/>
      <c r="AI1443" s="20"/>
      <c r="AJ1443" s="20"/>
      <c r="AK1443" s="20"/>
      <c r="AL1443" s="20"/>
      <c r="AM1443" s="20"/>
      <c r="AN1443" s="20"/>
      <c r="AO1443" s="20"/>
      <c r="AP1443" s="20"/>
      <c r="AQ1443" s="20"/>
      <c r="AR1443" s="20"/>
      <c r="AS1443" s="20"/>
      <c r="AT1443" s="20"/>
      <c r="AU1443" s="20"/>
      <c r="AV1443" s="20"/>
      <c r="AW1443" s="20"/>
      <c r="AX1443" s="20"/>
      <c r="AY1443" s="20"/>
      <c r="AZ1443" s="20"/>
      <c r="BA1443" s="20"/>
      <c r="BB1443" s="20"/>
      <c r="BC1443" s="20"/>
      <c r="BD1443" s="20"/>
      <c r="BE1443" s="20"/>
      <c r="BF1443" s="20"/>
      <c r="BG1443" s="20"/>
      <c r="BH1443" s="20"/>
      <c r="BI1443" s="20"/>
      <c r="BJ1443" s="20"/>
      <c r="BK1443" s="55"/>
      <c r="BL1443" s="20"/>
      <c r="BM1443" s="20"/>
      <c r="BN1443" s="20"/>
      <c r="BO1443" s="20"/>
      <c r="BP1443" s="20"/>
      <c r="BQ1443" s="20"/>
      <c r="BR1443" s="20"/>
      <c r="BS1443" s="20"/>
      <c r="BT1443" s="20"/>
      <c r="BU1443" s="20"/>
      <c r="BV1443" s="20"/>
      <c r="BW1443" s="20"/>
      <c r="BX1443" s="20"/>
      <c r="BY1443" s="20"/>
      <c r="BZ1443" s="20"/>
      <c r="CA1443" s="20"/>
      <c r="CB1443" s="20"/>
      <c r="CC1443" s="20"/>
      <c r="CD1443" s="20"/>
      <c r="CE1443" s="68"/>
    </row>
    <row r="1444" spans="2:83" s="19" customFormat="1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90"/>
      <c r="Y1444" s="20"/>
      <c r="Z1444" s="20"/>
      <c r="AA1444" s="20"/>
      <c r="AB1444" s="20"/>
      <c r="AC1444" s="90"/>
      <c r="AD1444" s="20"/>
      <c r="AE1444" s="20"/>
      <c r="AF1444" s="20"/>
      <c r="AG1444" s="90"/>
      <c r="AH1444" s="90"/>
      <c r="AI1444" s="20"/>
      <c r="AJ1444" s="20"/>
      <c r="AK1444" s="20"/>
      <c r="AL1444" s="20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20"/>
      <c r="AX1444" s="20"/>
      <c r="AY1444" s="20"/>
      <c r="AZ1444" s="20"/>
      <c r="BA1444" s="20"/>
      <c r="BB1444" s="20"/>
      <c r="BC1444" s="20"/>
      <c r="BD1444" s="20"/>
      <c r="BE1444" s="20"/>
      <c r="BF1444" s="20"/>
      <c r="BG1444" s="20"/>
      <c r="BH1444" s="20"/>
      <c r="BI1444" s="20"/>
      <c r="BJ1444" s="20"/>
      <c r="BK1444" s="55"/>
      <c r="BL1444" s="20"/>
      <c r="BM1444" s="20"/>
      <c r="BN1444" s="20"/>
      <c r="BO1444" s="20"/>
      <c r="BP1444" s="20"/>
      <c r="BQ1444" s="20"/>
      <c r="BR1444" s="20"/>
      <c r="BS1444" s="20"/>
      <c r="BT1444" s="20"/>
      <c r="BU1444" s="20"/>
      <c r="BV1444" s="20"/>
      <c r="BW1444" s="20"/>
      <c r="BX1444" s="20"/>
      <c r="BY1444" s="20"/>
      <c r="BZ1444" s="20"/>
      <c r="CA1444" s="20"/>
      <c r="CB1444" s="20"/>
      <c r="CC1444" s="20"/>
      <c r="CD1444" s="20"/>
      <c r="CE1444" s="68"/>
    </row>
    <row r="1445" spans="2:83" s="19" customFormat="1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90"/>
      <c r="Y1445" s="20"/>
      <c r="Z1445" s="20"/>
      <c r="AA1445" s="20"/>
      <c r="AB1445" s="20"/>
      <c r="AC1445" s="90"/>
      <c r="AD1445" s="20"/>
      <c r="AE1445" s="20"/>
      <c r="AF1445" s="20"/>
      <c r="AG1445" s="90"/>
      <c r="AH1445" s="90"/>
      <c r="AI1445" s="20"/>
      <c r="AJ1445" s="20"/>
      <c r="AK1445" s="20"/>
      <c r="AL1445" s="20"/>
      <c r="AM1445" s="20"/>
      <c r="AN1445" s="20"/>
      <c r="AO1445" s="20"/>
      <c r="AP1445" s="20"/>
      <c r="AQ1445" s="20"/>
      <c r="AR1445" s="20"/>
      <c r="AS1445" s="20"/>
      <c r="AT1445" s="20"/>
      <c r="AU1445" s="20"/>
      <c r="AV1445" s="20"/>
      <c r="AW1445" s="20"/>
      <c r="AX1445" s="20"/>
      <c r="AY1445" s="20"/>
      <c r="AZ1445" s="20"/>
      <c r="BA1445" s="20"/>
      <c r="BB1445" s="20"/>
      <c r="BC1445" s="20"/>
      <c r="BD1445" s="20"/>
      <c r="BE1445" s="20"/>
      <c r="BF1445" s="20"/>
      <c r="BG1445" s="20"/>
      <c r="BH1445" s="20"/>
      <c r="BI1445" s="20"/>
      <c r="BJ1445" s="20"/>
      <c r="BK1445" s="55"/>
      <c r="BL1445" s="20"/>
      <c r="BM1445" s="20"/>
      <c r="BN1445" s="20"/>
      <c r="BO1445" s="20"/>
      <c r="BP1445" s="20"/>
      <c r="BQ1445" s="20"/>
      <c r="BR1445" s="20"/>
      <c r="BS1445" s="20"/>
      <c r="BT1445" s="20"/>
      <c r="BU1445" s="20"/>
      <c r="BV1445" s="20"/>
      <c r="BW1445" s="20"/>
      <c r="BX1445" s="20"/>
      <c r="BY1445" s="20"/>
      <c r="BZ1445" s="20"/>
      <c r="CA1445" s="20"/>
      <c r="CB1445" s="20"/>
      <c r="CC1445" s="20"/>
      <c r="CD1445" s="20"/>
      <c r="CE1445" s="68"/>
    </row>
    <row r="1446" spans="2:83" s="19" customFormat="1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90"/>
      <c r="Y1446" s="20"/>
      <c r="Z1446" s="20"/>
      <c r="AA1446" s="20"/>
      <c r="AB1446" s="20"/>
      <c r="AC1446" s="90"/>
      <c r="AD1446" s="20"/>
      <c r="AE1446" s="20"/>
      <c r="AF1446" s="20"/>
      <c r="AG1446" s="90"/>
      <c r="AH1446" s="90"/>
      <c r="AI1446" s="20"/>
      <c r="AJ1446" s="20"/>
      <c r="AK1446" s="20"/>
      <c r="AL1446" s="20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20"/>
      <c r="AX1446" s="20"/>
      <c r="AY1446" s="20"/>
      <c r="AZ1446" s="20"/>
      <c r="BA1446" s="20"/>
      <c r="BB1446" s="20"/>
      <c r="BC1446" s="20"/>
      <c r="BD1446" s="20"/>
      <c r="BE1446" s="20"/>
      <c r="BF1446" s="20"/>
      <c r="BG1446" s="20"/>
      <c r="BH1446" s="20"/>
      <c r="BI1446" s="20"/>
      <c r="BJ1446" s="20"/>
      <c r="BK1446" s="55"/>
      <c r="BL1446" s="20"/>
      <c r="BM1446" s="20"/>
      <c r="BN1446" s="20"/>
      <c r="BO1446" s="20"/>
      <c r="BP1446" s="20"/>
      <c r="BQ1446" s="20"/>
      <c r="BR1446" s="20"/>
      <c r="BS1446" s="20"/>
      <c r="BT1446" s="20"/>
      <c r="BU1446" s="20"/>
      <c r="BV1446" s="20"/>
      <c r="BW1446" s="20"/>
      <c r="BX1446" s="20"/>
      <c r="BY1446" s="20"/>
      <c r="BZ1446" s="20"/>
      <c r="CA1446" s="20"/>
      <c r="CB1446" s="20"/>
      <c r="CC1446" s="20"/>
      <c r="CD1446" s="20"/>
      <c r="CE1446" s="68"/>
    </row>
    <row r="1447" spans="2:83" s="19" customFormat="1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90"/>
      <c r="Y1447" s="20"/>
      <c r="Z1447" s="20"/>
      <c r="AA1447" s="20"/>
      <c r="AB1447" s="20"/>
      <c r="AC1447" s="90"/>
      <c r="AD1447" s="20"/>
      <c r="AE1447" s="20"/>
      <c r="AF1447" s="20"/>
      <c r="AG1447" s="90"/>
      <c r="AH1447" s="90"/>
      <c r="AI1447" s="20"/>
      <c r="AJ1447" s="20"/>
      <c r="AK1447" s="20"/>
      <c r="AL1447" s="20"/>
      <c r="AM1447" s="20"/>
      <c r="AN1447" s="20"/>
      <c r="AO1447" s="20"/>
      <c r="AP1447" s="20"/>
      <c r="AQ1447" s="20"/>
      <c r="AR1447" s="20"/>
      <c r="AS1447" s="20"/>
      <c r="AT1447" s="20"/>
      <c r="AU1447" s="20"/>
      <c r="AV1447" s="20"/>
      <c r="AW1447" s="20"/>
      <c r="AX1447" s="20"/>
      <c r="AY1447" s="20"/>
      <c r="AZ1447" s="20"/>
      <c r="BA1447" s="20"/>
      <c r="BB1447" s="20"/>
      <c r="BC1447" s="20"/>
      <c r="BD1447" s="20"/>
      <c r="BE1447" s="20"/>
      <c r="BF1447" s="20"/>
      <c r="BG1447" s="20"/>
      <c r="BH1447" s="20"/>
      <c r="BI1447" s="20"/>
      <c r="BJ1447" s="20"/>
      <c r="BK1447" s="55"/>
      <c r="BL1447" s="20"/>
      <c r="BM1447" s="20"/>
      <c r="BN1447" s="20"/>
      <c r="BO1447" s="20"/>
      <c r="BP1447" s="20"/>
      <c r="BQ1447" s="20"/>
      <c r="BR1447" s="20"/>
      <c r="BS1447" s="20"/>
      <c r="BT1447" s="20"/>
      <c r="BU1447" s="20"/>
      <c r="BV1447" s="20"/>
      <c r="BW1447" s="20"/>
      <c r="BX1447" s="20"/>
      <c r="BY1447" s="20"/>
      <c r="BZ1447" s="20"/>
      <c r="CA1447" s="20"/>
      <c r="CB1447" s="20"/>
      <c r="CC1447" s="20"/>
      <c r="CD1447" s="20"/>
      <c r="CE1447" s="68"/>
    </row>
    <row r="1448" spans="2:83" s="19" customFormat="1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90"/>
      <c r="Y1448" s="20"/>
      <c r="Z1448" s="20"/>
      <c r="AA1448" s="20"/>
      <c r="AB1448" s="20"/>
      <c r="AC1448" s="90"/>
      <c r="AD1448" s="20"/>
      <c r="AE1448" s="20"/>
      <c r="AF1448" s="20"/>
      <c r="AG1448" s="90"/>
      <c r="AH1448" s="90"/>
      <c r="AI1448" s="20"/>
      <c r="AJ1448" s="20"/>
      <c r="AK1448" s="20"/>
      <c r="AL1448" s="20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20"/>
      <c r="AX1448" s="20"/>
      <c r="AY1448" s="20"/>
      <c r="AZ1448" s="20"/>
      <c r="BA1448" s="20"/>
      <c r="BB1448" s="20"/>
      <c r="BC1448" s="20"/>
      <c r="BD1448" s="20"/>
      <c r="BE1448" s="20"/>
      <c r="BF1448" s="20"/>
      <c r="BG1448" s="20"/>
      <c r="BH1448" s="20"/>
      <c r="BI1448" s="20"/>
      <c r="BJ1448" s="20"/>
      <c r="BK1448" s="55"/>
      <c r="BL1448" s="20"/>
      <c r="BM1448" s="20"/>
      <c r="BN1448" s="20"/>
      <c r="BO1448" s="20"/>
      <c r="BP1448" s="20"/>
      <c r="BQ1448" s="20"/>
      <c r="BR1448" s="20"/>
      <c r="BS1448" s="20"/>
      <c r="BT1448" s="20"/>
      <c r="BU1448" s="20"/>
      <c r="BV1448" s="20"/>
      <c r="BW1448" s="20"/>
      <c r="BX1448" s="20"/>
      <c r="BY1448" s="20"/>
      <c r="BZ1448" s="20"/>
      <c r="CA1448" s="20"/>
      <c r="CB1448" s="20"/>
      <c r="CC1448" s="20"/>
      <c r="CD1448" s="20"/>
      <c r="CE1448" s="68"/>
    </row>
    <row r="1449" spans="2:83"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91"/>
      <c r="Y1449" s="23"/>
      <c r="Z1449" s="23"/>
      <c r="AA1449" s="23"/>
      <c r="AB1449" s="23"/>
      <c r="AC1449" s="91"/>
      <c r="AD1449" s="23"/>
      <c r="AE1449" s="23"/>
      <c r="AF1449" s="23"/>
      <c r="AG1449" s="91"/>
      <c r="AH1449" s="91"/>
      <c r="AI1449" s="23"/>
      <c r="AJ1449" s="23"/>
      <c r="AK1449" s="23"/>
      <c r="AL1449" s="23"/>
      <c r="AM1449" s="23"/>
      <c r="AN1449" s="23"/>
      <c r="AO1449" s="23"/>
      <c r="AP1449" s="23"/>
      <c r="AQ1449" s="23"/>
      <c r="AR1449" s="23"/>
      <c r="AS1449" s="23"/>
      <c r="AT1449" s="23"/>
      <c r="AU1449" s="23"/>
      <c r="AV1449" s="23"/>
      <c r="AW1449" s="23"/>
      <c r="AX1449" s="23"/>
      <c r="AY1449" s="23"/>
      <c r="AZ1449" s="23"/>
      <c r="BA1449" s="23"/>
      <c r="BB1449" s="23"/>
      <c r="BC1449" s="23"/>
      <c r="BD1449" s="23"/>
      <c r="BE1449" s="23"/>
      <c r="BF1449" s="23"/>
      <c r="BG1449" s="23"/>
      <c r="BH1449" s="23"/>
      <c r="BI1449" s="23"/>
      <c r="BJ1449" s="23"/>
      <c r="BK1449" s="57"/>
      <c r="BL1449" s="23"/>
      <c r="BM1449" s="23"/>
      <c r="BN1449" s="23"/>
      <c r="BO1449" s="23"/>
      <c r="BP1449" s="23"/>
      <c r="BQ1449" s="23"/>
      <c r="BR1449" s="23"/>
      <c r="BS1449" s="23"/>
      <c r="BT1449" s="23"/>
      <c r="BU1449" s="23"/>
      <c r="BV1449" s="23"/>
      <c r="BW1449" s="23"/>
      <c r="BX1449" s="23"/>
      <c r="BY1449" s="23"/>
      <c r="BZ1449" s="23"/>
      <c r="CA1449" s="23"/>
      <c r="CB1449" s="23"/>
      <c r="CC1449" s="23"/>
      <c r="CD1449" s="23"/>
      <c r="CE1449" s="69"/>
    </row>
    <row r="1450" spans="2:83"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91"/>
      <c r="Y1450" s="23"/>
      <c r="Z1450" s="23"/>
      <c r="AA1450" s="23"/>
      <c r="AB1450" s="23"/>
      <c r="AC1450" s="91"/>
      <c r="AD1450" s="23"/>
      <c r="AE1450" s="23"/>
      <c r="AF1450" s="23"/>
      <c r="AG1450" s="91"/>
      <c r="AH1450" s="91"/>
      <c r="AI1450" s="23"/>
      <c r="AJ1450" s="23"/>
      <c r="AK1450" s="23"/>
      <c r="AL1450" s="23"/>
      <c r="AM1450" s="23"/>
      <c r="AN1450" s="23"/>
      <c r="AO1450" s="23"/>
      <c r="AP1450" s="23"/>
      <c r="AQ1450" s="23"/>
      <c r="AR1450" s="23"/>
      <c r="AS1450" s="23"/>
      <c r="AT1450" s="23"/>
      <c r="AU1450" s="23"/>
      <c r="AV1450" s="23"/>
      <c r="AW1450" s="23"/>
      <c r="AX1450" s="23"/>
      <c r="AY1450" s="23"/>
      <c r="AZ1450" s="23"/>
      <c r="BA1450" s="23"/>
      <c r="BB1450" s="23"/>
      <c r="BC1450" s="23"/>
      <c r="BD1450" s="23"/>
      <c r="BE1450" s="23"/>
      <c r="BF1450" s="23"/>
      <c r="BG1450" s="23"/>
      <c r="BH1450" s="23"/>
      <c r="BI1450" s="23"/>
      <c r="BJ1450" s="23"/>
      <c r="BK1450" s="57"/>
      <c r="BL1450" s="23"/>
      <c r="BM1450" s="23"/>
      <c r="BN1450" s="23"/>
      <c r="BO1450" s="23"/>
      <c r="BP1450" s="23"/>
      <c r="BQ1450" s="23"/>
      <c r="BR1450" s="23"/>
      <c r="BS1450" s="23"/>
      <c r="BT1450" s="23"/>
      <c r="BU1450" s="23"/>
      <c r="BV1450" s="23"/>
      <c r="BW1450" s="23"/>
      <c r="BX1450" s="23"/>
      <c r="BY1450" s="23"/>
      <c r="BZ1450" s="23"/>
      <c r="CA1450" s="23"/>
      <c r="CB1450" s="23"/>
      <c r="CC1450" s="23"/>
      <c r="CD1450" s="23"/>
      <c r="CE1450" s="69"/>
    </row>
    <row r="1451" spans="2:83"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91"/>
      <c r="Y1451" s="23"/>
      <c r="Z1451" s="23"/>
      <c r="AA1451" s="23"/>
      <c r="AB1451" s="23"/>
      <c r="AC1451" s="91"/>
      <c r="AD1451" s="23"/>
      <c r="AE1451" s="23"/>
      <c r="AF1451" s="23"/>
      <c r="AG1451" s="91"/>
      <c r="AH1451" s="91"/>
      <c r="AI1451" s="23"/>
      <c r="AJ1451" s="23"/>
      <c r="AK1451" s="23"/>
      <c r="AL1451" s="23"/>
      <c r="AM1451" s="23"/>
      <c r="AN1451" s="23"/>
      <c r="AO1451" s="23"/>
      <c r="AP1451" s="23"/>
      <c r="AQ1451" s="23"/>
      <c r="AR1451" s="23"/>
      <c r="AS1451" s="23"/>
      <c r="AT1451" s="23"/>
      <c r="AU1451" s="23"/>
      <c r="AV1451" s="23"/>
      <c r="AW1451" s="23"/>
      <c r="AX1451" s="23"/>
      <c r="AY1451" s="23"/>
      <c r="AZ1451" s="23"/>
      <c r="BA1451" s="23"/>
      <c r="BB1451" s="23"/>
      <c r="BC1451" s="23"/>
      <c r="BD1451" s="23"/>
      <c r="BE1451" s="23"/>
      <c r="BF1451" s="23"/>
      <c r="BG1451" s="23"/>
      <c r="BH1451" s="23"/>
      <c r="BI1451" s="23"/>
      <c r="BJ1451" s="23"/>
      <c r="BK1451" s="57"/>
      <c r="BL1451" s="23"/>
      <c r="BM1451" s="23"/>
      <c r="BN1451" s="23"/>
      <c r="BO1451" s="23"/>
      <c r="BP1451" s="23"/>
      <c r="BQ1451" s="23"/>
      <c r="BR1451" s="23"/>
      <c r="BS1451" s="23"/>
      <c r="BT1451" s="23"/>
      <c r="BU1451" s="23"/>
      <c r="BV1451" s="23"/>
      <c r="BW1451" s="23"/>
      <c r="BX1451" s="23"/>
      <c r="BY1451" s="23"/>
      <c r="BZ1451" s="23"/>
      <c r="CA1451" s="23"/>
      <c r="CB1451" s="23"/>
      <c r="CC1451" s="23"/>
      <c r="CD1451" s="23"/>
      <c r="CE1451" s="69"/>
    </row>
    <row r="1452" spans="2:83"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91"/>
      <c r="Y1452" s="23"/>
      <c r="Z1452" s="23"/>
      <c r="AA1452" s="23"/>
      <c r="AB1452" s="23"/>
      <c r="AC1452" s="91"/>
      <c r="AD1452" s="23"/>
      <c r="AE1452" s="23"/>
      <c r="AF1452" s="23"/>
      <c r="AG1452" s="91"/>
      <c r="AH1452" s="91"/>
      <c r="AI1452" s="23"/>
      <c r="AJ1452" s="23"/>
      <c r="AK1452" s="23"/>
      <c r="AL1452" s="23"/>
      <c r="AM1452" s="23"/>
      <c r="AN1452" s="23"/>
      <c r="AO1452" s="23"/>
      <c r="AP1452" s="23"/>
      <c r="AQ1452" s="23"/>
      <c r="AR1452" s="23"/>
      <c r="AS1452" s="23"/>
      <c r="AT1452" s="23"/>
      <c r="AU1452" s="23"/>
      <c r="AV1452" s="23"/>
      <c r="AW1452" s="23"/>
      <c r="AX1452" s="23"/>
      <c r="AY1452" s="23"/>
      <c r="AZ1452" s="23"/>
      <c r="BA1452" s="23"/>
      <c r="BB1452" s="23"/>
      <c r="BC1452" s="23"/>
      <c r="BD1452" s="23"/>
      <c r="BE1452" s="23"/>
      <c r="BF1452" s="23"/>
      <c r="BG1452" s="23"/>
      <c r="BH1452" s="23"/>
      <c r="BI1452" s="23"/>
      <c r="BJ1452" s="23"/>
      <c r="BK1452" s="57"/>
      <c r="BL1452" s="23"/>
      <c r="BM1452" s="23"/>
      <c r="BN1452" s="23"/>
      <c r="BO1452" s="23"/>
      <c r="BP1452" s="23"/>
      <c r="BQ1452" s="23"/>
      <c r="BR1452" s="23"/>
      <c r="BS1452" s="23"/>
      <c r="BT1452" s="23"/>
      <c r="BU1452" s="23"/>
      <c r="BV1452" s="23"/>
      <c r="BW1452" s="23"/>
      <c r="BX1452" s="23"/>
      <c r="BY1452" s="23"/>
      <c r="BZ1452" s="23"/>
      <c r="CA1452" s="23"/>
      <c r="CB1452" s="23"/>
      <c r="CC1452" s="23"/>
      <c r="CD1452" s="23"/>
      <c r="CE1452" s="69"/>
    </row>
    <row r="1453" spans="2:83"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91"/>
      <c r="Y1453" s="23"/>
      <c r="Z1453" s="23"/>
      <c r="AA1453" s="23"/>
      <c r="AB1453" s="23"/>
      <c r="AC1453" s="91"/>
      <c r="AD1453" s="23"/>
      <c r="AE1453" s="23"/>
      <c r="AF1453" s="23"/>
      <c r="AG1453" s="91"/>
      <c r="AH1453" s="91"/>
      <c r="AI1453" s="23"/>
      <c r="AJ1453" s="23"/>
      <c r="AK1453" s="23"/>
      <c r="AL1453" s="23"/>
      <c r="AM1453" s="23"/>
      <c r="AN1453" s="23"/>
      <c r="AO1453" s="23"/>
      <c r="AP1453" s="23"/>
      <c r="AQ1453" s="23"/>
      <c r="AR1453" s="23"/>
      <c r="AS1453" s="23"/>
      <c r="AT1453" s="23"/>
      <c r="AU1453" s="23"/>
      <c r="AV1453" s="23"/>
      <c r="AW1453" s="23"/>
      <c r="AX1453" s="23"/>
      <c r="AY1453" s="23"/>
      <c r="AZ1453" s="23"/>
      <c r="BA1453" s="23"/>
      <c r="BB1453" s="23"/>
      <c r="BC1453" s="23"/>
      <c r="BD1453" s="23"/>
      <c r="BE1453" s="23"/>
      <c r="BF1453" s="23"/>
      <c r="BG1453" s="23"/>
      <c r="BH1453" s="23"/>
      <c r="BI1453" s="23"/>
      <c r="BJ1453" s="23"/>
      <c r="BK1453" s="57"/>
      <c r="BL1453" s="23"/>
      <c r="BM1453" s="23"/>
      <c r="BN1453" s="23"/>
      <c r="BO1453" s="23"/>
      <c r="BP1453" s="23"/>
      <c r="BQ1453" s="23"/>
      <c r="BR1453" s="23"/>
      <c r="BS1453" s="23"/>
      <c r="BT1453" s="23"/>
      <c r="BU1453" s="23"/>
      <c r="BV1453" s="23"/>
      <c r="BW1453" s="23"/>
      <c r="BX1453" s="23"/>
      <c r="BY1453" s="23"/>
      <c r="BZ1453" s="23"/>
      <c r="CA1453" s="23"/>
      <c r="CB1453" s="23"/>
      <c r="CC1453" s="23"/>
      <c r="CD1453" s="23"/>
      <c r="CE1453" s="69"/>
    </row>
    <row r="1454" spans="2:83"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91"/>
      <c r="Y1454" s="23"/>
      <c r="Z1454" s="23"/>
      <c r="AA1454" s="23"/>
      <c r="AB1454" s="23"/>
      <c r="AC1454" s="91"/>
      <c r="AD1454" s="23"/>
      <c r="AE1454" s="23"/>
      <c r="AF1454" s="23"/>
      <c r="AG1454" s="91"/>
      <c r="AH1454" s="91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V1454" s="23"/>
      <c r="AW1454" s="23"/>
      <c r="AX1454" s="23"/>
      <c r="AY1454" s="23"/>
      <c r="AZ1454" s="23"/>
      <c r="BA1454" s="23"/>
      <c r="BB1454" s="23"/>
      <c r="BC1454" s="23"/>
      <c r="BD1454" s="23"/>
      <c r="BE1454" s="23"/>
      <c r="BF1454" s="23"/>
      <c r="BG1454" s="23"/>
      <c r="BH1454" s="23"/>
      <c r="BI1454" s="23"/>
      <c r="BJ1454" s="23"/>
      <c r="BK1454" s="57"/>
      <c r="BL1454" s="23"/>
      <c r="BM1454" s="23"/>
      <c r="BN1454" s="23"/>
      <c r="BO1454" s="23"/>
      <c r="BP1454" s="23"/>
      <c r="BQ1454" s="23"/>
      <c r="BR1454" s="23"/>
      <c r="BS1454" s="23"/>
      <c r="BT1454" s="23"/>
      <c r="BU1454" s="23"/>
      <c r="BV1454" s="23"/>
      <c r="BW1454" s="23"/>
      <c r="BX1454" s="23"/>
      <c r="BY1454" s="23"/>
      <c r="BZ1454" s="23"/>
      <c r="CA1454" s="23"/>
      <c r="CB1454" s="23"/>
      <c r="CC1454" s="23"/>
      <c r="CD1454" s="23"/>
      <c r="CE1454" s="69"/>
    </row>
    <row r="1455" spans="2:83"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91"/>
      <c r="Y1455" s="23"/>
      <c r="Z1455" s="23"/>
      <c r="AA1455" s="23"/>
      <c r="AB1455" s="23"/>
      <c r="AC1455" s="91"/>
      <c r="AD1455" s="23"/>
      <c r="AE1455" s="23"/>
      <c r="AF1455" s="23"/>
      <c r="AG1455" s="91"/>
      <c r="AH1455" s="91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V1455" s="23"/>
      <c r="AW1455" s="23"/>
      <c r="AX1455" s="23"/>
      <c r="AY1455" s="23"/>
      <c r="AZ1455" s="23"/>
      <c r="BA1455" s="23"/>
      <c r="BB1455" s="23"/>
      <c r="BC1455" s="23"/>
      <c r="BD1455" s="23"/>
      <c r="BE1455" s="23"/>
      <c r="BF1455" s="23"/>
      <c r="BG1455" s="23"/>
      <c r="BH1455" s="23"/>
      <c r="BI1455" s="23"/>
      <c r="BJ1455" s="23"/>
      <c r="BK1455" s="57"/>
      <c r="BL1455" s="23"/>
      <c r="BM1455" s="23"/>
      <c r="BN1455" s="23"/>
      <c r="BO1455" s="23"/>
      <c r="BP1455" s="23"/>
      <c r="BQ1455" s="23"/>
      <c r="BR1455" s="23"/>
      <c r="BS1455" s="23"/>
      <c r="BT1455" s="23"/>
      <c r="BU1455" s="23"/>
      <c r="BV1455" s="23"/>
      <c r="BW1455" s="23"/>
      <c r="BX1455" s="23"/>
      <c r="BY1455" s="23"/>
      <c r="BZ1455" s="23"/>
      <c r="CA1455" s="23"/>
      <c r="CB1455" s="23"/>
      <c r="CC1455" s="23"/>
      <c r="CD1455" s="23"/>
      <c r="CE1455" s="69"/>
    </row>
    <row r="1456" spans="2:83"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91"/>
      <c r="Y1456" s="23"/>
      <c r="Z1456" s="23"/>
      <c r="AA1456" s="23"/>
      <c r="AB1456" s="23"/>
      <c r="AC1456" s="91"/>
      <c r="AD1456" s="23"/>
      <c r="AE1456" s="23"/>
      <c r="AF1456" s="23"/>
      <c r="AG1456" s="91"/>
      <c r="AH1456" s="91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  <c r="AY1456" s="23"/>
      <c r="AZ1456" s="23"/>
      <c r="BA1456" s="23"/>
      <c r="BB1456" s="23"/>
      <c r="BC1456" s="23"/>
      <c r="BD1456" s="23"/>
      <c r="BE1456" s="23"/>
      <c r="BF1456" s="23"/>
      <c r="BG1456" s="23"/>
      <c r="BH1456" s="23"/>
      <c r="BI1456" s="23"/>
      <c r="BJ1456" s="23"/>
      <c r="BK1456" s="57"/>
      <c r="BL1456" s="23"/>
      <c r="BM1456" s="23"/>
      <c r="BN1456" s="23"/>
      <c r="BO1456" s="23"/>
      <c r="BP1456" s="23"/>
      <c r="BQ1456" s="23"/>
      <c r="BR1456" s="23"/>
      <c r="BS1456" s="23"/>
      <c r="BT1456" s="23"/>
      <c r="BU1456" s="23"/>
      <c r="BV1456" s="23"/>
      <c r="BW1456" s="23"/>
      <c r="BX1456" s="23"/>
      <c r="BY1456" s="23"/>
      <c r="BZ1456" s="23"/>
      <c r="CA1456" s="23"/>
      <c r="CB1456" s="23"/>
      <c r="CC1456" s="23"/>
      <c r="CD1456" s="23"/>
      <c r="CE1456" s="69"/>
    </row>
    <row r="1457" spans="2:83"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91"/>
      <c r="Y1457" s="23"/>
      <c r="Z1457" s="23"/>
      <c r="AA1457" s="23"/>
      <c r="AB1457" s="23"/>
      <c r="AC1457" s="91"/>
      <c r="AD1457" s="23"/>
      <c r="AE1457" s="23"/>
      <c r="AF1457" s="23"/>
      <c r="AG1457" s="91"/>
      <c r="AH1457" s="91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V1457" s="23"/>
      <c r="AW1457" s="23"/>
      <c r="AX1457" s="23"/>
      <c r="AY1457" s="23"/>
      <c r="AZ1457" s="23"/>
      <c r="BA1457" s="23"/>
      <c r="BB1457" s="23"/>
      <c r="BC1457" s="23"/>
      <c r="BD1457" s="23"/>
      <c r="BE1457" s="23"/>
      <c r="BF1457" s="23"/>
      <c r="BG1457" s="23"/>
      <c r="BH1457" s="23"/>
      <c r="BI1457" s="23"/>
      <c r="BJ1457" s="23"/>
      <c r="BK1457" s="57"/>
      <c r="BL1457" s="23"/>
      <c r="BM1457" s="23"/>
      <c r="BN1457" s="23"/>
      <c r="BO1457" s="23"/>
      <c r="BP1457" s="23"/>
      <c r="BQ1457" s="23"/>
      <c r="BR1457" s="23"/>
      <c r="BS1457" s="23"/>
      <c r="BT1457" s="23"/>
      <c r="BU1457" s="23"/>
      <c r="BV1457" s="23"/>
      <c r="BW1457" s="23"/>
      <c r="BX1457" s="23"/>
      <c r="BY1457" s="23"/>
      <c r="BZ1457" s="23"/>
      <c r="CA1457" s="23"/>
      <c r="CB1457" s="23"/>
      <c r="CC1457" s="23"/>
      <c r="CD1457" s="23"/>
      <c r="CE1457" s="69"/>
    </row>
    <row r="1458" spans="2:83"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91"/>
      <c r="Y1458" s="23"/>
      <c r="Z1458" s="23"/>
      <c r="AA1458" s="23"/>
      <c r="AB1458" s="23"/>
      <c r="AC1458" s="91"/>
      <c r="AD1458" s="23"/>
      <c r="AE1458" s="23"/>
      <c r="AF1458" s="23"/>
      <c r="AG1458" s="91"/>
      <c r="AH1458" s="91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V1458" s="23"/>
      <c r="AW1458" s="23"/>
      <c r="AX1458" s="23"/>
      <c r="AY1458" s="23"/>
      <c r="AZ1458" s="23"/>
      <c r="BA1458" s="23"/>
      <c r="BB1458" s="23"/>
      <c r="BC1458" s="23"/>
      <c r="BD1458" s="23"/>
      <c r="BE1458" s="23"/>
      <c r="BF1458" s="23"/>
      <c r="BG1458" s="23"/>
      <c r="BH1458" s="23"/>
      <c r="BI1458" s="23"/>
      <c r="BJ1458" s="23"/>
      <c r="BK1458" s="57"/>
      <c r="BL1458" s="23"/>
      <c r="BM1458" s="23"/>
      <c r="BN1458" s="23"/>
      <c r="BO1458" s="23"/>
      <c r="BP1458" s="23"/>
      <c r="BQ1458" s="23"/>
      <c r="BR1458" s="23"/>
      <c r="BS1458" s="23"/>
      <c r="BT1458" s="23"/>
      <c r="BU1458" s="23"/>
      <c r="BV1458" s="23"/>
      <c r="BW1458" s="23"/>
      <c r="BX1458" s="23"/>
      <c r="BY1458" s="23"/>
      <c r="BZ1458" s="23"/>
      <c r="CA1458" s="23"/>
      <c r="CB1458" s="23"/>
      <c r="CC1458" s="23"/>
      <c r="CD1458" s="23"/>
      <c r="CE1458" s="69"/>
    </row>
    <row r="1459" spans="2:83"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91"/>
      <c r="Y1459" s="23"/>
      <c r="Z1459" s="23"/>
      <c r="AA1459" s="23"/>
      <c r="AB1459" s="23"/>
      <c r="AC1459" s="91"/>
      <c r="AD1459" s="23"/>
      <c r="AE1459" s="23"/>
      <c r="AF1459" s="23"/>
      <c r="AG1459" s="91"/>
      <c r="AH1459" s="91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V1459" s="23"/>
      <c r="AW1459" s="23"/>
      <c r="AX1459" s="23"/>
      <c r="AY1459" s="23"/>
      <c r="AZ1459" s="23"/>
      <c r="BA1459" s="23"/>
      <c r="BB1459" s="23"/>
      <c r="BC1459" s="23"/>
      <c r="BD1459" s="23"/>
      <c r="BE1459" s="23"/>
      <c r="BF1459" s="23"/>
      <c r="BG1459" s="23"/>
      <c r="BH1459" s="23"/>
      <c r="BI1459" s="23"/>
      <c r="BJ1459" s="23"/>
      <c r="BK1459" s="57"/>
      <c r="BL1459" s="23"/>
      <c r="BM1459" s="23"/>
      <c r="BN1459" s="23"/>
      <c r="BO1459" s="23"/>
      <c r="BP1459" s="23"/>
      <c r="BQ1459" s="23"/>
      <c r="BR1459" s="23"/>
      <c r="BS1459" s="23"/>
      <c r="BT1459" s="23"/>
      <c r="BU1459" s="23"/>
      <c r="BV1459" s="23"/>
      <c r="BW1459" s="23"/>
      <c r="BX1459" s="23"/>
      <c r="BY1459" s="23"/>
      <c r="BZ1459" s="23"/>
      <c r="CA1459" s="23"/>
      <c r="CB1459" s="23"/>
      <c r="CC1459" s="23"/>
      <c r="CD1459" s="23"/>
      <c r="CE1459" s="69"/>
    </row>
    <row r="1460" spans="2:83"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91"/>
      <c r="Y1460" s="23"/>
      <c r="Z1460" s="23"/>
      <c r="AA1460" s="23"/>
      <c r="AB1460" s="23"/>
      <c r="AC1460" s="91"/>
      <c r="AD1460" s="23"/>
      <c r="AE1460" s="23"/>
      <c r="AF1460" s="23"/>
      <c r="AG1460" s="91"/>
      <c r="AH1460" s="91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V1460" s="23"/>
      <c r="AW1460" s="23"/>
      <c r="AX1460" s="23"/>
      <c r="AY1460" s="23"/>
      <c r="AZ1460" s="23"/>
      <c r="BA1460" s="23"/>
      <c r="BB1460" s="23"/>
      <c r="BC1460" s="23"/>
      <c r="BD1460" s="23"/>
      <c r="BE1460" s="23"/>
      <c r="BF1460" s="23"/>
      <c r="BG1460" s="23"/>
      <c r="BH1460" s="23"/>
      <c r="BI1460" s="23"/>
      <c r="BJ1460" s="23"/>
      <c r="BK1460" s="57"/>
      <c r="BL1460" s="23"/>
      <c r="BM1460" s="23"/>
      <c r="BN1460" s="23"/>
      <c r="BO1460" s="23"/>
      <c r="BP1460" s="23"/>
      <c r="BQ1460" s="23"/>
      <c r="BR1460" s="23"/>
      <c r="BS1460" s="23"/>
      <c r="BT1460" s="23"/>
      <c r="BU1460" s="23"/>
      <c r="BV1460" s="23"/>
      <c r="BW1460" s="23"/>
      <c r="BX1460" s="23"/>
      <c r="BY1460" s="23"/>
      <c r="BZ1460" s="23"/>
      <c r="CA1460" s="23"/>
      <c r="CB1460" s="23"/>
      <c r="CC1460" s="23"/>
      <c r="CD1460" s="23"/>
      <c r="CE1460" s="69"/>
    </row>
    <row r="1461" spans="2:83"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91"/>
      <c r="Y1461" s="23"/>
      <c r="Z1461" s="23"/>
      <c r="AA1461" s="23"/>
      <c r="AB1461" s="23"/>
      <c r="AC1461" s="91"/>
      <c r="AD1461" s="23"/>
      <c r="AE1461" s="23"/>
      <c r="AF1461" s="23"/>
      <c r="AG1461" s="91"/>
      <c r="AH1461" s="91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  <c r="BE1461" s="23"/>
      <c r="BF1461" s="23"/>
      <c r="BG1461" s="23"/>
      <c r="BH1461" s="23"/>
      <c r="BI1461" s="23"/>
      <c r="BJ1461" s="23"/>
      <c r="BK1461" s="57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  <c r="BX1461" s="23"/>
      <c r="BY1461" s="23"/>
      <c r="BZ1461" s="23"/>
      <c r="CA1461" s="23"/>
      <c r="CB1461" s="23"/>
      <c r="CC1461" s="23"/>
      <c r="CD1461" s="23"/>
      <c r="CE1461" s="69"/>
    </row>
    <row r="1462" spans="2:83"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91"/>
      <c r="Y1462" s="23"/>
      <c r="Z1462" s="23"/>
      <c r="AA1462" s="23"/>
      <c r="AB1462" s="23"/>
      <c r="AC1462" s="91"/>
      <c r="AD1462" s="23"/>
      <c r="AE1462" s="23"/>
      <c r="AF1462" s="23"/>
      <c r="AG1462" s="91"/>
      <c r="AH1462" s="91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V1462" s="23"/>
      <c r="AW1462" s="23"/>
      <c r="AX1462" s="23"/>
      <c r="AY1462" s="23"/>
      <c r="AZ1462" s="23"/>
      <c r="BA1462" s="23"/>
      <c r="BB1462" s="23"/>
      <c r="BC1462" s="23"/>
      <c r="BD1462" s="23"/>
      <c r="BE1462" s="23"/>
      <c r="BF1462" s="23"/>
      <c r="BG1462" s="23"/>
      <c r="BH1462" s="23"/>
      <c r="BI1462" s="23"/>
      <c r="BJ1462" s="23"/>
      <c r="BK1462" s="57"/>
      <c r="BL1462" s="23"/>
      <c r="BM1462" s="23"/>
      <c r="BN1462" s="23"/>
      <c r="BO1462" s="23"/>
      <c r="BP1462" s="23"/>
      <c r="BQ1462" s="23"/>
      <c r="BR1462" s="23"/>
      <c r="BS1462" s="23"/>
      <c r="BT1462" s="23"/>
      <c r="BU1462" s="23"/>
      <c r="BV1462" s="23"/>
      <c r="BW1462" s="23"/>
      <c r="BX1462" s="23"/>
      <c r="BY1462" s="23"/>
      <c r="BZ1462" s="23"/>
      <c r="CA1462" s="23"/>
      <c r="CB1462" s="23"/>
      <c r="CC1462" s="23"/>
      <c r="CD1462" s="23"/>
      <c r="CE1462" s="69"/>
    </row>
    <row r="1463" spans="2:83"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91"/>
      <c r="Y1463" s="23"/>
      <c r="Z1463" s="23"/>
      <c r="AA1463" s="23"/>
      <c r="AB1463" s="23"/>
      <c r="AC1463" s="91"/>
      <c r="AD1463" s="23"/>
      <c r="AE1463" s="23"/>
      <c r="AF1463" s="23"/>
      <c r="AG1463" s="91"/>
      <c r="AH1463" s="91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V1463" s="23"/>
      <c r="AW1463" s="23"/>
      <c r="AX1463" s="23"/>
      <c r="AY1463" s="23"/>
      <c r="AZ1463" s="23"/>
      <c r="BA1463" s="23"/>
      <c r="BB1463" s="23"/>
      <c r="BC1463" s="23"/>
      <c r="BD1463" s="23"/>
      <c r="BE1463" s="23"/>
      <c r="BF1463" s="23"/>
      <c r="BG1463" s="23"/>
      <c r="BH1463" s="23"/>
      <c r="BI1463" s="23"/>
      <c r="BJ1463" s="23"/>
      <c r="BK1463" s="57"/>
      <c r="BL1463" s="23"/>
      <c r="BM1463" s="23"/>
      <c r="BN1463" s="23"/>
      <c r="BO1463" s="23"/>
      <c r="BP1463" s="23"/>
      <c r="BQ1463" s="23"/>
      <c r="BR1463" s="23"/>
      <c r="BS1463" s="23"/>
      <c r="BT1463" s="23"/>
      <c r="BU1463" s="23"/>
      <c r="BV1463" s="23"/>
      <c r="BW1463" s="23"/>
      <c r="BX1463" s="23"/>
      <c r="BY1463" s="23"/>
      <c r="BZ1463" s="23"/>
      <c r="CA1463" s="23"/>
      <c r="CB1463" s="23"/>
      <c r="CC1463" s="23"/>
      <c r="CD1463" s="23"/>
      <c r="CE1463" s="69"/>
    </row>
    <row r="1464" spans="2:83"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91"/>
      <c r="Y1464" s="23"/>
      <c r="Z1464" s="23"/>
      <c r="AA1464" s="23"/>
      <c r="AB1464" s="23"/>
      <c r="AC1464" s="91"/>
      <c r="AD1464" s="23"/>
      <c r="AE1464" s="23"/>
      <c r="AF1464" s="23"/>
      <c r="AG1464" s="91"/>
      <c r="AH1464" s="91"/>
      <c r="AI1464" s="23"/>
      <c r="AJ1464" s="23"/>
      <c r="AK1464" s="23"/>
      <c r="AL1464" s="23"/>
      <c r="AM1464" s="23"/>
      <c r="AN1464" s="23"/>
      <c r="AO1464" s="23"/>
      <c r="AP1464" s="23"/>
      <c r="AQ1464" s="23"/>
      <c r="AR1464" s="23"/>
      <c r="AS1464" s="23"/>
      <c r="AT1464" s="23"/>
      <c r="AU1464" s="23"/>
      <c r="AV1464" s="23"/>
      <c r="AW1464" s="23"/>
      <c r="AX1464" s="23"/>
      <c r="AY1464" s="23"/>
      <c r="AZ1464" s="23"/>
      <c r="BA1464" s="23"/>
      <c r="BB1464" s="23"/>
      <c r="BC1464" s="23"/>
      <c r="BD1464" s="23"/>
      <c r="BE1464" s="23"/>
      <c r="BF1464" s="23"/>
      <c r="BG1464" s="23"/>
      <c r="BH1464" s="23"/>
      <c r="BI1464" s="23"/>
      <c r="BJ1464" s="23"/>
      <c r="BK1464" s="57"/>
      <c r="BL1464" s="23"/>
      <c r="BM1464" s="23"/>
      <c r="BN1464" s="23"/>
      <c r="BO1464" s="23"/>
      <c r="BP1464" s="23"/>
      <c r="BQ1464" s="23"/>
      <c r="BR1464" s="23"/>
      <c r="BS1464" s="23"/>
      <c r="BT1464" s="23"/>
      <c r="BU1464" s="23"/>
      <c r="BV1464" s="23"/>
      <c r="BW1464" s="23"/>
      <c r="BX1464" s="23"/>
      <c r="BY1464" s="23"/>
      <c r="BZ1464" s="23"/>
      <c r="CA1464" s="23"/>
      <c r="CB1464" s="23"/>
      <c r="CC1464" s="23"/>
      <c r="CD1464" s="23"/>
      <c r="CE1464" s="69"/>
    </row>
    <row r="1465" spans="2:83"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91"/>
      <c r="Y1465" s="23"/>
      <c r="Z1465" s="23"/>
      <c r="AA1465" s="23"/>
      <c r="AB1465" s="23"/>
      <c r="AC1465" s="91"/>
      <c r="AD1465" s="23"/>
      <c r="AE1465" s="23"/>
      <c r="AF1465" s="23"/>
      <c r="AG1465" s="91"/>
      <c r="AH1465" s="91"/>
      <c r="AI1465" s="23"/>
      <c r="AJ1465" s="23"/>
      <c r="AK1465" s="23"/>
      <c r="AL1465" s="23"/>
      <c r="AM1465" s="23"/>
      <c r="AN1465" s="23"/>
      <c r="AO1465" s="23"/>
      <c r="AP1465" s="23"/>
      <c r="AQ1465" s="23"/>
      <c r="AR1465" s="23"/>
      <c r="AS1465" s="23"/>
      <c r="AT1465" s="23"/>
      <c r="AU1465" s="23"/>
      <c r="AV1465" s="23"/>
      <c r="AW1465" s="23"/>
      <c r="AX1465" s="23"/>
      <c r="AY1465" s="23"/>
      <c r="AZ1465" s="23"/>
      <c r="BA1465" s="23"/>
      <c r="BB1465" s="23"/>
      <c r="BC1465" s="23"/>
      <c r="BD1465" s="23"/>
      <c r="BE1465" s="23"/>
      <c r="BF1465" s="23"/>
      <c r="BG1465" s="23"/>
      <c r="BH1465" s="23"/>
      <c r="BI1465" s="23"/>
      <c r="BJ1465" s="23"/>
      <c r="BK1465" s="57"/>
      <c r="BL1465" s="23"/>
      <c r="BM1465" s="23"/>
      <c r="BN1465" s="23"/>
      <c r="BO1465" s="23"/>
      <c r="BP1465" s="23"/>
      <c r="BQ1465" s="23"/>
      <c r="BR1465" s="23"/>
      <c r="BS1465" s="23"/>
      <c r="BT1465" s="23"/>
      <c r="BU1465" s="23"/>
      <c r="BV1465" s="23"/>
      <c r="BW1465" s="23"/>
      <c r="BX1465" s="23"/>
      <c r="BY1465" s="23"/>
      <c r="BZ1465" s="23"/>
      <c r="CA1465" s="23"/>
      <c r="CB1465" s="23"/>
      <c r="CC1465" s="23"/>
      <c r="CD1465" s="23"/>
      <c r="CE1465" s="69"/>
    </row>
    <row r="1466" spans="2:83"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91"/>
      <c r="Y1466" s="23"/>
      <c r="Z1466" s="23"/>
      <c r="AA1466" s="23"/>
      <c r="AB1466" s="23"/>
      <c r="AC1466" s="91"/>
      <c r="AD1466" s="23"/>
      <c r="AE1466" s="23"/>
      <c r="AF1466" s="23"/>
      <c r="AG1466" s="91"/>
      <c r="AH1466" s="91"/>
      <c r="AI1466" s="23"/>
      <c r="AJ1466" s="23"/>
      <c r="AK1466" s="23"/>
      <c r="AL1466" s="23"/>
      <c r="AM1466" s="23"/>
      <c r="AN1466" s="23"/>
      <c r="AO1466" s="23"/>
      <c r="AP1466" s="23"/>
      <c r="AQ1466" s="23"/>
      <c r="AR1466" s="23"/>
      <c r="AS1466" s="23"/>
      <c r="AT1466" s="23"/>
      <c r="AU1466" s="23"/>
      <c r="AV1466" s="23"/>
      <c r="AW1466" s="23"/>
      <c r="AX1466" s="23"/>
      <c r="AY1466" s="23"/>
      <c r="AZ1466" s="23"/>
      <c r="BA1466" s="23"/>
      <c r="BB1466" s="23"/>
      <c r="BC1466" s="23"/>
      <c r="BD1466" s="23"/>
      <c r="BE1466" s="23"/>
      <c r="BF1466" s="23"/>
      <c r="BG1466" s="23"/>
      <c r="BH1466" s="23"/>
      <c r="BI1466" s="23"/>
      <c r="BJ1466" s="23"/>
      <c r="BK1466" s="57"/>
      <c r="BL1466" s="23"/>
      <c r="BM1466" s="23"/>
      <c r="BN1466" s="23"/>
      <c r="BO1466" s="23"/>
      <c r="BP1466" s="23"/>
      <c r="BQ1466" s="23"/>
      <c r="BR1466" s="23"/>
      <c r="BS1466" s="23"/>
      <c r="BT1466" s="23"/>
      <c r="BU1466" s="23"/>
      <c r="BV1466" s="23"/>
      <c r="BW1466" s="23"/>
      <c r="BX1466" s="23"/>
      <c r="BY1466" s="23"/>
      <c r="BZ1466" s="23"/>
      <c r="CA1466" s="23"/>
      <c r="CB1466" s="23"/>
      <c r="CC1466" s="23"/>
      <c r="CD1466" s="23"/>
      <c r="CE1466" s="69"/>
    </row>
    <row r="1467" spans="2:83"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91"/>
      <c r="Y1467" s="23"/>
      <c r="Z1467" s="23"/>
      <c r="AA1467" s="23"/>
      <c r="AB1467" s="23"/>
      <c r="AC1467" s="91"/>
      <c r="AD1467" s="23"/>
      <c r="AE1467" s="23"/>
      <c r="AF1467" s="23"/>
      <c r="AG1467" s="91"/>
      <c r="AH1467" s="91"/>
      <c r="AI1467" s="23"/>
      <c r="AJ1467" s="23"/>
      <c r="AK1467" s="23"/>
      <c r="AL1467" s="23"/>
      <c r="AM1467" s="23"/>
      <c r="AN1467" s="23"/>
      <c r="AO1467" s="23"/>
      <c r="AP1467" s="23"/>
      <c r="AQ1467" s="23"/>
      <c r="AR1467" s="23"/>
      <c r="AS1467" s="23"/>
      <c r="AT1467" s="23"/>
      <c r="AU1467" s="23"/>
      <c r="AV1467" s="23"/>
      <c r="AW1467" s="23"/>
      <c r="AX1467" s="23"/>
      <c r="AY1467" s="23"/>
      <c r="AZ1467" s="23"/>
      <c r="BA1467" s="23"/>
      <c r="BB1467" s="23"/>
      <c r="BC1467" s="23"/>
      <c r="BD1467" s="23"/>
      <c r="BE1467" s="23"/>
      <c r="BF1467" s="23"/>
      <c r="BG1467" s="23"/>
      <c r="BH1467" s="23"/>
      <c r="BI1467" s="23"/>
      <c r="BJ1467" s="23"/>
      <c r="BK1467" s="57"/>
      <c r="BL1467" s="23"/>
      <c r="BM1467" s="23"/>
      <c r="BN1467" s="23"/>
      <c r="BO1467" s="23"/>
      <c r="BP1467" s="23"/>
      <c r="BQ1467" s="23"/>
      <c r="BR1467" s="23"/>
      <c r="BS1467" s="23"/>
      <c r="BT1467" s="23"/>
      <c r="BU1467" s="23"/>
      <c r="BV1467" s="23"/>
      <c r="BW1467" s="23"/>
      <c r="BX1467" s="23"/>
      <c r="BY1467" s="23"/>
      <c r="BZ1467" s="23"/>
      <c r="CA1467" s="23"/>
      <c r="CB1467" s="23"/>
      <c r="CC1467" s="23"/>
      <c r="CD1467" s="23"/>
      <c r="CE1467" s="69"/>
    </row>
    <row r="1468" spans="2:83"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91"/>
      <c r="Y1468" s="23"/>
      <c r="Z1468" s="23"/>
      <c r="AA1468" s="23"/>
      <c r="AB1468" s="23"/>
      <c r="AC1468" s="91"/>
      <c r="AD1468" s="23"/>
      <c r="AE1468" s="23"/>
      <c r="AF1468" s="23"/>
      <c r="AG1468" s="91"/>
      <c r="AH1468" s="91"/>
      <c r="AI1468" s="23"/>
      <c r="AJ1468" s="23"/>
      <c r="AK1468" s="23"/>
      <c r="AL1468" s="23"/>
      <c r="AM1468" s="23"/>
      <c r="AN1468" s="23"/>
      <c r="AO1468" s="23"/>
      <c r="AP1468" s="23"/>
      <c r="AQ1468" s="23"/>
      <c r="AR1468" s="23"/>
      <c r="AS1468" s="23"/>
      <c r="AT1468" s="23"/>
      <c r="AU1468" s="23"/>
      <c r="AV1468" s="23"/>
      <c r="AW1468" s="23"/>
      <c r="AX1468" s="23"/>
      <c r="AY1468" s="23"/>
      <c r="AZ1468" s="23"/>
      <c r="BA1468" s="23"/>
      <c r="BB1468" s="23"/>
      <c r="BC1468" s="23"/>
      <c r="BD1468" s="23"/>
      <c r="BE1468" s="23"/>
      <c r="BF1468" s="23"/>
      <c r="BG1468" s="23"/>
      <c r="BH1468" s="23"/>
      <c r="BI1468" s="23"/>
      <c r="BJ1468" s="23"/>
      <c r="BK1468" s="57"/>
      <c r="BL1468" s="23"/>
      <c r="BM1468" s="23"/>
      <c r="BN1468" s="23"/>
      <c r="BO1468" s="23"/>
      <c r="BP1468" s="23"/>
      <c r="BQ1468" s="23"/>
      <c r="BR1468" s="23"/>
      <c r="BS1468" s="23"/>
      <c r="BT1468" s="23"/>
      <c r="BU1468" s="23"/>
      <c r="BV1468" s="23"/>
      <c r="BW1468" s="23"/>
      <c r="BX1468" s="23"/>
      <c r="BY1468" s="23"/>
      <c r="BZ1468" s="23"/>
      <c r="CA1468" s="23"/>
      <c r="CB1468" s="23"/>
      <c r="CC1468" s="23"/>
      <c r="CD1468" s="23"/>
      <c r="CE1468" s="69"/>
    </row>
    <row r="1469" spans="2:83"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91"/>
      <c r="Y1469" s="23"/>
      <c r="Z1469" s="23"/>
      <c r="AA1469" s="23"/>
      <c r="AB1469" s="23"/>
      <c r="AC1469" s="91"/>
      <c r="AD1469" s="23"/>
      <c r="AE1469" s="23"/>
      <c r="AF1469" s="23"/>
      <c r="AG1469" s="91"/>
      <c r="AH1469" s="91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V1469" s="23"/>
      <c r="AW1469" s="23"/>
      <c r="AX1469" s="23"/>
      <c r="AY1469" s="23"/>
      <c r="AZ1469" s="23"/>
      <c r="BA1469" s="23"/>
      <c r="BB1469" s="23"/>
      <c r="BC1469" s="23"/>
      <c r="BD1469" s="23"/>
      <c r="BE1469" s="23"/>
      <c r="BF1469" s="23"/>
      <c r="BG1469" s="23"/>
      <c r="BH1469" s="23"/>
      <c r="BI1469" s="23"/>
      <c r="BJ1469" s="23"/>
      <c r="BK1469" s="57"/>
      <c r="BL1469" s="23"/>
      <c r="BM1469" s="23"/>
      <c r="BN1469" s="23"/>
      <c r="BO1469" s="23"/>
      <c r="BP1469" s="23"/>
      <c r="BQ1469" s="23"/>
      <c r="BR1469" s="23"/>
      <c r="BS1469" s="23"/>
      <c r="BT1469" s="23"/>
      <c r="BU1469" s="23"/>
      <c r="BV1469" s="23"/>
      <c r="BW1469" s="23"/>
      <c r="BX1469" s="23"/>
      <c r="BY1469" s="23"/>
      <c r="BZ1469" s="23"/>
      <c r="CA1469" s="23"/>
      <c r="CB1469" s="23"/>
      <c r="CC1469" s="23"/>
      <c r="CD1469" s="23"/>
      <c r="CE1469" s="69"/>
    </row>
    <row r="1470" spans="2:83"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91"/>
      <c r="Y1470" s="23"/>
      <c r="Z1470" s="23"/>
      <c r="AA1470" s="23"/>
      <c r="AB1470" s="23"/>
      <c r="AC1470" s="91"/>
      <c r="AD1470" s="23"/>
      <c r="AE1470" s="23"/>
      <c r="AF1470" s="23"/>
      <c r="AG1470" s="91"/>
      <c r="AH1470" s="91"/>
      <c r="AI1470" s="23"/>
      <c r="AJ1470" s="23"/>
      <c r="AK1470" s="23"/>
      <c r="AL1470" s="23"/>
      <c r="AM1470" s="23"/>
      <c r="AN1470" s="23"/>
      <c r="AO1470" s="23"/>
      <c r="AP1470" s="23"/>
      <c r="AQ1470" s="23"/>
      <c r="AR1470" s="23"/>
      <c r="AS1470" s="23"/>
      <c r="AT1470" s="23"/>
      <c r="AU1470" s="23"/>
      <c r="AV1470" s="23"/>
      <c r="AW1470" s="23"/>
      <c r="AX1470" s="23"/>
      <c r="AY1470" s="23"/>
      <c r="AZ1470" s="23"/>
      <c r="BA1470" s="23"/>
      <c r="BB1470" s="23"/>
      <c r="BC1470" s="23"/>
      <c r="BD1470" s="23"/>
      <c r="BE1470" s="23"/>
      <c r="BF1470" s="23"/>
      <c r="BG1470" s="23"/>
      <c r="BH1470" s="23"/>
      <c r="BI1470" s="23"/>
      <c r="BJ1470" s="23"/>
      <c r="BK1470" s="57"/>
      <c r="BL1470" s="23"/>
      <c r="BM1470" s="23"/>
      <c r="BN1470" s="23"/>
      <c r="BO1470" s="23"/>
      <c r="BP1470" s="23"/>
      <c r="BQ1470" s="23"/>
      <c r="BR1470" s="23"/>
      <c r="BS1470" s="23"/>
      <c r="BT1470" s="23"/>
      <c r="BU1470" s="23"/>
      <c r="BV1470" s="23"/>
      <c r="BW1470" s="23"/>
      <c r="BX1470" s="23"/>
      <c r="BY1470" s="23"/>
      <c r="BZ1470" s="23"/>
      <c r="CA1470" s="23"/>
      <c r="CB1470" s="23"/>
      <c r="CC1470" s="23"/>
      <c r="CD1470" s="23"/>
      <c r="CE1470" s="69"/>
    </row>
    <row r="1471" spans="2:83"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91"/>
      <c r="Y1471" s="23"/>
      <c r="Z1471" s="23"/>
      <c r="AA1471" s="23"/>
      <c r="AB1471" s="23"/>
      <c r="AC1471" s="91"/>
      <c r="AD1471" s="23"/>
      <c r="AE1471" s="23"/>
      <c r="AF1471" s="23"/>
      <c r="AG1471" s="91"/>
      <c r="AH1471" s="91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  <c r="AY1471" s="23"/>
      <c r="AZ1471" s="23"/>
      <c r="BA1471" s="23"/>
      <c r="BB1471" s="23"/>
      <c r="BC1471" s="23"/>
      <c r="BD1471" s="23"/>
      <c r="BE1471" s="23"/>
      <c r="BF1471" s="23"/>
      <c r="BG1471" s="23"/>
      <c r="BH1471" s="23"/>
      <c r="BI1471" s="23"/>
      <c r="BJ1471" s="23"/>
      <c r="BK1471" s="57"/>
      <c r="BL1471" s="23"/>
      <c r="BM1471" s="23"/>
      <c r="BN1471" s="23"/>
      <c r="BO1471" s="23"/>
      <c r="BP1471" s="23"/>
      <c r="BQ1471" s="23"/>
      <c r="BR1471" s="23"/>
      <c r="BS1471" s="23"/>
      <c r="BT1471" s="23"/>
      <c r="BU1471" s="23"/>
      <c r="BV1471" s="23"/>
      <c r="BW1471" s="23"/>
      <c r="BX1471" s="23"/>
      <c r="BY1471" s="23"/>
      <c r="BZ1471" s="23"/>
      <c r="CA1471" s="23"/>
      <c r="CB1471" s="23"/>
      <c r="CC1471" s="23"/>
      <c r="CD1471" s="23"/>
      <c r="CE1471" s="69"/>
    </row>
    <row r="1472" spans="2:83"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91"/>
      <c r="Y1472" s="23"/>
      <c r="Z1472" s="23"/>
      <c r="AA1472" s="23"/>
      <c r="AB1472" s="23"/>
      <c r="AC1472" s="91"/>
      <c r="AD1472" s="23"/>
      <c r="AE1472" s="23"/>
      <c r="AF1472" s="23"/>
      <c r="AG1472" s="91"/>
      <c r="AH1472" s="91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  <c r="BE1472" s="23"/>
      <c r="BF1472" s="23"/>
      <c r="BG1472" s="23"/>
      <c r="BH1472" s="23"/>
      <c r="BI1472" s="23"/>
      <c r="BJ1472" s="23"/>
      <c r="BK1472" s="57"/>
      <c r="BL1472" s="23"/>
      <c r="BM1472" s="23"/>
      <c r="BN1472" s="23"/>
      <c r="BO1472" s="23"/>
      <c r="BP1472" s="23"/>
      <c r="BQ1472" s="23"/>
      <c r="BR1472" s="23"/>
      <c r="BS1472" s="23"/>
      <c r="BT1472" s="23"/>
      <c r="BU1472" s="23"/>
      <c r="BV1472" s="23"/>
      <c r="BW1472" s="23"/>
      <c r="BX1472" s="23"/>
      <c r="BY1472" s="23"/>
      <c r="BZ1472" s="23"/>
      <c r="CA1472" s="23"/>
      <c r="CB1472" s="23"/>
      <c r="CC1472" s="23"/>
      <c r="CD1472" s="23"/>
      <c r="CE1472" s="69"/>
    </row>
    <row r="1473" spans="2:83"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91"/>
      <c r="Y1473" s="23"/>
      <c r="Z1473" s="23"/>
      <c r="AA1473" s="23"/>
      <c r="AB1473" s="23"/>
      <c r="AC1473" s="91"/>
      <c r="AD1473" s="23"/>
      <c r="AE1473" s="23"/>
      <c r="AF1473" s="23"/>
      <c r="AG1473" s="91"/>
      <c r="AH1473" s="91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V1473" s="23"/>
      <c r="AW1473" s="23"/>
      <c r="AX1473" s="23"/>
      <c r="AY1473" s="23"/>
      <c r="AZ1473" s="23"/>
      <c r="BA1473" s="23"/>
      <c r="BB1473" s="23"/>
      <c r="BC1473" s="23"/>
      <c r="BD1473" s="23"/>
      <c r="BE1473" s="23"/>
      <c r="BF1473" s="23"/>
      <c r="BG1473" s="23"/>
      <c r="BH1473" s="23"/>
      <c r="BI1473" s="23"/>
      <c r="BJ1473" s="23"/>
      <c r="BK1473" s="57"/>
      <c r="BL1473" s="23"/>
      <c r="BM1473" s="23"/>
      <c r="BN1473" s="23"/>
      <c r="BO1473" s="23"/>
      <c r="BP1473" s="23"/>
      <c r="BQ1473" s="23"/>
      <c r="BR1473" s="23"/>
      <c r="BS1473" s="23"/>
      <c r="BT1473" s="23"/>
      <c r="BU1473" s="23"/>
      <c r="BV1473" s="23"/>
      <c r="BW1473" s="23"/>
      <c r="BX1473" s="23"/>
      <c r="BY1473" s="23"/>
      <c r="BZ1473" s="23"/>
      <c r="CA1473" s="23"/>
      <c r="CB1473" s="23"/>
      <c r="CC1473" s="23"/>
      <c r="CD1473" s="23"/>
      <c r="CE1473" s="69"/>
    </row>
    <row r="1474" spans="2:83"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91"/>
      <c r="Y1474" s="23"/>
      <c r="Z1474" s="23"/>
      <c r="AA1474" s="23"/>
      <c r="AB1474" s="23"/>
      <c r="AC1474" s="91"/>
      <c r="AD1474" s="23"/>
      <c r="AE1474" s="23"/>
      <c r="AF1474" s="23"/>
      <c r="AG1474" s="91"/>
      <c r="AH1474" s="91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  <c r="BE1474" s="23"/>
      <c r="BF1474" s="23"/>
      <c r="BG1474" s="23"/>
      <c r="BH1474" s="23"/>
      <c r="BI1474" s="23"/>
      <c r="BJ1474" s="23"/>
      <c r="BK1474" s="57"/>
      <c r="BL1474" s="23"/>
      <c r="BM1474" s="23"/>
      <c r="BN1474" s="23"/>
      <c r="BO1474" s="23"/>
      <c r="BP1474" s="23"/>
      <c r="BQ1474" s="23"/>
      <c r="BR1474" s="23"/>
      <c r="BS1474" s="23"/>
      <c r="BT1474" s="23"/>
      <c r="BU1474" s="23"/>
      <c r="BV1474" s="23"/>
      <c r="BW1474" s="23"/>
      <c r="BX1474" s="23"/>
      <c r="BY1474" s="23"/>
      <c r="BZ1474" s="23"/>
      <c r="CA1474" s="23"/>
      <c r="CB1474" s="23"/>
      <c r="CC1474" s="23"/>
      <c r="CD1474" s="23"/>
      <c r="CE1474" s="69"/>
    </row>
    <row r="1475" spans="2:83"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91"/>
      <c r="Y1475" s="23"/>
      <c r="Z1475" s="23"/>
      <c r="AA1475" s="23"/>
      <c r="AB1475" s="23"/>
      <c r="AC1475" s="91"/>
      <c r="AD1475" s="23"/>
      <c r="AE1475" s="23"/>
      <c r="AF1475" s="23"/>
      <c r="AG1475" s="91"/>
      <c r="AH1475" s="91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  <c r="BE1475" s="23"/>
      <c r="BF1475" s="23"/>
      <c r="BG1475" s="23"/>
      <c r="BH1475" s="23"/>
      <c r="BI1475" s="23"/>
      <c r="BJ1475" s="23"/>
      <c r="BK1475" s="57"/>
      <c r="BL1475" s="23"/>
      <c r="BM1475" s="23"/>
      <c r="BN1475" s="23"/>
      <c r="BO1475" s="23"/>
      <c r="BP1475" s="23"/>
      <c r="BQ1475" s="23"/>
      <c r="BR1475" s="23"/>
      <c r="BS1475" s="23"/>
      <c r="BT1475" s="23"/>
      <c r="BU1475" s="23"/>
      <c r="BV1475" s="23"/>
      <c r="BW1475" s="23"/>
      <c r="BX1475" s="23"/>
      <c r="BY1475" s="23"/>
      <c r="BZ1475" s="23"/>
      <c r="CA1475" s="23"/>
      <c r="CB1475" s="23"/>
      <c r="CC1475" s="23"/>
      <c r="CD1475" s="23"/>
      <c r="CE1475" s="69"/>
    </row>
    <row r="1476" spans="2:83"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91"/>
      <c r="Y1476" s="23"/>
      <c r="Z1476" s="23"/>
      <c r="AA1476" s="23"/>
      <c r="AB1476" s="23"/>
      <c r="AC1476" s="91"/>
      <c r="AD1476" s="23"/>
      <c r="AE1476" s="23"/>
      <c r="AF1476" s="23"/>
      <c r="AG1476" s="91"/>
      <c r="AH1476" s="91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  <c r="BE1476" s="23"/>
      <c r="BF1476" s="23"/>
      <c r="BG1476" s="23"/>
      <c r="BH1476" s="23"/>
      <c r="BI1476" s="23"/>
      <c r="BJ1476" s="23"/>
      <c r="BK1476" s="57"/>
      <c r="BL1476" s="23"/>
      <c r="BM1476" s="23"/>
      <c r="BN1476" s="23"/>
      <c r="BO1476" s="23"/>
      <c r="BP1476" s="23"/>
      <c r="BQ1476" s="23"/>
      <c r="BR1476" s="23"/>
      <c r="BS1476" s="23"/>
      <c r="BT1476" s="23"/>
      <c r="BU1476" s="23"/>
      <c r="BV1476" s="23"/>
      <c r="BW1476" s="23"/>
      <c r="BX1476" s="23"/>
      <c r="BY1476" s="23"/>
      <c r="BZ1476" s="23"/>
      <c r="CA1476" s="23"/>
      <c r="CB1476" s="23"/>
      <c r="CC1476" s="23"/>
      <c r="CD1476" s="23"/>
      <c r="CE1476" s="69"/>
    </row>
    <row r="1477" spans="2:83"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91"/>
      <c r="Y1477" s="23"/>
      <c r="Z1477" s="23"/>
      <c r="AA1477" s="23"/>
      <c r="AB1477" s="23"/>
      <c r="AC1477" s="91"/>
      <c r="AD1477" s="23"/>
      <c r="AE1477" s="23"/>
      <c r="AF1477" s="23"/>
      <c r="AG1477" s="91"/>
      <c r="AH1477" s="91"/>
      <c r="AI1477" s="23"/>
      <c r="AJ1477" s="23"/>
      <c r="AK1477" s="23"/>
      <c r="AL1477" s="23"/>
      <c r="AM1477" s="23"/>
      <c r="AN1477" s="23"/>
      <c r="AO1477" s="23"/>
      <c r="AP1477" s="23"/>
      <c r="AQ1477" s="23"/>
      <c r="AR1477" s="23"/>
      <c r="AS1477" s="23"/>
      <c r="AT1477" s="23"/>
      <c r="AU1477" s="23"/>
      <c r="AV1477" s="23"/>
      <c r="AW1477" s="23"/>
      <c r="AX1477" s="23"/>
      <c r="AY1477" s="23"/>
      <c r="AZ1477" s="23"/>
      <c r="BA1477" s="23"/>
      <c r="BB1477" s="23"/>
      <c r="BC1477" s="23"/>
      <c r="BD1477" s="23"/>
      <c r="BE1477" s="23"/>
      <c r="BF1477" s="23"/>
      <c r="BG1477" s="23"/>
      <c r="BH1477" s="23"/>
      <c r="BI1477" s="23"/>
      <c r="BJ1477" s="23"/>
      <c r="BK1477" s="57"/>
      <c r="BL1477" s="23"/>
      <c r="BM1477" s="23"/>
      <c r="BN1477" s="23"/>
      <c r="BO1477" s="23"/>
      <c r="BP1477" s="23"/>
      <c r="BQ1477" s="23"/>
      <c r="BR1477" s="23"/>
      <c r="BS1477" s="23"/>
      <c r="BT1477" s="23"/>
      <c r="BU1477" s="23"/>
      <c r="BV1477" s="23"/>
      <c r="BW1477" s="23"/>
      <c r="BX1477" s="23"/>
      <c r="BY1477" s="23"/>
      <c r="BZ1477" s="23"/>
      <c r="CA1477" s="23"/>
      <c r="CB1477" s="23"/>
      <c r="CC1477" s="23"/>
      <c r="CD1477" s="23"/>
      <c r="CE1477" s="69"/>
    </row>
    <row r="1478" spans="2:83"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91"/>
      <c r="Y1478" s="23"/>
      <c r="Z1478" s="23"/>
      <c r="AA1478" s="23"/>
      <c r="AB1478" s="23"/>
      <c r="AC1478" s="91"/>
      <c r="AD1478" s="23"/>
      <c r="AE1478" s="23"/>
      <c r="AF1478" s="23"/>
      <c r="AG1478" s="91"/>
      <c r="AH1478" s="91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V1478" s="23"/>
      <c r="AW1478" s="23"/>
      <c r="AX1478" s="23"/>
      <c r="AY1478" s="23"/>
      <c r="AZ1478" s="23"/>
      <c r="BA1478" s="23"/>
      <c r="BB1478" s="23"/>
      <c r="BC1478" s="23"/>
      <c r="BD1478" s="23"/>
      <c r="BE1478" s="23"/>
      <c r="BF1478" s="23"/>
      <c r="BG1478" s="23"/>
      <c r="BH1478" s="23"/>
      <c r="BI1478" s="23"/>
      <c r="BJ1478" s="23"/>
      <c r="BK1478" s="57"/>
      <c r="BL1478" s="23"/>
      <c r="BM1478" s="23"/>
      <c r="BN1478" s="23"/>
      <c r="BO1478" s="23"/>
      <c r="BP1478" s="23"/>
      <c r="BQ1478" s="23"/>
      <c r="BR1478" s="23"/>
      <c r="BS1478" s="23"/>
      <c r="BT1478" s="23"/>
      <c r="BU1478" s="23"/>
      <c r="BV1478" s="23"/>
      <c r="BW1478" s="23"/>
      <c r="BX1478" s="23"/>
      <c r="BY1478" s="23"/>
      <c r="BZ1478" s="23"/>
      <c r="CA1478" s="23"/>
      <c r="CB1478" s="23"/>
      <c r="CC1478" s="23"/>
      <c r="CD1478" s="23"/>
      <c r="CE1478" s="69"/>
    </row>
    <row r="1479" spans="2:83"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91"/>
      <c r="Y1479" s="23"/>
      <c r="Z1479" s="23"/>
      <c r="AA1479" s="23"/>
      <c r="AB1479" s="23"/>
      <c r="AC1479" s="91"/>
      <c r="AD1479" s="23"/>
      <c r="AE1479" s="23"/>
      <c r="AF1479" s="23"/>
      <c r="AG1479" s="91"/>
      <c r="AH1479" s="91"/>
      <c r="AI1479" s="23"/>
      <c r="AJ1479" s="23"/>
      <c r="AK1479" s="23"/>
      <c r="AL1479" s="23"/>
      <c r="AM1479" s="23"/>
      <c r="AN1479" s="23"/>
      <c r="AO1479" s="23"/>
      <c r="AP1479" s="23"/>
      <c r="AQ1479" s="23"/>
      <c r="AR1479" s="23"/>
      <c r="AS1479" s="23"/>
      <c r="AT1479" s="23"/>
      <c r="AU1479" s="23"/>
      <c r="AV1479" s="23"/>
      <c r="AW1479" s="23"/>
      <c r="AX1479" s="23"/>
      <c r="AY1479" s="23"/>
      <c r="AZ1479" s="23"/>
      <c r="BA1479" s="23"/>
      <c r="BB1479" s="23"/>
      <c r="BC1479" s="23"/>
      <c r="BD1479" s="23"/>
      <c r="BE1479" s="23"/>
      <c r="BF1479" s="23"/>
      <c r="BG1479" s="23"/>
      <c r="BH1479" s="23"/>
      <c r="BI1479" s="23"/>
      <c r="BJ1479" s="23"/>
      <c r="BK1479" s="57"/>
      <c r="BL1479" s="23"/>
      <c r="BM1479" s="23"/>
      <c r="BN1479" s="23"/>
      <c r="BO1479" s="23"/>
      <c r="BP1479" s="23"/>
      <c r="BQ1479" s="23"/>
      <c r="BR1479" s="23"/>
      <c r="BS1479" s="23"/>
      <c r="BT1479" s="23"/>
      <c r="BU1479" s="23"/>
      <c r="BV1479" s="23"/>
      <c r="BW1479" s="23"/>
      <c r="BX1479" s="23"/>
      <c r="BY1479" s="23"/>
      <c r="BZ1479" s="23"/>
      <c r="CA1479" s="23"/>
      <c r="CB1479" s="23"/>
      <c r="CC1479" s="23"/>
      <c r="CD1479" s="23"/>
      <c r="CE1479" s="69"/>
    </row>
    <row r="1480" spans="2:83"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91"/>
      <c r="Y1480" s="23"/>
      <c r="Z1480" s="23"/>
      <c r="AA1480" s="23"/>
      <c r="AB1480" s="23"/>
      <c r="AC1480" s="91"/>
      <c r="AD1480" s="23"/>
      <c r="AE1480" s="23"/>
      <c r="AF1480" s="23"/>
      <c r="AG1480" s="91"/>
      <c r="AH1480" s="91"/>
      <c r="AI1480" s="23"/>
      <c r="AJ1480" s="23"/>
      <c r="AK1480" s="23"/>
      <c r="AL1480" s="23"/>
      <c r="AM1480" s="23"/>
      <c r="AN1480" s="23"/>
      <c r="AO1480" s="23"/>
      <c r="AP1480" s="23"/>
      <c r="AQ1480" s="23"/>
      <c r="AR1480" s="23"/>
      <c r="AS1480" s="23"/>
      <c r="AT1480" s="23"/>
      <c r="AU1480" s="23"/>
      <c r="AV1480" s="23"/>
      <c r="AW1480" s="23"/>
      <c r="AX1480" s="23"/>
      <c r="AY1480" s="23"/>
      <c r="AZ1480" s="23"/>
      <c r="BA1480" s="23"/>
      <c r="BB1480" s="23"/>
      <c r="BC1480" s="23"/>
      <c r="BD1480" s="23"/>
      <c r="BE1480" s="23"/>
      <c r="BF1480" s="23"/>
      <c r="BG1480" s="23"/>
      <c r="BH1480" s="23"/>
      <c r="BI1480" s="23"/>
      <c r="BJ1480" s="23"/>
      <c r="BK1480" s="57"/>
      <c r="BL1480" s="23"/>
      <c r="BM1480" s="23"/>
      <c r="BN1480" s="23"/>
      <c r="BO1480" s="23"/>
      <c r="BP1480" s="23"/>
      <c r="BQ1480" s="23"/>
      <c r="BR1480" s="23"/>
      <c r="BS1480" s="23"/>
      <c r="BT1480" s="23"/>
      <c r="BU1480" s="23"/>
      <c r="BV1480" s="23"/>
      <c r="BW1480" s="23"/>
      <c r="BX1480" s="23"/>
      <c r="BY1480" s="23"/>
      <c r="BZ1480" s="23"/>
      <c r="CA1480" s="23"/>
      <c r="CB1480" s="23"/>
      <c r="CC1480" s="23"/>
      <c r="CD1480" s="23"/>
      <c r="CE1480" s="69"/>
    </row>
    <row r="1481" spans="2:83"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91"/>
      <c r="Y1481" s="23"/>
      <c r="Z1481" s="23"/>
      <c r="AA1481" s="23"/>
      <c r="AB1481" s="23"/>
      <c r="AC1481" s="91"/>
      <c r="AD1481" s="23"/>
      <c r="AE1481" s="23"/>
      <c r="AF1481" s="23"/>
      <c r="AG1481" s="91"/>
      <c r="AH1481" s="91"/>
      <c r="AI1481" s="23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V1481" s="23"/>
      <c r="AW1481" s="23"/>
      <c r="AX1481" s="23"/>
      <c r="AY1481" s="23"/>
      <c r="AZ1481" s="23"/>
      <c r="BA1481" s="23"/>
      <c r="BB1481" s="23"/>
      <c r="BC1481" s="23"/>
      <c r="BD1481" s="23"/>
      <c r="BE1481" s="23"/>
      <c r="BF1481" s="23"/>
      <c r="BG1481" s="23"/>
      <c r="BH1481" s="23"/>
      <c r="BI1481" s="23"/>
      <c r="BJ1481" s="23"/>
      <c r="BK1481" s="57"/>
      <c r="BL1481" s="23"/>
      <c r="BM1481" s="23"/>
      <c r="BN1481" s="23"/>
      <c r="BO1481" s="23"/>
      <c r="BP1481" s="23"/>
      <c r="BQ1481" s="23"/>
      <c r="BR1481" s="23"/>
      <c r="BS1481" s="23"/>
      <c r="BT1481" s="23"/>
      <c r="BU1481" s="23"/>
      <c r="BV1481" s="23"/>
      <c r="BW1481" s="23"/>
      <c r="BX1481" s="23"/>
      <c r="BY1481" s="23"/>
      <c r="BZ1481" s="23"/>
      <c r="CA1481" s="23"/>
      <c r="CB1481" s="23"/>
      <c r="CC1481" s="23"/>
      <c r="CD1481" s="23"/>
      <c r="CE1481" s="69"/>
    </row>
    <row r="1482" spans="2:83"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91"/>
      <c r="Y1482" s="23"/>
      <c r="Z1482" s="23"/>
      <c r="AA1482" s="23"/>
      <c r="AB1482" s="23"/>
      <c r="AC1482" s="91"/>
      <c r="AD1482" s="23"/>
      <c r="AE1482" s="23"/>
      <c r="AF1482" s="23"/>
      <c r="AG1482" s="91"/>
      <c r="AH1482" s="91"/>
      <c r="AI1482" s="23"/>
      <c r="AJ1482" s="23"/>
      <c r="AK1482" s="23"/>
      <c r="AL1482" s="23"/>
      <c r="AM1482" s="23"/>
      <c r="AN1482" s="23"/>
      <c r="AO1482" s="23"/>
      <c r="AP1482" s="23"/>
      <c r="AQ1482" s="23"/>
      <c r="AR1482" s="23"/>
      <c r="AS1482" s="23"/>
      <c r="AT1482" s="23"/>
      <c r="AU1482" s="23"/>
      <c r="AV1482" s="23"/>
      <c r="AW1482" s="23"/>
      <c r="AX1482" s="23"/>
      <c r="AY1482" s="23"/>
      <c r="AZ1482" s="23"/>
      <c r="BA1482" s="23"/>
      <c r="BB1482" s="23"/>
      <c r="BC1482" s="23"/>
      <c r="BD1482" s="23"/>
      <c r="BE1482" s="23"/>
      <c r="BF1482" s="23"/>
      <c r="BG1482" s="23"/>
      <c r="BH1482" s="23"/>
      <c r="BI1482" s="23"/>
      <c r="BJ1482" s="23"/>
      <c r="BK1482" s="57"/>
      <c r="BL1482" s="23"/>
      <c r="BM1482" s="23"/>
      <c r="BN1482" s="23"/>
      <c r="BO1482" s="23"/>
      <c r="BP1482" s="23"/>
      <c r="BQ1482" s="23"/>
      <c r="BR1482" s="23"/>
      <c r="BS1482" s="23"/>
      <c r="BT1482" s="23"/>
      <c r="BU1482" s="23"/>
      <c r="BV1482" s="23"/>
      <c r="BW1482" s="23"/>
      <c r="BX1482" s="23"/>
      <c r="BY1482" s="23"/>
      <c r="BZ1482" s="23"/>
      <c r="CA1482" s="23"/>
      <c r="CB1482" s="23"/>
      <c r="CC1482" s="23"/>
      <c r="CD1482" s="23"/>
      <c r="CE1482" s="69"/>
    </row>
    <row r="1483" spans="2:83"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91"/>
      <c r="Y1483" s="23"/>
      <c r="Z1483" s="23"/>
      <c r="AA1483" s="23"/>
      <c r="AB1483" s="23"/>
      <c r="AC1483" s="91"/>
      <c r="AD1483" s="23"/>
      <c r="AE1483" s="23"/>
      <c r="AF1483" s="23"/>
      <c r="AG1483" s="91"/>
      <c r="AH1483" s="91"/>
      <c r="AI1483" s="23"/>
      <c r="AJ1483" s="23"/>
      <c r="AK1483" s="23"/>
      <c r="AL1483" s="23"/>
      <c r="AM1483" s="23"/>
      <c r="AN1483" s="23"/>
      <c r="AO1483" s="23"/>
      <c r="AP1483" s="23"/>
      <c r="AQ1483" s="23"/>
      <c r="AR1483" s="23"/>
      <c r="AS1483" s="23"/>
      <c r="AT1483" s="23"/>
      <c r="AU1483" s="23"/>
      <c r="AV1483" s="23"/>
      <c r="AW1483" s="23"/>
      <c r="AX1483" s="23"/>
      <c r="AY1483" s="23"/>
      <c r="AZ1483" s="23"/>
      <c r="BA1483" s="23"/>
      <c r="BB1483" s="23"/>
      <c r="BC1483" s="23"/>
      <c r="BD1483" s="23"/>
      <c r="BE1483" s="23"/>
      <c r="BF1483" s="23"/>
      <c r="BG1483" s="23"/>
      <c r="BH1483" s="23"/>
      <c r="BI1483" s="23"/>
      <c r="BJ1483" s="23"/>
      <c r="BK1483" s="57"/>
      <c r="BL1483" s="23"/>
      <c r="BM1483" s="23"/>
      <c r="BN1483" s="23"/>
      <c r="BO1483" s="23"/>
      <c r="BP1483" s="23"/>
      <c r="BQ1483" s="23"/>
      <c r="BR1483" s="23"/>
      <c r="BS1483" s="23"/>
      <c r="BT1483" s="23"/>
      <c r="BU1483" s="23"/>
      <c r="BV1483" s="23"/>
      <c r="BW1483" s="23"/>
      <c r="BX1483" s="23"/>
      <c r="BY1483" s="23"/>
      <c r="BZ1483" s="23"/>
      <c r="CA1483" s="23"/>
      <c r="CB1483" s="23"/>
      <c r="CC1483" s="23"/>
      <c r="CD1483" s="23"/>
      <c r="CE1483" s="69"/>
    </row>
    <row r="1484" spans="2:83"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91"/>
      <c r="Y1484" s="23"/>
      <c r="Z1484" s="23"/>
      <c r="AA1484" s="23"/>
      <c r="AB1484" s="23"/>
      <c r="AC1484" s="91"/>
      <c r="AD1484" s="23"/>
      <c r="AE1484" s="23"/>
      <c r="AF1484" s="23"/>
      <c r="AG1484" s="91"/>
      <c r="AH1484" s="91"/>
      <c r="AI1484" s="23"/>
      <c r="AJ1484" s="23"/>
      <c r="AK1484" s="23"/>
      <c r="AL1484" s="23"/>
      <c r="AM1484" s="23"/>
      <c r="AN1484" s="23"/>
      <c r="AO1484" s="23"/>
      <c r="AP1484" s="23"/>
      <c r="AQ1484" s="23"/>
      <c r="AR1484" s="23"/>
      <c r="AS1484" s="23"/>
      <c r="AT1484" s="23"/>
      <c r="AU1484" s="23"/>
      <c r="AV1484" s="23"/>
      <c r="AW1484" s="23"/>
      <c r="AX1484" s="23"/>
      <c r="AY1484" s="23"/>
      <c r="AZ1484" s="23"/>
      <c r="BA1484" s="23"/>
      <c r="BB1484" s="23"/>
      <c r="BC1484" s="23"/>
      <c r="BD1484" s="23"/>
      <c r="BE1484" s="23"/>
      <c r="BF1484" s="23"/>
      <c r="BG1484" s="23"/>
      <c r="BH1484" s="23"/>
      <c r="BI1484" s="23"/>
      <c r="BJ1484" s="23"/>
      <c r="BK1484" s="57"/>
      <c r="BL1484" s="23"/>
      <c r="BM1484" s="23"/>
      <c r="BN1484" s="23"/>
      <c r="BO1484" s="23"/>
      <c r="BP1484" s="23"/>
      <c r="BQ1484" s="23"/>
      <c r="BR1484" s="23"/>
      <c r="BS1484" s="23"/>
      <c r="BT1484" s="23"/>
      <c r="BU1484" s="23"/>
      <c r="BV1484" s="23"/>
      <c r="BW1484" s="23"/>
      <c r="BX1484" s="23"/>
      <c r="BY1484" s="23"/>
      <c r="BZ1484" s="23"/>
      <c r="CA1484" s="23"/>
      <c r="CB1484" s="23"/>
      <c r="CC1484" s="23"/>
      <c r="CD1484" s="23"/>
      <c r="CE1484" s="69"/>
    </row>
    <row r="1485" spans="2:83"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91"/>
      <c r="Y1485" s="23"/>
      <c r="Z1485" s="23"/>
      <c r="AA1485" s="23"/>
      <c r="AB1485" s="23"/>
      <c r="AC1485" s="91"/>
      <c r="AD1485" s="23"/>
      <c r="AE1485" s="23"/>
      <c r="AF1485" s="23"/>
      <c r="AG1485" s="91"/>
      <c r="AH1485" s="91"/>
      <c r="AI1485" s="23"/>
      <c r="AJ1485" s="23"/>
      <c r="AK1485" s="23"/>
      <c r="AL1485" s="23"/>
      <c r="AM1485" s="23"/>
      <c r="AN1485" s="23"/>
      <c r="AO1485" s="23"/>
      <c r="AP1485" s="23"/>
      <c r="AQ1485" s="23"/>
      <c r="AR1485" s="23"/>
      <c r="AS1485" s="23"/>
      <c r="AT1485" s="23"/>
      <c r="AU1485" s="23"/>
      <c r="AV1485" s="23"/>
      <c r="AW1485" s="23"/>
      <c r="AX1485" s="23"/>
      <c r="AY1485" s="23"/>
      <c r="AZ1485" s="23"/>
      <c r="BA1485" s="23"/>
      <c r="BB1485" s="23"/>
      <c r="BC1485" s="23"/>
      <c r="BD1485" s="23"/>
      <c r="BE1485" s="23"/>
      <c r="BF1485" s="23"/>
      <c r="BG1485" s="23"/>
      <c r="BH1485" s="23"/>
      <c r="BI1485" s="23"/>
      <c r="BJ1485" s="23"/>
      <c r="BK1485" s="57"/>
      <c r="BL1485" s="23"/>
      <c r="BM1485" s="23"/>
      <c r="BN1485" s="23"/>
      <c r="BO1485" s="23"/>
      <c r="BP1485" s="23"/>
      <c r="BQ1485" s="23"/>
      <c r="BR1485" s="23"/>
      <c r="BS1485" s="23"/>
      <c r="BT1485" s="23"/>
      <c r="BU1485" s="23"/>
      <c r="BV1485" s="23"/>
      <c r="BW1485" s="23"/>
      <c r="BX1485" s="23"/>
      <c r="BY1485" s="23"/>
      <c r="BZ1485" s="23"/>
      <c r="CA1485" s="23"/>
      <c r="CB1485" s="23"/>
      <c r="CC1485" s="23"/>
      <c r="CD1485" s="23"/>
      <c r="CE1485" s="69"/>
    </row>
    <row r="1486" spans="2:83"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91"/>
      <c r="Y1486" s="23"/>
      <c r="Z1486" s="23"/>
      <c r="AA1486" s="23"/>
      <c r="AB1486" s="23"/>
      <c r="AC1486" s="91"/>
      <c r="AD1486" s="23"/>
      <c r="AE1486" s="23"/>
      <c r="AF1486" s="23"/>
      <c r="AG1486" s="91"/>
      <c r="AH1486" s="91"/>
      <c r="AI1486" s="23"/>
      <c r="AJ1486" s="23"/>
      <c r="AK1486" s="23"/>
      <c r="AL1486" s="23"/>
      <c r="AM1486" s="23"/>
      <c r="AN1486" s="23"/>
      <c r="AO1486" s="23"/>
      <c r="AP1486" s="23"/>
      <c r="AQ1486" s="23"/>
      <c r="AR1486" s="23"/>
      <c r="AS1486" s="23"/>
      <c r="AT1486" s="23"/>
      <c r="AU1486" s="23"/>
      <c r="AV1486" s="23"/>
      <c r="AW1486" s="23"/>
      <c r="AX1486" s="23"/>
      <c r="AY1486" s="23"/>
      <c r="AZ1486" s="23"/>
      <c r="BA1486" s="23"/>
      <c r="BB1486" s="23"/>
      <c r="BC1486" s="23"/>
      <c r="BD1486" s="23"/>
      <c r="BE1486" s="23"/>
      <c r="BF1486" s="23"/>
      <c r="BG1486" s="23"/>
      <c r="BH1486" s="23"/>
      <c r="BI1486" s="23"/>
      <c r="BJ1486" s="23"/>
      <c r="BK1486" s="57"/>
      <c r="BL1486" s="23"/>
      <c r="BM1486" s="23"/>
      <c r="BN1486" s="23"/>
      <c r="BO1486" s="23"/>
      <c r="BP1486" s="23"/>
      <c r="BQ1486" s="23"/>
      <c r="BR1486" s="23"/>
      <c r="BS1486" s="23"/>
      <c r="BT1486" s="23"/>
      <c r="BU1486" s="23"/>
      <c r="BV1486" s="23"/>
      <c r="BW1486" s="23"/>
      <c r="BX1486" s="23"/>
      <c r="BY1486" s="23"/>
      <c r="BZ1486" s="23"/>
      <c r="CA1486" s="23"/>
      <c r="CB1486" s="23"/>
      <c r="CC1486" s="23"/>
      <c r="CD1486" s="23"/>
      <c r="CE1486" s="69"/>
    </row>
    <row r="1487" spans="2:83"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91"/>
      <c r="Y1487" s="23"/>
      <c r="Z1487" s="23"/>
      <c r="AA1487" s="23"/>
      <c r="AB1487" s="23"/>
      <c r="AC1487" s="91"/>
      <c r="AD1487" s="23"/>
      <c r="AE1487" s="23"/>
      <c r="AF1487" s="23"/>
      <c r="AG1487" s="91"/>
      <c r="AH1487" s="91"/>
      <c r="AI1487" s="23"/>
      <c r="AJ1487" s="23"/>
      <c r="AK1487" s="23"/>
      <c r="AL1487" s="23"/>
      <c r="AM1487" s="23"/>
      <c r="AN1487" s="23"/>
      <c r="AO1487" s="23"/>
      <c r="AP1487" s="23"/>
      <c r="AQ1487" s="23"/>
      <c r="AR1487" s="23"/>
      <c r="AS1487" s="23"/>
      <c r="AT1487" s="23"/>
      <c r="AU1487" s="23"/>
      <c r="AV1487" s="23"/>
      <c r="AW1487" s="23"/>
      <c r="AX1487" s="23"/>
      <c r="AY1487" s="23"/>
      <c r="AZ1487" s="23"/>
      <c r="BA1487" s="23"/>
      <c r="BB1487" s="23"/>
      <c r="BC1487" s="23"/>
      <c r="BD1487" s="23"/>
      <c r="BE1487" s="23"/>
      <c r="BF1487" s="23"/>
      <c r="BG1487" s="23"/>
      <c r="BH1487" s="23"/>
      <c r="BI1487" s="23"/>
      <c r="BJ1487" s="23"/>
      <c r="BK1487" s="57"/>
      <c r="BL1487" s="23"/>
      <c r="BM1487" s="23"/>
      <c r="BN1487" s="23"/>
      <c r="BO1487" s="23"/>
      <c r="BP1487" s="23"/>
      <c r="BQ1487" s="23"/>
      <c r="BR1487" s="23"/>
      <c r="BS1487" s="23"/>
      <c r="BT1487" s="23"/>
      <c r="BU1487" s="23"/>
      <c r="BV1487" s="23"/>
      <c r="BW1487" s="23"/>
      <c r="BX1487" s="23"/>
      <c r="BY1487" s="23"/>
      <c r="BZ1487" s="23"/>
      <c r="CA1487" s="23"/>
      <c r="CB1487" s="23"/>
      <c r="CC1487" s="23"/>
      <c r="CD1487" s="23"/>
      <c r="CE1487" s="69"/>
    </row>
    <row r="1488" spans="2:83"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91"/>
      <c r="Y1488" s="23"/>
      <c r="Z1488" s="23"/>
      <c r="AA1488" s="23"/>
      <c r="AB1488" s="23"/>
      <c r="AC1488" s="91"/>
      <c r="AD1488" s="23"/>
      <c r="AE1488" s="23"/>
      <c r="AF1488" s="23"/>
      <c r="AG1488" s="91"/>
      <c r="AH1488" s="91"/>
      <c r="AI1488" s="23"/>
      <c r="AJ1488" s="23"/>
      <c r="AK1488" s="23"/>
      <c r="AL1488" s="23"/>
      <c r="AM1488" s="23"/>
      <c r="AN1488" s="23"/>
      <c r="AO1488" s="23"/>
      <c r="AP1488" s="23"/>
      <c r="AQ1488" s="23"/>
      <c r="AR1488" s="23"/>
      <c r="AS1488" s="23"/>
      <c r="AT1488" s="23"/>
      <c r="AU1488" s="23"/>
      <c r="AV1488" s="23"/>
      <c r="AW1488" s="23"/>
      <c r="AX1488" s="23"/>
      <c r="AY1488" s="23"/>
      <c r="AZ1488" s="23"/>
      <c r="BA1488" s="23"/>
      <c r="BB1488" s="23"/>
      <c r="BC1488" s="23"/>
      <c r="BD1488" s="23"/>
      <c r="BE1488" s="23"/>
      <c r="BF1488" s="23"/>
      <c r="BG1488" s="23"/>
      <c r="BH1488" s="23"/>
      <c r="BI1488" s="23"/>
      <c r="BJ1488" s="23"/>
      <c r="BK1488" s="57"/>
      <c r="BL1488" s="23"/>
      <c r="BM1488" s="23"/>
      <c r="BN1488" s="23"/>
      <c r="BO1488" s="23"/>
      <c r="BP1488" s="23"/>
      <c r="BQ1488" s="23"/>
      <c r="BR1488" s="23"/>
      <c r="BS1488" s="23"/>
      <c r="BT1488" s="23"/>
      <c r="BU1488" s="23"/>
      <c r="BV1488" s="23"/>
      <c r="BW1488" s="23"/>
      <c r="BX1488" s="23"/>
      <c r="BY1488" s="23"/>
      <c r="BZ1488" s="23"/>
      <c r="CA1488" s="23"/>
      <c r="CB1488" s="23"/>
      <c r="CC1488" s="23"/>
      <c r="CD1488" s="23"/>
      <c r="CE1488" s="69"/>
    </row>
    <row r="1489" spans="2:83"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91"/>
      <c r="Y1489" s="23"/>
      <c r="Z1489" s="23"/>
      <c r="AA1489" s="23"/>
      <c r="AB1489" s="23"/>
      <c r="AC1489" s="91"/>
      <c r="AD1489" s="23"/>
      <c r="AE1489" s="23"/>
      <c r="AF1489" s="23"/>
      <c r="AG1489" s="91"/>
      <c r="AH1489" s="91"/>
      <c r="AI1489" s="23"/>
      <c r="AJ1489" s="23"/>
      <c r="AK1489" s="23"/>
      <c r="AL1489" s="23"/>
      <c r="AM1489" s="23"/>
      <c r="AN1489" s="23"/>
      <c r="AO1489" s="23"/>
      <c r="AP1489" s="23"/>
      <c r="AQ1489" s="23"/>
      <c r="AR1489" s="23"/>
      <c r="AS1489" s="23"/>
      <c r="AT1489" s="23"/>
      <c r="AU1489" s="23"/>
      <c r="AV1489" s="23"/>
      <c r="AW1489" s="23"/>
      <c r="AX1489" s="23"/>
      <c r="AY1489" s="23"/>
      <c r="AZ1489" s="23"/>
      <c r="BA1489" s="23"/>
      <c r="BB1489" s="23"/>
      <c r="BC1489" s="23"/>
      <c r="BD1489" s="23"/>
      <c r="BE1489" s="23"/>
      <c r="BF1489" s="23"/>
      <c r="BG1489" s="23"/>
      <c r="BH1489" s="23"/>
      <c r="BI1489" s="23"/>
      <c r="BJ1489" s="23"/>
      <c r="BK1489" s="57"/>
      <c r="BL1489" s="23"/>
      <c r="BM1489" s="23"/>
      <c r="BN1489" s="23"/>
      <c r="BO1489" s="23"/>
      <c r="BP1489" s="23"/>
      <c r="BQ1489" s="23"/>
      <c r="BR1489" s="23"/>
      <c r="BS1489" s="23"/>
      <c r="BT1489" s="23"/>
      <c r="BU1489" s="23"/>
      <c r="BV1489" s="23"/>
      <c r="BW1489" s="23"/>
      <c r="BX1489" s="23"/>
      <c r="BY1489" s="23"/>
      <c r="BZ1489" s="23"/>
      <c r="CA1489" s="23"/>
      <c r="CB1489" s="23"/>
      <c r="CC1489" s="23"/>
      <c r="CD1489" s="23"/>
      <c r="CE1489" s="69"/>
    </row>
    <row r="1490" spans="2:83"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91"/>
      <c r="Y1490" s="23"/>
      <c r="Z1490" s="23"/>
      <c r="AA1490" s="23"/>
      <c r="AB1490" s="23"/>
      <c r="AC1490" s="91"/>
      <c r="AD1490" s="23"/>
      <c r="AE1490" s="23"/>
      <c r="AF1490" s="23"/>
      <c r="AG1490" s="91"/>
      <c r="AH1490" s="91"/>
      <c r="AI1490" s="23"/>
      <c r="AJ1490" s="23"/>
      <c r="AK1490" s="23"/>
      <c r="AL1490" s="23"/>
      <c r="AM1490" s="23"/>
      <c r="AN1490" s="23"/>
      <c r="AO1490" s="23"/>
      <c r="AP1490" s="23"/>
      <c r="AQ1490" s="23"/>
      <c r="AR1490" s="23"/>
      <c r="AS1490" s="23"/>
      <c r="AT1490" s="23"/>
      <c r="AU1490" s="23"/>
      <c r="AV1490" s="23"/>
      <c r="AW1490" s="23"/>
      <c r="AX1490" s="23"/>
      <c r="AY1490" s="23"/>
      <c r="AZ1490" s="23"/>
      <c r="BA1490" s="23"/>
      <c r="BB1490" s="23"/>
      <c r="BC1490" s="23"/>
      <c r="BD1490" s="23"/>
      <c r="BE1490" s="23"/>
      <c r="BF1490" s="23"/>
      <c r="BG1490" s="23"/>
      <c r="BH1490" s="23"/>
      <c r="BI1490" s="23"/>
      <c r="BJ1490" s="23"/>
      <c r="BK1490" s="57"/>
      <c r="BL1490" s="23"/>
      <c r="BM1490" s="23"/>
      <c r="BN1490" s="23"/>
      <c r="BO1490" s="23"/>
      <c r="BP1490" s="23"/>
      <c r="BQ1490" s="23"/>
      <c r="BR1490" s="23"/>
      <c r="BS1490" s="23"/>
      <c r="BT1490" s="23"/>
      <c r="BU1490" s="23"/>
      <c r="BV1490" s="23"/>
      <c r="BW1490" s="23"/>
      <c r="BX1490" s="23"/>
      <c r="BY1490" s="23"/>
      <c r="BZ1490" s="23"/>
      <c r="CA1490" s="23"/>
      <c r="CB1490" s="23"/>
      <c r="CC1490" s="23"/>
      <c r="CD1490" s="23"/>
      <c r="CE1490" s="69"/>
    </row>
    <row r="1491" spans="2:83"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91"/>
      <c r="Y1491" s="23"/>
      <c r="Z1491" s="23"/>
      <c r="AA1491" s="23"/>
      <c r="AB1491" s="23"/>
      <c r="AC1491" s="91"/>
      <c r="AD1491" s="23"/>
      <c r="AE1491" s="23"/>
      <c r="AF1491" s="23"/>
      <c r="AG1491" s="91"/>
      <c r="AH1491" s="91"/>
      <c r="AI1491" s="23"/>
      <c r="AJ1491" s="23"/>
      <c r="AK1491" s="23"/>
      <c r="AL1491" s="23"/>
      <c r="AM1491" s="23"/>
      <c r="AN1491" s="23"/>
      <c r="AO1491" s="23"/>
      <c r="AP1491" s="23"/>
      <c r="AQ1491" s="23"/>
      <c r="AR1491" s="23"/>
      <c r="AS1491" s="23"/>
      <c r="AT1491" s="23"/>
      <c r="AU1491" s="23"/>
      <c r="AV1491" s="23"/>
      <c r="AW1491" s="23"/>
      <c r="AX1491" s="23"/>
      <c r="AY1491" s="23"/>
      <c r="AZ1491" s="23"/>
      <c r="BA1491" s="23"/>
      <c r="BB1491" s="23"/>
      <c r="BC1491" s="23"/>
      <c r="BD1491" s="23"/>
      <c r="BE1491" s="23"/>
      <c r="BF1491" s="23"/>
      <c r="BG1491" s="23"/>
      <c r="BH1491" s="23"/>
      <c r="BI1491" s="23"/>
      <c r="BJ1491" s="23"/>
      <c r="BK1491" s="57"/>
      <c r="BL1491" s="23"/>
      <c r="BM1491" s="23"/>
      <c r="BN1491" s="23"/>
      <c r="BO1491" s="23"/>
      <c r="BP1491" s="23"/>
      <c r="BQ1491" s="23"/>
      <c r="BR1491" s="23"/>
      <c r="BS1491" s="23"/>
      <c r="BT1491" s="23"/>
      <c r="BU1491" s="23"/>
      <c r="BV1491" s="23"/>
      <c r="BW1491" s="23"/>
      <c r="BX1491" s="23"/>
      <c r="BY1491" s="23"/>
      <c r="BZ1491" s="23"/>
      <c r="CA1491" s="23"/>
      <c r="CB1491" s="23"/>
      <c r="CC1491" s="23"/>
      <c r="CD1491" s="23"/>
      <c r="CE1491" s="69"/>
    </row>
    <row r="1492" spans="2:83"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91"/>
      <c r="Y1492" s="23"/>
      <c r="Z1492" s="23"/>
      <c r="AA1492" s="23"/>
      <c r="AB1492" s="23"/>
      <c r="AC1492" s="91"/>
      <c r="AD1492" s="23"/>
      <c r="AE1492" s="23"/>
      <c r="AF1492" s="23"/>
      <c r="AG1492" s="91"/>
      <c r="AH1492" s="91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  <c r="AY1492" s="23"/>
      <c r="AZ1492" s="23"/>
      <c r="BA1492" s="23"/>
      <c r="BB1492" s="23"/>
      <c r="BC1492" s="23"/>
      <c r="BD1492" s="23"/>
      <c r="BE1492" s="23"/>
      <c r="BF1492" s="23"/>
      <c r="BG1492" s="23"/>
      <c r="BH1492" s="23"/>
      <c r="BI1492" s="23"/>
      <c r="BJ1492" s="23"/>
      <c r="BK1492" s="57"/>
      <c r="BL1492" s="23"/>
      <c r="BM1492" s="23"/>
      <c r="BN1492" s="23"/>
      <c r="BO1492" s="23"/>
      <c r="BP1492" s="23"/>
      <c r="BQ1492" s="23"/>
      <c r="BR1492" s="23"/>
      <c r="BS1492" s="23"/>
      <c r="BT1492" s="23"/>
      <c r="BU1492" s="23"/>
      <c r="BV1492" s="23"/>
      <c r="BW1492" s="23"/>
      <c r="BX1492" s="23"/>
      <c r="BY1492" s="23"/>
      <c r="BZ1492" s="23"/>
      <c r="CA1492" s="23"/>
      <c r="CB1492" s="23"/>
      <c r="CC1492" s="23"/>
      <c r="CD1492" s="23"/>
      <c r="CE1492" s="69"/>
    </row>
    <row r="1493" spans="2:83"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91"/>
      <c r="Y1493" s="23"/>
      <c r="Z1493" s="23"/>
      <c r="AA1493" s="23"/>
      <c r="AB1493" s="23"/>
      <c r="AC1493" s="91"/>
      <c r="AD1493" s="23"/>
      <c r="AE1493" s="23"/>
      <c r="AF1493" s="23"/>
      <c r="AG1493" s="91"/>
      <c r="AH1493" s="91"/>
      <c r="AI1493" s="23"/>
      <c r="AJ1493" s="23"/>
      <c r="AK1493" s="23"/>
      <c r="AL1493" s="23"/>
      <c r="AM1493" s="23"/>
      <c r="AN1493" s="23"/>
      <c r="AO1493" s="23"/>
      <c r="AP1493" s="23"/>
      <c r="AQ1493" s="23"/>
      <c r="AR1493" s="23"/>
      <c r="AS1493" s="23"/>
      <c r="AT1493" s="23"/>
      <c r="AU1493" s="23"/>
      <c r="AV1493" s="23"/>
      <c r="AW1493" s="23"/>
      <c r="AX1493" s="23"/>
      <c r="AY1493" s="23"/>
      <c r="AZ1493" s="23"/>
      <c r="BA1493" s="23"/>
      <c r="BB1493" s="23"/>
      <c r="BC1493" s="23"/>
      <c r="BD1493" s="23"/>
      <c r="BE1493" s="23"/>
      <c r="BF1493" s="23"/>
      <c r="BG1493" s="23"/>
      <c r="BH1493" s="23"/>
      <c r="BI1493" s="23"/>
      <c r="BJ1493" s="23"/>
      <c r="BK1493" s="57"/>
      <c r="BL1493" s="23"/>
      <c r="BM1493" s="23"/>
      <c r="BN1493" s="23"/>
      <c r="BO1493" s="23"/>
      <c r="BP1493" s="23"/>
      <c r="BQ1493" s="23"/>
      <c r="BR1493" s="23"/>
      <c r="BS1493" s="23"/>
      <c r="BT1493" s="23"/>
      <c r="BU1493" s="23"/>
      <c r="BV1493" s="23"/>
      <c r="BW1493" s="23"/>
      <c r="BX1493" s="23"/>
      <c r="BY1493" s="23"/>
      <c r="BZ1493" s="23"/>
      <c r="CA1493" s="23"/>
      <c r="CB1493" s="23"/>
      <c r="CC1493" s="23"/>
      <c r="CD1493" s="23"/>
      <c r="CE1493" s="69"/>
    </row>
    <row r="1494" spans="2:83"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91"/>
      <c r="Y1494" s="23"/>
      <c r="Z1494" s="23"/>
      <c r="AA1494" s="23"/>
      <c r="AB1494" s="23"/>
      <c r="AC1494" s="91"/>
      <c r="AD1494" s="23"/>
      <c r="AE1494" s="23"/>
      <c r="AF1494" s="23"/>
      <c r="AG1494" s="91"/>
      <c r="AH1494" s="91"/>
      <c r="AI1494" s="23"/>
      <c r="AJ1494" s="23"/>
      <c r="AK1494" s="23"/>
      <c r="AL1494" s="23"/>
      <c r="AM1494" s="23"/>
      <c r="AN1494" s="23"/>
      <c r="AO1494" s="23"/>
      <c r="AP1494" s="23"/>
      <c r="AQ1494" s="23"/>
      <c r="AR1494" s="23"/>
      <c r="AS1494" s="23"/>
      <c r="AT1494" s="23"/>
      <c r="AU1494" s="23"/>
      <c r="AV1494" s="23"/>
      <c r="AW1494" s="23"/>
      <c r="AX1494" s="23"/>
      <c r="AY1494" s="23"/>
      <c r="AZ1494" s="23"/>
      <c r="BA1494" s="23"/>
      <c r="BB1494" s="23"/>
      <c r="BC1494" s="23"/>
      <c r="BD1494" s="23"/>
      <c r="BE1494" s="23"/>
      <c r="BF1494" s="23"/>
      <c r="BG1494" s="23"/>
      <c r="BH1494" s="23"/>
      <c r="BI1494" s="23"/>
      <c r="BJ1494" s="23"/>
      <c r="BK1494" s="57"/>
      <c r="BL1494" s="23"/>
      <c r="BM1494" s="23"/>
      <c r="BN1494" s="23"/>
      <c r="BO1494" s="23"/>
      <c r="BP1494" s="23"/>
      <c r="BQ1494" s="23"/>
      <c r="BR1494" s="23"/>
      <c r="BS1494" s="23"/>
      <c r="BT1494" s="23"/>
      <c r="BU1494" s="23"/>
      <c r="BV1494" s="23"/>
      <c r="BW1494" s="23"/>
      <c r="BX1494" s="23"/>
      <c r="BY1494" s="23"/>
      <c r="BZ1494" s="23"/>
      <c r="CA1494" s="23"/>
      <c r="CB1494" s="23"/>
      <c r="CC1494" s="23"/>
      <c r="CD1494" s="23"/>
      <c r="CE1494" s="69"/>
    </row>
    <row r="1495" spans="2:83"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91"/>
      <c r="Y1495" s="23"/>
      <c r="Z1495" s="23"/>
      <c r="AA1495" s="23"/>
      <c r="AB1495" s="23"/>
      <c r="AC1495" s="91"/>
      <c r="AD1495" s="23"/>
      <c r="AE1495" s="23"/>
      <c r="AF1495" s="23"/>
      <c r="AG1495" s="91"/>
      <c r="AH1495" s="91"/>
      <c r="AI1495" s="23"/>
      <c r="AJ1495" s="23"/>
      <c r="AK1495" s="23"/>
      <c r="AL1495" s="23"/>
      <c r="AM1495" s="23"/>
      <c r="AN1495" s="23"/>
      <c r="AO1495" s="23"/>
      <c r="AP1495" s="23"/>
      <c r="AQ1495" s="23"/>
      <c r="AR1495" s="23"/>
      <c r="AS1495" s="23"/>
      <c r="AT1495" s="23"/>
      <c r="AU1495" s="23"/>
      <c r="AV1495" s="23"/>
      <c r="AW1495" s="23"/>
      <c r="AX1495" s="23"/>
      <c r="AY1495" s="23"/>
      <c r="AZ1495" s="23"/>
      <c r="BA1495" s="23"/>
      <c r="BB1495" s="23"/>
      <c r="BC1495" s="23"/>
      <c r="BD1495" s="23"/>
      <c r="BE1495" s="23"/>
      <c r="BF1495" s="23"/>
      <c r="BG1495" s="23"/>
      <c r="BH1495" s="23"/>
      <c r="BI1495" s="23"/>
      <c r="BJ1495" s="23"/>
      <c r="BK1495" s="57"/>
      <c r="BL1495" s="23"/>
      <c r="BM1495" s="23"/>
      <c r="BN1495" s="23"/>
      <c r="BO1495" s="23"/>
      <c r="BP1495" s="23"/>
      <c r="BQ1495" s="23"/>
      <c r="BR1495" s="23"/>
      <c r="BS1495" s="23"/>
      <c r="BT1495" s="23"/>
      <c r="BU1495" s="23"/>
      <c r="BV1495" s="23"/>
      <c r="BW1495" s="23"/>
      <c r="BX1495" s="23"/>
      <c r="BY1495" s="23"/>
      <c r="BZ1495" s="23"/>
      <c r="CA1495" s="23"/>
      <c r="CB1495" s="23"/>
      <c r="CC1495" s="23"/>
      <c r="CD1495" s="23"/>
      <c r="CE1495" s="69"/>
    </row>
    <row r="1496" spans="2:83"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91"/>
      <c r="Y1496" s="23"/>
      <c r="Z1496" s="23"/>
      <c r="AA1496" s="23"/>
      <c r="AB1496" s="23"/>
      <c r="AC1496" s="91"/>
      <c r="AD1496" s="23"/>
      <c r="AE1496" s="23"/>
      <c r="AF1496" s="23"/>
      <c r="AG1496" s="91"/>
      <c r="AH1496" s="91"/>
      <c r="AI1496" s="23"/>
      <c r="AJ1496" s="23"/>
      <c r="AK1496" s="23"/>
      <c r="AL1496" s="23"/>
      <c r="AM1496" s="23"/>
      <c r="AN1496" s="23"/>
      <c r="AO1496" s="23"/>
      <c r="AP1496" s="23"/>
      <c r="AQ1496" s="23"/>
      <c r="AR1496" s="23"/>
      <c r="AS1496" s="23"/>
      <c r="AT1496" s="23"/>
      <c r="AU1496" s="23"/>
      <c r="AV1496" s="23"/>
      <c r="AW1496" s="23"/>
      <c r="AX1496" s="23"/>
      <c r="AY1496" s="23"/>
      <c r="AZ1496" s="23"/>
      <c r="BA1496" s="23"/>
      <c r="BB1496" s="23"/>
      <c r="BC1496" s="23"/>
      <c r="BD1496" s="23"/>
      <c r="BE1496" s="23"/>
      <c r="BF1496" s="23"/>
      <c r="BG1496" s="23"/>
      <c r="BH1496" s="23"/>
      <c r="BI1496" s="23"/>
      <c r="BJ1496" s="23"/>
      <c r="BK1496" s="57"/>
      <c r="BL1496" s="23"/>
      <c r="BM1496" s="23"/>
      <c r="BN1496" s="23"/>
      <c r="BO1496" s="23"/>
      <c r="BP1496" s="23"/>
      <c r="BQ1496" s="23"/>
      <c r="BR1496" s="23"/>
      <c r="BS1496" s="23"/>
      <c r="BT1496" s="23"/>
      <c r="BU1496" s="23"/>
      <c r="BV1496" s="23"/>
      <c r="BW1496" s="23"/>
      <c r="BX1496" s="23"/>
      <c r="BY1496" s="23"/>
      <c r="BZ1496" s="23"/>
      <c r="CA1496" s="23"/>
      <c r="CB1496" s="23"/>
      <c r="CC1496" s="23"/>
      <c r="CD1496" s="23"/>
      <c r="CE1496" s="69"/>
    </row>
    <row r="1497" spans="2:83"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91"/>
      <c r="Y1497" s="23"/>
      <c r="Z1497" s="23"/>
      <c r="AA1497" s="23"/>
      <c r="AB1497" s="23"/>
      <c r="AC1497" s="91"/>
      <c r="AD1497" s="23"/>
      <c r="AE1497" s="23"/>
      <c r="AF1497" s="23"/>
      <c r="AG1497" s="91"/>
      <c r="AH1497" s="91"/>
      <c r="AI1497" s="23"/>
      <c r="AJ1497" s="23"/>
      <c r="AK1497" s="23"/>
      <c r="AL1497" s="23"/>
      <c r="AM1497" s="23"/>
      <c r="AN1497" s="23"/>
      <c r="AO1497" s="23"/>
      <c r="AP1497" s="23"/>
      <c r="AQ1497" s="23"/>
      <c r="AR1497" s="23"/>
      <c r="AS1497" s="23"/>
      <c r="AT1497" s="23"/>
      <c r="AU1497" s="23"/>
      <c r="AV1497" s="23"/>
      <c r="AW1497" s="23"/>
      <c r="AX1497" s="23"/>
      <c r="AY1497" s="23"/>
      <c r="AZ1497" s="23"/>
      <c r="BA1497" s="23"/>
      <c r="BB1497" s="23"/>
      <c r="BC1497" s="23"/>
      <c r="BD1497" s="23"/>
      <c r="BE1497" s="23"/>
      <c r="BF1497" s="23"/>
      <c r="BG1497" s="23"/>
      <c r="BH1497" s="23"/>
      <c r="BI1497" s="23"/>
      <c r="BJ1497" s="23"/>
      <c r="BK1497" s="57"/>
      <c r="BL1497" s="23"/>
      <c r="BM1497" s="23"/>
      <c r="BN1497" s="23"/>
      <c r="BO1497" s="23"/>
      <c r="BP1497" s="23"/>
      <c r="BQ1497" s="23"/>
      <c r="BR1497" s="23"/>
      <c r="BS1497" s="23"/>
      <c r="BT1497" s="23"/>
      <c r="BU1497" s="23"/>
      <c r="BV1497" s="23"/>
      <c r="BW1497" s="23"/>
      <c r="BX1497" s="23"/>
      <c r="BY1497" s="23"/>
      <c r="BZ1497" s="23"/>
      <c r="CA1497" s="23"/>
      <c r="CB1497" s="23"/>
      <c r="CC1497" s="23"/>
      <c r="CD1497" s="23"/>
      <c r="CE1497" s="69"/>
    </row>
    <row r="1498" spans="2:83"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91"/>
      <c r="Y1498" s="23"/>
      <c r="Z1498" s="23"/>
      <c r="AA1498" s="23"/>
      <c r="AB1498" s="23"/>
      <c r="AC1498" s="91"/>
      <c r="AD1498" s="23"/>
      <c r="AE1498" s="23"/>
      <c r="AF1498" s="23"/>
      <c r="AG1498" s="91"/>
      <c r="AH1498" s="91"/>
      <c r="AI1498" s="23"/>
      <c r="AJ1498" s="23"/>
      <c r="AK1498" s="23"/>
      <c r="AL1498" s="23"/>
      <c r="AM1498" s="23"/>
      <c r="AN1498" s="23"/>
      <c r="AO1498" s="23"/>
      <c r="AP1498" s="23"/>
      <c r="AQ1498" s="23"/>
      <c r="AR1498" s="23"/>
      <c r="AS1498" s="23"/>
      <c r="AT1498" s="23"/>
      <c r="AU1498" s="23"/>
      <c r="AV1498" s="23"/>
      <c r="AW1498" s="23"/>
      <c r="AX1498" s="23"/>
      <c r="AY1498" s="23"/>
      <c r="AZ1498" s="23"/>
      <c r="BA1498" s="23"/>
      <c r="BB1498" s="23"/>
      <c r="BC1498" s="23"/>
      <c r="BD1498" s="23"/>
      <c r="BE1498" s="23"/>
      <c r="BF1498" s="23"/>
      <c r="BG1498" s="23"/>
      <c r="BH1498" s="23"/>
      <c r="BI1498" s="23"/>
      <c r="BJ1498" s="23"/>
      <c r="BK1498" s="57"/>
      <c r="BL1498" s="23"/>
      <c r="BM1498" s="23"/>
      <c r="BN1498" s="23"/>
      <c r="BO1498" s="23"/>
      <c r="BP1498" s="23"/>
      <c r="BQ1498" s="23"/>
      <c r="BR1498" s="23"/>
      <c r="BS1498" s="23"/>
      <c r="BT1498" s="23"/>
      <c r="BU1498" s="23"/>
      <c r="BV1498" s="23"/>
      <c r="BW1498" s="23"/>
      <c r="BX1498" s="23"/>
      <c r="BY1498" s="23"/>
      <c r="BZ1498" s="23"/>
      <c r="CA1498" s="23"/>
      <c r="CB1498" s="23"/>
      <c r="CC1498" s="23"/>
      <c r="CD1498" s="23"/>
      <c r="CE1498" s="69"/>
    </row>
    <row r="1499" spans="2:83"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91"/>
      <c r="Y1499" s="23"/>
      <c r="Z1499" s="23"/>
      <c r="AA1499" s="23"/>
      <c r="AB1499" s="23"/>
      <c r="AC1499" s="91"/>
      <c r="AD1499" s="23"/>
      <c r="AE1499" s="23"/>
      <c r="AF1499" s="23"/>
      <c r="AG1499" s="91"/>
      <c r="AH1499" s="91"/>
      <c r="AI1499" s="23"/>
      <c r="AJ1499" s="23"/>
      <c r="AK1499" s="23"/>
      <c r="AL1499" s="23"/>
      <c r="AM1499" s="23"/>
      <c r="AN1499" s="23"/>
      <c r="AO1499" s="23"/>
      <c r="AP1499" s="23"/>
      <c r="AQ1499" s="23"/>
      <c r="AR1499" s="23"/>
      <c r="AS1499" s="23"/>
      <c r="AT1499" s="23"/>
      <c r="AU1499" s="23"/>
      <c r="AV1499" s="23"/>
      <c r="AW1499" s="23"/>
      <c r="AX1499" s="23"/>
      <c r="AY1499" s="23"/>
      <c r="AZ1499" s="23"/>
      <c r="BA1499" s="23"/>
      <c r="BB1499" s="23"/>
      <c r="BC1499" s="23"/>
      <c r="BD1499" s="23"/>
      <c r="BE1499" s="23"/>
      <c r="BF1499" s="23"/>
      <c r="BG1499" s="23"/>
      <c r="BH1499" s="23"/>
      <c r="BI1499" s="23"/>
      <c r="BJ1499" s="23"/>
      <c r="BK1499" s="57"/>
      <c r="BL1499" s="23"/>
      <c r="BM1499" s="23"/>
      <c r="BN1499" s="23"/>
      <c r="BO1499" s="23"/>
      <c r="BP1499" s="23"/>
      <c r="BQ1499" s="23"/>
      <c r="BR1499" s="23"/>
      <c r="BS1499" s="23"/>
      <c r="BT1499" s="23"/>
      <c r="BU1499" s="23"/>
      <c r="BV1499" s="23"/>
      <c r="BW1499" s="23"/>
      <c r="BX1499" s="23"/>
      <c r="BY1499" s="23"/>
      <c r="BZ1499" s="23"/>
      <c r="CA1499" s="23"/>
      <c r="CB1499" s="23"/>
      <c r="CC1499" s="23"/>
      <c r="CD1499" s="23"/>
      <c r="CE1499" s="69"/>
    </row>
    <row r="1500" spans="2:83"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91"/>
      <c r="Y1500" s="23"/>
      <c r="Z1500" s="23"/>
      <c r="AA1500" s="23"/>
      <c r="AB1500" s="23"/>
      <c r="AC1500" s="91"/>
      <c r="AD1500" s="23"/>
      <c r="AE1500" s="23"/>
      <c r="AF1500" s="23"/>
      <c r="AG1500" s="91"/>
      <c r="AH1500" s="91"/>
      <c r="AI1500" s="23"/>
      <c r="AJ1500" s="23"/>
      <c r="AK1500" s="23"/>
      <c r="AL1500" s="23"/>
      <c r="AM1500" s="23"/>
      <c r="AN1500" s="23"/>
      <c r="AO1500" s="23"/>
      <c r="AP1500" s="23"/>
      <c r="AQ1500" s="23"/>
      <c r="AR1500" s="23"/>
      <c r="AS1500" s="23"/>
      <c r="AT1500" s="23"/>
      <c r="AU1500" s="23"/>
      <c r="AV1500" s="23"/>
      <c r="AW1500" s="23"/>
      <c r="AX1500" s="23"/>
      <c r="AY1500" s="23"/>
      <c r="AZ1500" s="23"/>
      <c r="BA1500" s="23"/>
      <c r="BB1500" s="23"/>
      <c r="BC1500" s="23"/>
      <c r="BD1500" s="23"/>
      <c r="BE1500" s="23"/>
      <c r="BF1500" s="23"/>
      <c r="BG1500" s="23"/>
      <c r="BH1500" s="23"/>
      <c r="BI1500" s="23"/>
      <c r="BJ1500" s="23"/>
      <c r="BK1500" s="57"/>
      <c r="BL1500" s="23"/>
      <c r="BM1500" s="23"/>
      <c r="BN1500" s="23"/>
      <c r="BO1500" s="23"/>
      <c r="BP1500" s="23"/>
      <c r="BQ1500" s="23"/>
      <c r="BR1500" s="23"/>
      <c r="BS1500" s="23"/>
      <c r="BT1500" s="23"/>
      <c r="BU1500" s="23"/>
      <c r="BV1500" s="23"/>
      <c r="BW1500" s="23"/>
      <c r="BX1500" s="23"/>
      <c r="BY1500" s="23"/>
      <c r="BZ1500" s="23"/>
      <c r="CA1500" s="23"/>
      <c r="CB1500" s="23"/>
      <c r="CC1500" s="23"/>
      <c r="CD1500" s="23"/>
      <c r="CE1500" s="69"/>
    </row>
    <row r="1501" spans="2:83"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91"/>
      <c r="Y1501" s="23"/>
      <c r="Z1501" s="23"/>
      <c r="AA1501" s="23"/>
      <c r="AB1501" s="23"/>
      <c r="AC1501" s="91"/>
      <c r="AD1501" s="23"/>
      <c r="AE1501" s="23"/>
      <c r="AF1501" s="23"/>
      <c r="AG1501" s="91"/>
      <c r="AH1501" s="91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V1501" s="23"/>
      <c r="AW1501" s="23"/>
      <c r="AX1501" s="23"/>
      <c r="AY1501" s="23"/>
      <c r="AZ1501" s="23"/>
      <c r="BA1501" s="23"/>
      <c r="BB1501" s="23"/>
      <c r="BC1501" s="23"/>
      <c r="BD1501" s="23"/>
      <c r="BE1501" s="23"/>
      <c r="BF1501" s="23"/>
      <c r="BG1501" s="23"/>
      <c r="BH1501" s="23"/>
      <c r="BI1501" s="23"/>
      <c r="BJ1501" s="23"/>
      <c r="BK1501" s="57"/>
      <c r="BL1501" s="23"/>
      <c r="BM1501" s="23"/>
      <c r="BN1501" s="23"/>
      <c r="BO1501" s="23"/>
      <c r="BP1501" s="23"/>
      <c r="BQ1501" s="23"/>
      <c r="BR1501" s="23"/>
      <c r="BS1501" s="23"/>
      <c r="BT1501" s="23"/>
      <c r="BU1501" s="23"/>
      <c r="BV1501" s="23"/>
      <c r="BW1501" s="23"/>
      <c r="BX1501" s="23"/>
      <c r="BY1501" s="23"/>
      <c r="BZ1501" s="23"/>
      <c r="CA1501" s="23"/>
      <c r="CB1501" s="23"/>
      <c r="CC1501" s="23"/>
      <c r="CD1501" s="23"/>
      <c r="CE1501" s="69"/>
    </row>
    <row r="1502" spans="2:83"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91"/>
      <c r="Y1502" s="23"/>
      <c r="Z1502" s="23"/>
      <c r="AA1502" s="23"/>
      <c r="AB1502" s="23"/>
      <c r="AC1502" s="91"/>
      <c r="AD1502" s="23"/>
      <c r="AE1502" s="23"/>
      <c r="AF1502" s="23"/>
      <c r="AG1502" s="91"/>
      <c r="AH1502" s="91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  <c r="BE1502" s="23"/>
      <c r="BF1502" s="23"/>
      <c r="BG1502" s="23"/>
      <c r="BH1502" s="23"/>
      <c r="BI1502" s="23"/>
      <c r="BJ1502" s="23"/>
      <c r="BK1502" s="57"/>
      <c r="BL1502" s="23"/>
      <c r="BM1502" s="23"/>
      <c r="BN1502" s="23"/>
      <c r="BO1502" s="23"/>
      <c r="BP1502" s="23"/>
      <c r="BQ1502" s="23"/>
      <c r="BR1502" s="23"/>
      <c r="BS1502" s="23"/>
      <c r="BT1502" s="23"/>
      <c r="BU1502" s="23"/>
      <c r="BV1502" s="23"/>
      <c r="BW1502" s="23"/>
      <c r="BX1502" s="23"/>
      <c r="BY1502" s="23"/>
      <c r="BZ1502" s="23"/>
      <c r="CA1502" s="23"/>
      <c r="CB1502" s="23"/>
      <c r="CC1502" s="23"/>
      <c r="CD1502" s="23"/>
      <c r="CE1502" s="69"/>
    </row>
    <row r="1503" spans="2:83"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91"/>
      <c r="Y1503" s="23"/>
      <c r="Z1503" s="23"/>
      <c r="AA1503" s="23"/>
      <c r="AB1503" s="23"/>
      <c r="AC1503" s="91"/>
      <c r="AD1503" s="23"/>
      <c r="AE1503" s="23"/>
      <c r="AF1503" s="23"/>
      <c r="AG1503" s="91"/>
      <c r="AH1503" s="91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  <c r="BE1503" s="23"/>
      <c r="BF1503" s="23"/>
      <c r="BG1503" s="23"/>
      <c r="BH1503" s="23"/>
      <c r="BI1503" s="23"/>
      <c r="BJ1503" s="23"/>
      <c r="BK1503" s="57"/>
      <c r="BL1503" s="23"/>
      <c r="BM1503" s="23"/>
      <c r="BN1503" s="23"/>
      <c r="BO1503" s="23"/>
      <c r="BP1503" s="23"/>
      <c r="BQ1503" s="23"/>
      <c r="BR1503" s="23"/>
      <c r="BS1503" s="23"/>
      <c r="BT1503" s="23"/>
      <c r="BU1503" s="23"/>
      <c r="BV1503" s="23"/>
      <c r="BW1503" s="23"/>
      <c r="BX1503" s="23"/>
      <c r="BY1503" s="23"/>
      <c r="BZ1503" s="23"/>
      <c r="CA1503" s="23"/>
      <c r="CB1503" s="23"/>
      <c r="CC1503" s="23"/>
      <c r="CD1503" s="23"/>
      <c r="CE1503" s="69"/>
    </row>
    <row r="1504" spans="2:83"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91"/>
      <c r="Y1504" s="23"/>
      <c r="Z1504" s="23"/>
      <c r="AA1504" s="23"/>
      <c r="AB1504" s="23"/>
      <c r="AC1504" s="91"/>
      <c r="AD1504" s="23"/>
      <c r="AE1504" s="23"/>
      <c r="AF1504" s="23"/>
      <c r="AG1504" s="91"/>
      <c r="AH1504" s="91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  <c r="BE1504" s="23"/>
      <c r="BF1504" s="23"/>
      <c r="BG1504" s="23"/>
      <c r="BH1504" s="23"/>
      <c r="BI1504" s="23"/>
      <c r="BJ1504" s="23"/>
      <c r="BK1504" s="57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  <c r="BX1504" s="23"/>
      <c r="BY1504" s="23"/>
      <c r="BZ1504" s="23"/>
      <c r="CA1504" s="23"/>
      <c r="CB1504" s="23"/>
      <c r="CC1504" s="23"/>
      <c r="CD1504" s="23"/>
      <c r="CE1504" s="69"/>
    </row>
    <row r="1505" spans="2:83"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91"/>
      <c r="Y1505" s="23"/>
      <c r="Z1505" s="23"/>
      <c r="AA1505" s="23"/>
      <c r="AB1505" s="23"/>
      <c r="AC1505" s="91"/>
      <c r="AD1505" s="23"/>
      <c r="AE1505" s="23"/>
      <c r="AF1505" s="23"/>
      <c r="AG1505" s="91"/>
      <c r="AH1505" s="91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  <c r="BE1505" s="23"/>
      <c r="BF1505" s="23"/>
      <c r="BG1505" s="23"/>
      <c r="BH1505" s="23"/>
      <c r="BI1505" s="23"/>
      <c r="BJ1505" s="23"/>
      <c r="BK1505" s="57"/>
      <c r="BL1505" s="23"/>
      <c r="BM1505" s="23"/>
      <c r="BN1505" s="23"/>
      <c r="BO1505" s="23"/>
      <c r="BP1505" s="23"/>
      <c r="BQ1505" s="23"/>
      <c r="BR1505" s="23"/>
      <c r="BS1505" s="23"/>
      <c r="BT1505" s="23"/>
      <c r="BU1505" s="23"/>
      <c r="BV1505" s="23"/>
      <c r="BW1505" s="23"/>
      <c r="BX1505" s="23"/>
      <c r="BY1505" s="23"/>
      <c r="BZ1505" s="23"/>
      <c r="CA1505" s="23"/>
      <c r="CB1505" s="23"/>
      <c r="CC1505" s="23"/>
      <c r="CD1505" s="23"/>
      <c r="CE1505" s="69"/>
    </row>
    <row r="1506" spans="2:83"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91"/>
      <c r="Y1506" s="23"/>
      <c r="Z1506" s="23"/>
      <c r="AA1506" s="23"/>
      <c r="AB1506" s="23"/>
      <c r="AC1506" s="91"/>
      <c r="AD1506" s="23"/>
      <c r="AE1506" s="23"/>
      <c r="AF1506" s="23"/>
      <c r="AG1506" s="91"/>
      <c r="AH1506" s="91"/>
      <c r="AI1506" s="23"/>
      <c r="AJ1506" s="23"/>
      <c r="AK1506" s="23"/>
      <c r="AL1506" s="23"/>
      <c r="AM1506" s="23"/>
      <c r="AN1506" s="23"/>
      <c r="AO1506" s="23"/>
      <c r="AP1506" s="23"/>
      <c r="AQ1506" s="23"/>
      <c r="AR1506" s="23"/>
      <c r="AS1506" s="23"/>
      <c r="AT1506" s="23"/>
      <c r="AU1506" s="23"/>
      <c r="AV1506" s="23"/>
      <c r="AW1506" s="23"/>
      <c r="AX1506" s="23"/>
      <c r="AY1506" s="23"/>
      <c r="AZ1506" s="23"/>
      <c r="BA1506" s="23"/>
      <c r="BB1506" s="23"/>
      <c r="BC1506" s="23"/>
      <c r="BD1506" s="23"/>
      <c r="BE1506" s="23"/>
      <c r="BF1506" s="23"/>
      <c r="BG1506" s="23"/>
      <c r="BH1506" s="23"/>
      <c r="BI1506" s="23"/>
      <c r="BJ1506" s="23"/>
      <c r="BK1506" s="57"/>
      <c r="BL1506" s="23"/>
      <c r="BM1506" s="23"/>
      <c r="BN1506" s="23"/>
      <c r="BO1506" s="23"/>
      <c r="BP1506" s="23"/>
      <c r="BQ1506" s="23"/>
      <c r="BR1506" s="23"/>
      <c r="BS1506" s="23"/>
      <c r="BT1506" s="23"/>
      <c r="BU1506" s="23"/>
      <c r="BV1506" s="23"/>
      <c r="BW1506" s="23"/>
      <c r="BX1506" s="23"/>
      <c r="BY1506" s="23"/>
      <c r="BZ1506" s="23"/>
      <c r="CA1506" s="23"/>
      <c r="CB1506" s="23"/>
      <c r="CC1506" s="23"/>
      <c r="CD1506" s="23"/>
      <c r="CE1506" s="69"/>
    </row>
    <row r="1507" spans="2:83"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91"/>
      <c r="Y1507" s="23"/>
      <c r="Z1507" s="23"/>
      <c r="AA1507" s="23"/>
      <c r="AB1507" s="23"/>
      <c r="AC1507" s="91"/>
      <c r="AD1507" s="23"/>
      <c r="AE1507" s="23"/>
      <c r="AF1507" s="23"/>
      <c r="AG1507" s="91"/>
      <c r="AH1507" s="91"/>
      <c r="AI1507" s="23"/>
      <c r="AJ1507" s="23"/>
      <c r="AK1507" s="23"/>
      <c r="AL1507" s="23"/>
      <c r="AM1507" s="23"/>
      <c r="AN1507" s="23"/>
      <c r="AO1507" s="23"/>
      <c r="AP1507" s="23"/>
      <c r="AQ1507" s="23"/>
      <c r="AR1507" s="23"/>
      <c r="AS1507" s="23"/>
      <c r="AT1507" s="23"/>
      <c r="AU1507" s="23"/>
      <c r="AV1507" s="23"/>
      <c r="AW1507" s="23"/>
      <c r="AX1507" s="23"/>
      <c r="AY1507" s="23"/>
      <c r="AZ1507" s="23"/>
      <c r="BA1507" s="23"/>
      <c r="BB1507" s="23"/>
      <c r="BC1507" s="23"/>
      <c r="BD1507" s="23"/>
      <c r="BE1507" s="23"/>
      <c r="BF1507" s="23"/>
      <c r="BG1507" s="23"/>
      <c r="BH1507" s="23"/>
      <c r="BI1507" s="23"/>
      <c r="BJ1507" s="23"/>
      <c r="BK1507" s="57"/>
      <c r="BL1507" s="23"/>
      <c r="BM1507" s="23"/>
      <c r="BN1507" s="23"/>
      <c r="BO1507" s="23"/>
      <c r="BP1507" s="23"/>
      <c r="BQ1507" s="23"/>
      <c r="BR1507" s="23"/>
      <c r="BS1507" s="23"/>
      <c r="BT1507" s="23"/>
      <c r="BU1507" s="23"/>
      <c r="BV1507" s="23"/>
      <c r="BW1507" s="23"/>
      <c r="BX1507" s="23"/>
      <c r="BY1507" s="23"/>
      <c r="BZ1507" s="23"/>
      <c r="CA1507" s="23"/>
      <c r="CB1507" s="23"/>
      <c r="CC1507" s="23"/>
      <c r="CD1507" s="23"/>
      <c r="CE1507" s="69"/>
    </row>
    <row r="1508" spans="2:83"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91"/>
      <c r="Y1508" s="23"/>
      <c r="Z1508" s="23"/>
      <c r="AA1508" s="23"/>
      <c r="AB1508" s="23"/>
      <c r="AC1508" s="91"/>
      <c r="AD1508" s="23"/>
      <c r="AE1508" s="23"/>
      <c r="AF1508" s="23"/>
      <c r="AG1508" s="91"/>
      <c r="AH1508" s="91"/>
      <c r="AI1508" s="23"/>
      <c r="AJ1508" s="23"/>
      <c r="AK1508" s="23"/>
      <c r="AL1508" s="23"/>
      <c r="AM1508" s="23"/>
      <c r="AN1508" s="23"/>
      <c r="AO1508" s="23"/>
      <c r="AP1508" s="23"/>
      <c r="AQ1508" s="23"/>
      <c r="AR1508" s="23"/>
      <c r="AS1508" s="23"/>
      <c r="AT1508" s="23"/>
      <c r="AU1508" s="23"/>
      <c r="AV1508" s="23"/>
      <c r="AW1508" s="23"/>
      <c r="AX1508" s="23"/>
      <c r="AY1508" s="23"/>
      <c r="AZ1508" s="23"/>
      <c r="BA1508" s="23"/>
      <c r="BB1508" s="23"/>
      <c r="BC1508" s="23"/>
      <c r="BD1508" s="23"/>
      <c r="BE1508" s="23"/>
      <c r="BF1508" s="23"/>
      <c r="BG1508" s="23"/>
      <c r="BH1508" s="23"/>
      <c r="BI1508" s="23"/>
      <c r="BJ1508" s="23"/>
      <c r="BK1508" s="57"/>
      <c r="BL1508" s="23"/>
      <c r="BM1508" s="23"/>
      <c r="BN1508" s="23"/>
      <c r="BO1508" s="23"/>
      <c r="BP1508" s="23"/>
      <c r="BQ1508" s="23"/>
      <c r="BR1508" s="23"/>
      <c r="BS1508" s="23"/>
      <c r="BT1508" s="23"/>
      <c r="BU1508" s="23"/>
      <c r="BV1508" s="23"/>
      <c r="BW1508" s="23"/>
      <c r="BX1508" s="23"/>
      <c r="BY1508" s="23"/>
      <c r="BZ1508" s="23"/>
      <c r="CA1508" s="23"/>
      <c r="CB1508" s="23"/>
      <c r="CC1508" s="23"/>
      <c r="CD1508" s="23"/>
      <c r="CE1508" s="69"/>
    </row>
    <row r="1509" spans="2:83"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91"/>
      <c r="Y1509" s="23"/>
      <c r="Z1509" s="23"/>
      <c r="AA1509" s="23"/>
      <c r="AB1509" s="23"/>
      <c r="AC1509" s="91"/>
      <c r="AD1509" s="23"/>
      <c r="AE1509" s="23"/>
      <c r="AF1509" s="23"/>
      <c r="AG1509" s="91"/>
      <c r="AH1509" s="91"/>
      <c r="AI1509" s="23"/>
      <c r="AJ1509" s="23"/>
      <c r="AK1509" s="23"/>
      <c r="AL1509" s="23"/>
      <c r="AM1509" s="23"/>
      <c r="AN1509" s="23"/>
      <c r="AO1509" s="23"/>
      <c r="AP1509" s="23"/>
      <c r="AQ1509" s="23"/>
      <c r="AR1509" s="23"/>
      <c r="AS1509" s="23"/>
      <c r="AT1509" s="23"/>
      <c r="AU1509" s="23"/>
      <c r="AV1509" s="23"/>
      <c r="AW1509" s="23"/>
      <c r="AX1509" s="23"/>
      <c r="AY1509" s="23"/>
      <c r="AZ1509" s="23"/>
      <c r="BA1509" s="23"/>
      <c r="BB1509" s="23"/>
      <c r="BC1509" s="23"/>
      <c r="BD1509" s="23"/>
      <c r="BE1509" s="23"/>
      <c r="BF1509" s="23"/>
      <c r="BG1509" s="23"/>
      <c r="BH1509" s="23"/>
      <c r="BI1509" s="23"/>
      <c r="BJ1509" s="23"/>
      <c r="BK1509" s="57"/>
      <c r="BL1509" s="23"/>
      <c r="BM1509" s="23"/>
      <c r="BN1509" s="23"/>
      <c r="BO1509" s="23"/>
      <c r="BP1509" s="23"/>
      <c r="BQ1509" s="23"/>
      <c r="BR1509" s="23"/>
      <c r="BS1509" s="23"/>
      <c r="BT1509" s="23"/>
      <c r="BU1509" s="23"/>
      <c r="BV1509" s="23"/>
      <c r="BW1509" s="23"/>
      <c r="BX1509" s="23"/>
      <c r="BY1509" s="23"/>
      <c r="BZ1509" s="23"/>
      <c r="CA1509" s="23"/>
      <c r="CB1509" s="23"/>
      <c r="CC1509" s="23"/>
      <c r="CD1509" s="23"/>
      <c r="CE1509" s="69"/>
    </row>
    <row r="1510" spans="2:83"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91"/>
      <c r="Y1510" s="23"/>
      <c r="Z1510" s="23"/>
      <c r="AA1510" s="23"/>
      <c r="AB1510" s="23"/>
      <c r="AC1510" s="91"/>
      <c r="AD1510" s="23"/>
      <c r="AE1510" s="23"/>
      <c r="AF1510" s="23"/>
      <c r="AG1510" s="91"/>
      <c r="AH1510" s="91"/>
      <c r="AI1510" s="23"/>
      <c r="AJ1510" s="23"/>
      <c r="AK1510" s="23"/>
      <c r="AL1510" s="23"/>
      <c r="AM1510" s="23"/>
      <c r="AN1510" s="23"/>
      <c r="AO1510" s="23"/>
      <c r="AP1510" s="23"/>
      <c r="AQ1510" s="23"/>
      <c r="AR1510" s="23"/>
      <c r="AS1510" s="23"/>
      <c r="AT1510" s="23"/>
      <c r="AU1510" s="23"/>
      <c r="AV1510" s="23"/>
      <c r="AW1510" s="23"/>
      <c r="AX1510" s="23"/>
      <c r="AY1510" s="23"/>
      <c r="AZ1510" s="23"/>
      <c r="BA1510" s="23"/>
      <c r="BB1510" s="23"/>
      <c r="BC1510" s="23"/>
      <c r="BD1510" s="23"/>
      <c r="BE1510" s="23"/>
      <c r="BF1510" s="23"/>
      <c r="BG1510" s="23"/>
      <c r="BH1510" s="23"/>
      <c r="BI1510" s="23"/>
      <c r="BJ1510" s="23"/>
      <c r="BK1510" s="57"/>
      <c r="BL1510" s="23"/>
      <c r="BM1510" s="23"/>
      <c r="BN1510" s="23"/>
      <c r="BO1510" s="23"/>
      <c r="BP1510" s="23"/>
      <c r="BQ1510" s="23"/>
      <c r="BR1510" s="23"/>
      <c r="BS1510" s="23"/>
      <c r="BT1510" s="23"/>
      <c r="BU1510" s="23"/>
      <c r="BV1510" s="23"/>
      <c r="BW1510" s="23"/>
      <c r="BX1510" s="23"/>
      <c r="BY1510" s="23"/>
      <c r="BZ1510" s="23"/>
      <c r="CA1510" s="23"/>
      <c r="CB1510" s="23"/>
      <c r="CC1510" s="23"/>
      <c r="CD1510" s="23"/>
      <c r="CE1510" s="69"/>
    </row>
    <row r="1511" spans="2:83"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91"/>
      <c r="Y1511" s="23"/>
      <c r="Z1511" s="23"/>
      <c r="AA1511" s="23"/>
      <c r="AB1511" s="23"/>
      <c r="AC1511" s="91"/>
      <c r="AD1511" s="23"/>
      <c r="AE1511" s="23"/>
      <c r="AF1511" s="23"/>
      <c r="AG1511" s="91"/>
      <c r="AH1511" s="91"/>
      <c r="AI1511" s="23"/>
      <c r="AJ1511" s="23"/>
      <c r="AK1511" s="23"/>
      <c r="AL1511" s="23"/>
      <c r="AM1511" s="23"/>
      <c r="AN1511" s="23"/>
      <c r="AO1511" s="23"/>
      <c r="AP1511" s="23"/>
      <c r="AQ1511" s="23"/>
      <c r="AR1511" s="23"/>
      <c r="AS1511" s="23"/>
      <c r="AT1511" s="23"/>
      <c r="AU1511" s="23"/>
      <c r="AV1511" s="23"/>
      <c r="AW1511" s="23"/>
      <c r="AX1511" s="23"/>
      <c r="AY1511" s="23"/>
      <c r="AZ1511" s="23"/>
      <c r="BA1511" s="23"/>
      <c r="BB1511" s="23"/>
      <c r="BC1511" s="23"/>
      <c r="BD1511" s="23"/>
      <c r="BE1511" s="23"/>
      <c r="BF1511" s="23"/>
      <c r="BG1511" s="23"/>
      <c r="BH1511" s="23"/>
      <c r="BI1511" s="23"/>
      <c r="BJ1511" s="23"/>
      <c r="BK1511" s="57"/>
      <c r="BL1511" s="23"/>
      <c r="BM1511" s="23"/>
      <c r="BN1511" s="23"/>
      <c r="BO1511" s="23"/>
      <c r="BP1511" s="23"/>
      <c r="BQ1511" s="23"/>
      <c r="BR1511" s="23"/>
      <c r="BS1511" s="23"/>
      <c r="BT1511" s="23"/>
      <c r="BU1511" s="23"/>
      <c r="BV1511" s="23"/>
      <c r="BW1511" s="23"/>
      <c r="BX1511" s="23"/>
      <c r="BY1511" s="23"/>
      <c r="BZ1511" s="23"/>
      <c r="CA1511" s="23"/>
      <c r="CB1511" s="23"/>
      <c r="CC1511" s="23"/>
      <c r="CD1511" s="23"/>
      <c r="CE1511" s="69"/>
    </row>
    <row r="1512" spans="2:83"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91"/>
      <c r="Y1512" s="23"/>
      <c r="Z1512" s="23"/>
      <c r="AA1512" s="23"/>
      <c r="AB1512" s="23"/>
      <c r="AC1512" s="91"/>
      <c r="AD1512" s="23"/>
      <c r="AE1512" s="23"/>
      <c r="AF1512" s="23"/>
      <c r="AG1512" s="91"/>
      <c r="AH1512" s="91"/>
      <c r="AI1512" s="23"/>
      <c r="AJ1512" s="23"/>
      <c r="AK1512" s="23"/>
      <c r="AL1512" s="23"/>
      <c r="AM1512" s="23"/>
      <c r="AN1512" s="23"/>
      <c r="AO1512" s="23"/>
      <c r="AP1512" s="23"/>
      <c r="AQ1512" s="23"/>
      <c r="AR1512" s="23"/>
      <c r="AS1512" s="23"/>
      <c r="AT1512" s="23"/>
      <c r="AU1512" s="23"/>
      <c r="AV1512" s="23"/>
      <c r="AW1512" s="23"/>
      <c r="AX1512" s="23"/>
      <c r="AY1512" s="23"/>
      <c r="AZ1512" s="23"/>
      <c r="BA1512" s="23"/>
      <c r="BB1512" s="23"/>
      <c r="BC1512" s="23"/>
      <c r="BD1512" s="23"/>
      <c r="BE1512" s="23"/>
      <c r="BF1512" s="23"/>
      <c r="BG1512" s="23"/>
      <c r="BH1512" s="23"/>
      <c r="BI1512" s="23"/>
      <c r="BJ1512" s="23"/>
      <c r="BK1512" s="57"/>
      <c r="BL1512" s="23"/>
      <c r="BM1512" s="23"/>
      <c r="BN1512" s="23"/>
      <c r="BO1512" s="23"/>
      <c r="BP1512" s="23"/>
      <c r="BQ1512" s="23"/>
      <c r="BR1512" s="23"/>
      <c r="BS1512" s="23"/>
      <c r="BT1512" s="23"/>
      <c r="BU1512" s="23"/>
      <c r="BV1512" s="23"/>
      <c r="BW1512" s="23"/>
      <c r="BX1512" s="23"/>
      <c r="BY1512" s="23"/>
      <c r="BZ1512" s="23"/>
      <c r="CA1512" s="23"/>
      <c r="CB1512" s="23"/>
      <c r="CC1512" s="23"/>
      <c r="CD1512" s="23"/>
      <c r="CE1512" s="69"/>
    </row>
    <row r="1513" spans="2:83"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91"/>
      <c r="Y1513" s="23"/>
      <c r="Z1513" s="23"/>
      <c r="AA1513" s="23"/>
      <c r="AB1513" s="23"/>
      <c r="AC1513" s="91"/>
      <c r="AD1513" s="23"/>
      <c r="AE1513" s="23"/>
      <c r="AF1513" s="23"/>
      <c r="AG1513" s="91"/>
      <c r="AH1513" s="91"/>
      <c r="AI1513" s="23"/>
      <c r="AJ1513" s="23"/>
      <c r="AK1513" s="23"/>
      <c r="AL1513" s="23"/>
      <c r="AM1513" s="23"/>
      <c r="AN1513" s="23"/>
      <c r="AO1513" s="23"/>
      <c r="AP1513" s="23"/>
      <c r="AQ1513" s="23"/>
      <c r="AR1513" s="23"/>
      <c r="AS1513" s="23"/>
      <c r="AT1513" s="23"/>
      <c r="AU1513" s="23"/>
      <c r="AV1513" s="23"/>
      <c r="AW1513" s="23"/>
      <c r="AX1513" s="23"/>
      <c r="AY1513" s="23"/>
      <c r="AZ1513" s="23"/>
      <c r="BA1513" s="23"/>
      <c r="BB1513" s="23"/>
      <c r="BC1513" s="23"/>
      <c r="BD1513" s="23"/>
      <c r="BE1513" s="23"/>
      <c r="BF1513" s="23"/>
      <c r="BG1513" s="23"/>
      <c r="BH1513" s="23"/>
      <c r="BI1513" s="23"/>
      <c r="BJ1513" s="23"/>
      <c r="BK1513" s="57"/>
      <c r="BL1513" s="23"/>
      <c r="BM1513" s="23"/>
      <c r="BN1513" s="23"/>
      <c r="BO1513" s="23"/>
      <c r="BP1513" s="23"/>
      <c r="BQ1513" s="23"/>
      <c r="BR1513" s="23"/>
      <c r="BS1513" s="23"/>
      <c r="BT1513" s="23"/>
      <c r="BU1513" s="23"/>
      <c r="BV1513" s="23"/>
      <c r="BW1513" s="23"/>
      <c r="BX1513" s="23"/>
      <c r="BY1513" s="23"/>
      <c r="BZ1513" s="23"/>
      <c r="CA1513" s="23"/>
      <c r="CB1513" s="23"/>
      <c r="CC1513" s="23"/>
      <c r="CD1513" s="23"/>
      <c r="CE1513" s="69"/>
    </row>
    <row r="1514" spans="2:83"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91"/>
      <c r="Y1514" s="23"/>
      <c r="Z1514" s="23"/>
      <c r="AA1514" s="23"/>
      <c r="AB1514" s="23"/>
      <c r="AC1514" s="91"/>
      <c r="AD1514" s="23"/>
      <c r="AE1514" s="23"/>
      <c r="AF1514" s="23"/>
      <c r="AG1514" s="91"/>
      <c r="AH1514" s="91"/>
      <c r="AI1514" s="23"/>
      <c r="AJ1514" s="23"/>
      <c r="AK1514" s="23"/>
      <c r="AL1514" s="23"/>
      <c r="AM1514" s="23"/>
      <c r="AN1514" s="23"/>
      <c r="AO1514" s="23"/>
      <c r="AP1514" s="23"/>
      <c r="AQ1514" s="23"/>
      <c r="AR1514" s="23"/>
      <c r="AS1514" s="23"/>
      <c r="AT1514" s="23"/>
      <c r="AU1514" s="23"/>
      <c r="AV1514" s="23"/>
      <c r="AW1514" s="23"/>
      <c r="AX1514" s="23"/>
      <c r="AY1514" s="23"/>
      <c r="AZ1514" s="23"/>
      <c r="BA1514" s="23"/>
      <c r="BB1514" s="23"/>
      <c r="BC1514" s="23"/>
      <c r="BD1514" s="23"/>
      <c r="BE1514" s="23"/>
      <c r="BF1514" s="23"/>
      <c r="BG1514" s="23"/>
      <c r="BH1514" s="23"/>
      <c r="BI1514" s="23"/>
      <c r="BJ1514" s="23"/>
      <c r="BK1514" s="57"/>
      <c r="BL1514" s="23"/>
      <c r="BM1514" s="23"/>
      <c r="BN1514" s="23"/>
      <c r="BO1514" s="23"/>
      <c r="BP1514" s="23"/>
      <c r="BQ1514" s="23"/>
      <c r="BR1514" s="23"/>
      <c r="BS1514" s="23"/>
      <c r="BT1514" s="23"/>
      <c r="BU1514" s="23"/>
      <c r="BV1514" s="23"/>
      <c r="BW1514" s="23"/>
      <c r="BX1514" s="23"/>
      <c r="BY1514" s="23"/>
      <c r="BZ1514" s="23"/>
      <c r="CA1514" s="23"/>
      <c r="CB1514" s="23"/>
      <c r="CC1514" s="23"/>
      <c r="CD1514" s="23"/>
      <c r="CE1514" s="69"/>
    </row>
    <row r="1515" spans="2:83"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91"/>
      <c r="Y1515" s="23"/>
      <c r="Z1515" s="23"/>
      <c r="AA1515" s="23"/>
      <c r="AB1515" s="23"/>
      <c r="AC1515" s="91"/>
      <c r="AD1515" s="23"/>
      <c r="AE1515" s="23"/>
      <c r="AF1515" s="23"/>
      <c r="AG1515" s="91"/>
      <c r="AH1515" s="91"/>
      <c r="AI1515" s="23"/>
      <c r="AJ1515" s="23"/>
      <c r="AK1515" s="23"/>
      <c r="AL1515" s="23"/>
      <c r="AM1515" s="23"/>
      <c r="AN1515" s="23"/>
      <c r="AO1515" s="23"/>
      <c r="AP1515" s="23"/>
      <c r="AQ1515" s="23"/>
      <c r="AR1515" s="23"/>
      <c r="AS1515" s="23"/>
      <c r="AT1515" s="23"/>
      <c r="AU1515" s="23"/>
      <c r="AV1515" s="23"/>
      <c r="AW1515" s="23"/>
      <c r="AX1515" s="23"/>
      <c r="AY1515" s="23"/>
      <c r="AZ1515" s="23"/>
      <c r="BA1515" s="23"/>
      <c r="BB1515" s="23"/>
      <c r="BC1515" s="23"/>
      <c r="BD1515" s="23"/>
      <c r="BE1515" s="23"/>
      <c r="BF1515" s="23"/>
      <c r="BG1515" s="23"/>
      <c r="BH1515" s="23"/>
      <c r="BI1515" s="23"/>
      <c r="BJ1515" s="23"/>
      <c r="BK1515" s="57"/>
      <c r="BL1515" s="23"/>
      <c r="BM1515" s="23"/>
      <c r="BN1515" s="23"/>
      <c r="BO1515" s="23"/>
      <c r="BP1515" s="23"/>
      <c r="BQ1515" s="23"/>
      <c r="BR1515" s="23"/>
      <c r="BS1515" s="23"/>
      <c r="BT1515" s="23"/>
      <c r="BU1515" s="23"/>
      <c r="BV1515" s="23"/>
      <c r="BW1515" s="23"/>
      <c r="BX1515" s="23"/>
      <c r="BY1515" s="23"/>
      <c r="BZ1515" s="23"/>
      <c r="CA1515" s="23"/>
      <c r="CB1515" s="23"/>
      <c r="CC1515" s="23"/>
      <c r="CD1515" s="23"/>
      <c r="CE1515" s="69"/>
    </row>
    <row r="1516" spans="2:83"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91"/>
      <c r="Y1516" s="23"/>
      <c r="Z1516" s="23"/>
      <c r="AA1516" s="23"/>
      <c r="AB1516" s="23"/>
      <c r="AC1516" s="91"/>
      <c r="AD1516" s="23"/>
      <c r="AE1516" s="23"/>
      <c r="AF1516" s="23"/>
      <c r="AG1516" s="91"/>
      <c r="AH1516" s="91"/>
      <c r="AI1516" s="23"/>
      <c r="AJ1516" s="23"/>
      <c r="AK1516" s="23"/>
      <c r="AL1516" s="23"/>
      <c r="AM1516" s="23"/>
      <c r="AN1516" s="23"/>
      <c r="AO1516" s="23"/>
      <c r="AP1516" s="23"/>
      <c r="AQ1516" s="23"/>
      <c r="AR1516" s="23"/>
      <c r="AS1516" s="23"/>
      <c r="AT1516" s="23"/>
      <c r="AU1516" s="23"/>
      <c r="AV1516" s="23"/>
      <c r="AW1516" s="23"/>
      <c r="AX1516" s="23"/>
      <c r="AY1516" s="23"/>
      <c r="AZ1516" s="23"/>
      <c r="BA1516" s="23"/>
      <c r="BB1516" s="23"/>
      <c r="BC1516" s="23"/>
      <c r="BD1516" s="23"/>
      <c r="BE1516" s="23"/>
      <c r="BF1516" s="23"/>
      <c r="BG1516" s="23"/>
      <c r="BH1516" s="23"/>
      <c r="BI1516" s="23"/>
      <c r="BJ1516" s="23"/>
      <c r="BK1516" s="57"/>
      <c r="BL1516" s="23"/>
      <c r="BM1516" s="23"/>
      <c r="BN1516" s="23"/>
      <c r="BO1516" s="23"/>
      <c r="BP1516" s="23"/>
      <c r="BQ1516" s="23"/>
      <c r="BR1516" s="23"/>
      <c r="BS1516" s="23"/>
      <c r="BT1516" s="23"/>
      <c r="BU1516" s="23"/>
      <c r="BV1516" s="23"/>
      <c r="BW1516" s="23"/>
      <c r="BX1516" s="23"/>
      <c r="BY1516" s="23"/>
      <c r="BZ1516" s="23"/>
      <c r="CA1516" s="23"/>
      <c r="CB1516" s="23"/>
      <c r="CC1516" s="23"/>
      <c r="CD1516" s="23"/>
      <c r="CE1516" s="69"/>
    </row>
    <row r="1517" spans="2:83"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91"/>
      <c r="Y1517" s="23"/>
      <c r="Z1517" s="23"/>
      <c r="AA1517" s="23"/>
      <c r="AB1517" s="23"/>
      <c r="AC1517" s="91"/>
      <c r="AD1517" s="23"/>
      <c r="AE1517" s="23"/>
      <c r="AF1517" s="23"/>
      <c r="AG1517" s="91"/>
      <c r="AH1517" s="91"/>
      <c r="AI1517" s="23"/>
      <c r="AJ1517" s="23"/>
      <c r="AK1517" s="23"/>
      <c r="AL1517" s="23"/>
      <c r="AM1517" s="23"/>
      <c r="AN1517" s="23"/>
      <c r="AO1517" s="23"/>
      <c r="AP1517" s="23"/>
      <c r="AQ1517" s="23"/>
      <c r="AR1517" s="23"/>
      <c r="AS1517" s="23"/>
      <c r="AT1517" s="23"/>
      <c r="AU1517" s="23"/>
      <c r="AV1517" s="23"/>
      <c r="AW1517" s="23"/>
      <c r="AX1517" s="23"/>
      <c r="AY1517" s="23"/>
      <c r="AZ1517" s="23"/>
      <c r="BA1517" s="23"/>
      <c r="BB1517" s="23"/>
      <c r="BC1517" s="23"/>
      <c r="BD1517" s="23"/>
      <c r="BE1517" s="23"/>
      <c r="BF1517" s="23"/>
      <c r="BG1517" s="23"/>
      <c r="BH1517" s="23"/>
      <c r="BI1517" s="23"/>
      <c r="BJ1517" s="23"/>
      <c r="BK1517" s="57"/>
      <c r="BL1517" s="23"/>
      <c r="BM1517" s="23"/>
      <c r="BN1517" s="23"/>
      <c r="BO1517" s="23"/>
      <c r="BP1517" s="23"/>
      <c r="BQ1517" s="23"/>
      <c r="BR1517" s="23"/>
      <c r="BS1517" s="23"/>
      <c r="BT1517" s="23"/>
      <c r="BU1517" s="23"/>
      <c r="BV1517" s="23"/>
      <c r="BW1517" s="23"/>
      <c r="BX1517" s="23"/>
      <c r="BY1517" s="23"/>
      <c r="BZ1517" s="23"/>
      <c r="CA1517" s="23"/>
      <c r="CB1517" s="23"/>
      <c r="CC1517" s="23"/>
      <c r="CD1517" s="23"/>
      <c r="CE1517" s="69"/>
    </row>
    <row r="1518" spans="2:83"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91"/>
      <c r="Y1518" s="23"/>
      <c r="Z1518" s="23"/>
      <c r="AA1518" s="23"/>
      <c r="AB1518" s="23"/>
      <c r="AC1518" s="91"/>
      <c r="AD1518" s="23"/>
      <c r="AE1518" s="23"/>
      <c r="AF1518" s="23"/>
      <c r="AG1518" s="91"/>
      <c r="AH1518" s="91"/>
      <c r="AI1518" s="23"/>
      <c r="AJ1518" s="23"/>
      <c r="AK1518" s="23"/>
      <c r="AL1518" s="23"/>
      <c r="AM1518" s="23"/>
      <c r="AN1518" s="23"/>
      <c r="AO1518" s="23"/>
      <c r="AP1518" s="23"/>
      <c r="AQ1518" s="23"/>
      <c r="AR1518" s="23"/>
      <c r="AS1518" s="23"/>
      <c r="AT1518" s="23"/>
      <c r="AU1518" s="23"/>
      <c r="AV1518" s="23"/>
      <c r="AW1518" s="23"/>
      <c r="AX1518" s="23"/>
      <c r="AY1518" s="23"/>
      <c r="AZ1518" s="23"/>
      <c r="BA1518" s="23"/>
      <c r="BB1518" s="23"/>
      <c r="BC1518" s="23"/>
      <c r="BD1518" s="23"/>
      <c r="BE1518" s="23"/>
      <c r="BF1518" s="23"/>
      <c r="BG1518" s="23"/>
      <c r="BH1518" s="23"/>
      <c r="BI1518" s="23"/>
      <c r="BJ1518" s="23"/>
      <c r="BK1518" s="57"/>
      <c r="BL1518" s="23"/>
      <c r="BM1518" s="23"/>
      <c r="BN1518" s="23"/>
      <c r="BO1518" s="23"/>
      <c r="BP1518" s="23"/>
      <c r="BQ1518" s="23"/>
      <c r="BR1518" s="23"/>
      <c r="BS1518" s="23"/>
      <c r="BT1518" s="23"/>
      <c r="BU1518" s="23"/>
      <c r="BV1518" s="23"/>
      <c r="BW1518" s="23"/>
      <c r="BX1518" s="23"/>
      <c r="BY1518" s="23"/>
      <c r="BZ1518" s="23"/>
      <c r="CA1518" s="23"/>
      <c r="CB1518" s="23"/>
      <c r="CC1518" s="23"/>
      <c r="CD1518" s="23"/>
      <c r="CE1518" s="69"/>
    </row>
    <row r="1519" spans="2:83"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91"/>
      <c r="Y1519" s="23"/>
      <c r="Z1519" s="23"/>
      <c r="AA1519" s="23"/>
      <c r="AB1519" s="23"/>
      <c r="AC1519" s="91"/>
      <c r="AD1519" s="23"/>
      <c r="AE1519" s="23"/>
      <c r="AF1519" s="23"/>
      <c r="AG1519" s="91"/>
      <c r="AH1519" s="91"/>
      <c r="AI1519" s="23"/>
      <c r="AJ1519" s="23"/>
      <c r="AK1519" s="23"/>
      <c r="AL1519" s="23"/>
      <c r="AM1519" s="23"/>
      <c r="AN1519" s="23"/>
      <c r="AO1519" s="23"/>
      <c r="AP1519" s="23"/>
      <c r="AQ1519" s="23"/>
      <c r="AR1519" s="23"/>
      <c r="AS1519" s="23"/>
      <c r="AT1519" s="23"/>
      <c r="AU1519" s="23"/>
      <c r="AV1519" s="23"/>
      <c r="AW1519" s="23"/>
      <c r="AX1519" s="23"/>
      <c r="AY1519" s="23"/>
      <c r="AZ1519" s="23"/>
      <c r="BA1519" s="23"/>
      <c r="BB1519" s="23"/>
      <c r="BC1519" s="23"/>
      <c r="BD1519" s="23"/>
      <c r="BE1519" s="23"/>
      <c r="BF1519" s="23"/>
      <c r="BG1519" s="23"/>
      <c r="BH1519" s="23"/>
      <c r="BI1519" s="23"/>
      <c r="BJ1519" s="23"/>
      <c r="BK1519" s="57"/>
      <c r="BL1519" s="23"/>
      <c r="BM1519" s="23"/>
      <c r="BN1519" s="23"/>
      <c r="BO1519" s="23"/>
      <c r="BP1519" s="23"/>
      <c r="BQ1519" s="23"/>
      <c r="BR1519" s="23"/>
      <c r="BS1519" s="23"/>
      <c r="BT1519" s="23"/>
      <c r="BU1519" s="23"/>
      <c r="BV1519" s="23"/>
      <c r="BW1519" s="23"/>
      <c r="BX1519" s="23"/>
      <c r="BY1519" s="23"/>
      <c r="BZ1519" s="23"/>
      <c r="CA1519" s="23"/>
      <c r="CB1519" s="23"/>
      <c r="CC1519" s="23"/>
      <c r="CD1519" s="23"/>
      <c r="CE1519" s="69"/>
    </row>
    <row r="1520" spans="2:83"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91"/>
      <c r="Y1520" s="23"/>
      <c r="Z1520" s="23"/>
      <c r="AA1520" s="23"/>
      <c r="AB1520" s="23"/>
      <c r="AC1520" s="91"/>
      <c r="AD1520" s="23"/>
      <c r="AE1520" s="23"/>
      <c r="AF1520" s="23"/>
      <c r="AG1520" s="91"/>
      <c r="AH1520" s="91"/>
      <c r="AI1520" s="23"/>
      <c r="AJ1520" s="23"/>
      <c r="AK1520" s="23"/>
      <c r="AL1520" s="23"/>
      <c r="AM1520" s="23"/>
      <c r="AN1520" s="23"/>
      <c r="AO1520" s="23"/>
      <c r="AP1520" s="23"/>
      <c r="AQ1520" s="23"/>
      <c r="AR1520" s="23"/>
      <c r="AS1520" s="23"/>
      <c r="AT1520" s="23"/>
      <c r="AU1520" s="23"/>
      <c r="AV1520" s="23"/>
      <c r="AW1520" s="23"/>
      <c r="AX1520" s="23"/>
      <c r="AY1520" s="23"/>
      <c r="AZ1520" s="23"/>
      <c r="BA1520" s="23"/>
      <c r="BB1520" s="23"/>
      <c r="BC1520" s="23"/>
      <c r="BD1520" s="23"/>
      <c r="BE1520" s="23"/>
      <c r="BF1520" s="23"/>
      <c r="BG1520" s="23"/>
      <c r="BH1520" s="23"/>
      <c r="BI1520" s="23"/>
      <c r="BJ1520" s="23"/>
      <c r="BK1520" s="57"/>
      <c r="BL1520" s="23"/>
      <c r="BM1520" s="23"/>
      <c r="BN1520" s="23"/>
      <c r="BO1520" s="23"/>
      <c r="BP1520" s="23"/>
      <c r="BQ1520" s="23"/>
      <c r="BR1520" s="23"/>
      <c r="BS1520" s="23"/>
      <c r="BT1520" s="23"/>
      <c r="BU1520" s="23"/>
      <c r="BV1520" s="23"/>
      <c r="BW1520" s="23"/>
      <c r="BX1520" s="23"/>
      <c r="BY1520" s="23"/>
      <c r="BZ1520" s="23"/>
      <c r="CA1520" s="23"/>
      <c r="CB1520" s="23"/>
      <c r="CC1520" s="23"/>
      <c r="CD1520" s="23"/>
      <c r="CE1520" s="69"/>
    </row>
    <row r="1521" spans="2:83"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91"/>
      <c r="Y1521" s="23"/>
      <c r="Z1521" s="23"/>
      <c r="AA1521" s="23"/>
      <c r="AB1521" s="23"/>
      <c r="AC1521" s="91"/>
      <c r="AD1521" s="23"/>
      <c r="AE1521" s="23"/>
      <c r="AF1521" s="23"/>
      <c r="AG1521" s="91"/>
      <c r="AH1521" s="91"/>
      <c r="AI1521" s="23"/>
      <c r="AJ1521" s="23"/>
      <c r="AK1521" s="23"/>
      <c r="AL1521" s="23"/>
      <c r="AM1521" s="23"/>
      <c r="AN1521" s="23"/>
      <c r="AO1521" s="23"/>
      <c r="AP1521" s="23"/>
      <c r="AQ1521" s="23"/>
      <c r="AR1521" s="23"/>
      <c r="AS1521" s="23"/>
      <c r="AT1521" s="23"/>
      <c r="AU1521" s="23"/>
      <c r="AV1521" s="23"/>
      <c r="AW1521" s="23"/>
      <c r="AX1521" s="23"/>
      <c r="AY1521" s="23"/>
      <c r="AZ1521" s="23"/>
      <c r="BA1521" s="23"/>
      <c r="BB1521" s="23"/>
      <c r="BC1521" s="23"/>
      <c r="BD1521" s="23"/>
      <c r="BE1521" s="23"/>
      <c r="BF1521" s="23"/>
      <c r="BG1521" s="23"/>
      <c r="BH1521" s="23"/>
      <c r="BI1521" s="23"/>
      <c r="BJ1521" s="23"/>
      <c r="BK1521" s="57"/>
      <c r="BL1521" s="23"/>
      <c r="BM1521" s="23"/>
      <c r="BN1521" s="23"/>
      <c r="BO1521" s="23"/>
      <c r="BP1521" s="23"/>
      <c r="BQ1521" s="23"/>
      <c r="BR1521" s="23"/>
      <c r="BS1521" s="23"/>
      <c r="BT1521" s="23"/>
      <c r="BU1521" s="23"/>
      <c r="BV1521" s="23"/>
      <c r="BW1521" s="23"/>
      <c r="BX1521" s="23"/>
      <c r="BY1521" s="23"/>
      <c r="BZ1521" s="23"/>
      <c r="CA1521" s="23"/>
      <c r="CB1521" s="23"/>
      <c r="CC1521" s="23"/>
      <c r="CD1521" s="23"/>
      <c r="CE1521" s="69"/>
    </row>
    <row r="1522" spans="2:83"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91"/>
      <c r="Y1522" s="23"/>
      <c r="Z1522" s="23"/>
      <c r="AA1522" s="23"/>
      <c r="AB1522" s="23"/>
      <c r="AC1522" s="91"/>
      <c r="AD1522" s="23"/>
      <c r="AE1522" s="23"/>
      <c r="AF1522" s="23"/>
      <c r="AG1522" s="91"/>
      <c r="AH1522" s="91"/>
      <c r="AI1522" s="23"/>
      <c r="AJ1522" s="23"/>
      <c r="AK1522" s="23"/>
      <c r="AL1522" s="23"/>
      <c r="AM1522" s="23"/>
      <c r="AN1522" s="23"/>
      <c r="AO1522" s="23"/>
      <c r="AP1522" s="23"/>
      <c r="AQ1522" s="23"/>
      <c r="AR1522" s="23"/>
      <c r="AS1522" s="23"/>
      <c r="AT1522" s="23"/>
      <c r="AU1522" s="23"/>
      <c r="AV1522" s="23"/>
      <c r="AW1522" s="23"/>
      <c r="AX1522" s="23"/>
      <c r="AY1522" s="23"/>
      <c r="AZ1522" s="23"/>
      <c r="BA1522" s="23"/>
      <c r="BB1522" s="23"/>
      <c r="BC1522" s="23"/>
      <c r="BD1522" s="23"/>
      <c r="BE1522" s="23"/>
      <c r="BF1522" s="23"/>
      <c r="BG1522" s="23"/>
      <c r="BH1522" s="23"/>
      <c r="BI1522" s="23"/>
      <c r="BJ1522" s="23"/>
      <c r="BK1522" s="57"/>
      <c r="BL1522" s="23"/>
      <c r="BM1522" s="23"/>
      <c r="BN1522" s="23"/>
      <c r="BO1522" s="23"/>
      <c r="BP1522" s="23"/>
      <c r="BQ1522" s="23"/>
      <c r="BR1522" s="23"/>
      <c r="BS1522" s="23"/>
      <c r="BT1522" s="23"/>
      <c r="BU1522" s="23"/>
      <c r="BV1522" s="23"/>
      <c r="BW1522" s="23"/>
      <c r="BX1522" s="23"/>
      <c r="BY1522" s="23"/>
      <c r="BZ1522" s="23"/>
      <c r="CA1522" s="23"/>
      <c r="CB1522" s="23"/>
      <c r="CC1522" s="23"/>
      <c r="CD1522" s="23"/>
      <c r="CE1522" s="69"/>
    </row>
    <row r="1523" spans="2:83"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91"/>
      <c r="Y1523" s="23"/>
      <c r="Z1523" s="23"/>
      <c r="AA1523" s="23"/>
      <c r="AB1523" s="23"/>
      <c r="AC1523" s="91"/>
      <c r="AD1523" s="23"/>
      <c r="AE1523" s="23"/>
      <c r="AF1523" s="23"/>
      <c r="AG1523" s="91"/>
      <c r="AH1523" s="91"/>
      <c r="AI1523" s="23"/>
      <c r="AJ1523" s="23"/>
      <c r="AK1523" s="23"/>
      <c r="AL1523" s="23"/>
      <c r="AM1523" s="23"/>
      <c r="AN1523" s="23"/>
      <c r="AO1523" s="23"/>
      <c r="AP1523" s="23"/>
      <c r="AQ1523" s="23"/>
      <c r="AR1523" s="23"/>
      <c r="AS1523" s="23"/>
      <c r="AT1523" s="23"/>
      <c r="AU1523" s="23"/>
      <c r="AV1523" s="23"/>
      <c r="AW1523" s="23"/>
      <c r="AX1523" s="23"/>
      <c r="AY1523" s="23"/>
      <c r="AZ1523" s="23"/>
      <c r="BA1523" s="23"/>
      <c r="BB1523" s="23"/>
      <c r="BC1523" s="23"/>
      <c r="BD1523" s="23"/>
      <c r="BE1523" s="23"/>
      <c r="BF1523" s="23"/>
      <c r="BG1523" s="23"/>
      <c r="BH1523" s="23"/>
      <c r="BI1523" s="23"/>
      <c r="BJ1523" s="23"/>
      <c r="BK1523" s="57"/>
      <c r="BL1523" s="23"/>
      <c r="BM1523" s="23"/>
      <c r="BN1523" s="23"/>
      <c r="BO1523" s="23"/>
      <c r="BP1523" s="23"/>
      <c r="BQ1523" s="23"/>
      <c r="BR1523" s="23"/>
      <c r="BS1523" s="23"/>
      <c r="BT1523" s="23"/>
      <c r="BU1523" s="23"/>
      <c r="BV1523" s="23"/>
      <c r="BW1523" s="23"/>
      <c r="BX1523" s="23"/>
      <c r="BY1523" s="23"/>
      <c r="BZ1523" s="23"/>
      <c r="CA1523" s="23"/>
      <c r="CB1523" s="23"/>
      <c r="CC1523" s="23"/>
      <c r="CD1523" s="23"/>
      <c r="CE1523" s="69"/>
    </row>
    <row r="1524" spans="2:83"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91"/>
      <c r="Y1524" s="23"/>
      <c r="Z1524" s="23"/>
      <c r="AA1524" s="23"/>
      <c r="AB1524" s="23"/>
      <c r="AC1524" s="91"/>
      <c r="AD1524" s="23"/>
      <c r="AE1524" s="23"/>
      <c r="AF1524" s="23"/>
      <c r="AG1524" s="91"/>
      <c r="AH1524" s="91"/>
      <c r="AI1524" s="23"/>
      <c r="AJ1524" s="23"/>
      <c r="AK1524" s="23"/>
      <c r="AL1524" s="23"/>
      <c r="AM1524" s="23"/>
      <c r="AN1524" s="23"/>
      <c r="AO1524" s="23"/>
      <c r="AP1524" s="23"/>
      <c r="AQ1524" s="23"/>
      <c r="AR1524" s="23"/>
      <c r="AS1524" s="23"/>
      <c r="AT1524" s="23"/>
      <c r="AU1524" s="23"/>
      <c r="AV1524" s="23"/>
      <c r="AW1524" s="23"/>
      <c r="AX1524" s="23"/>
      <c r="AY1524" s="23"/>
      <c r="AZ1524" s="23"/>
      <c r="BA1524" s="23"/>
      <c r="BB1524" s="23"/>
      <c r="BC1524" s="23"/>
      <c r="BD1524" s="23"/>
      <c r="BE1524" s="23"/>
      <c r="BF1524" s="23"/>
      <c r="BG1524" s="23"/>
      <c r="BH1524" s="23"/>
      <c r="BI1524" s="23"/>
      <c r="BJ1524" s="23"/>
      <c r="BK1524" s="57"/>
      <c r="BL1524" s="23"/>
      <c r="BM1524" s="23"/>
      <c r="BN1524" s="23"/>
      <c r="BO1524" s="23"/>
      <c r="BP1524" s="23"/>
      <c r="BQ1524" s="23"/>
      <c r="BR1524" s="23"/>
      <c r="BS1524" s="23"/>
      <c r="BT1524" s="23"/>
      <c r="BU1524" s="23"/>
      <c r="BV1524" s="23"/>
      <c r="BW1524" s="23"/>
      <c r="BX1524" s="23"/>
      <c r="BY1524" s="23"/>
      <c r="BZ1524" s="23"/>
      <c r="CA1524" s="23"/>
      <c r="CB1524" s="23"/>
      <c r="CC1524" s="23"/>
      <c r="CD1524" s="23"/>
      <c r="CE1524" s="69"/>
    </row>
    <row r="1525" spans="2:83"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91"/>
      <c r="Y1525" s="23"/>
      <c r="Z1525" s="23"/>
      <c r="AA1525" s="23"/>
      <c r="AB1525" s="23"/>
      <c r="AC1525" s="91"/>
      <c r="AD1525" s="23"/>
      <c r="AE1525" s="23"/>
      <c r="AF1525" s="23"/>
      <c r="AG1525" s="91"/>
      <c r="AH1525" s="91"/>
      <c r="AI1525" s="23"/>
      <c r="AJ1525" s="23"/>
      <c r="AK1525" s="23"/>
      <c r="AL1525" s="23"/>
      <c r="AM1525" s="23"/>
      <c r="AN1525" s="23"/>
      <c r="AO1525" s="23"/>
      <c r="AP1525" s="23"/>
      <c r="AQ1525" s="23"/>
      <c r="AR1525" s="23"/>
      <c r="AS1525" s="23"/>
      <c r="AT1525" s="23"/>
      <c r="AU1525" s="23"/>
      <c r="AV1525" s="23"/>
      <c r="AW1525" s="23"/>
      <c r="AX1525" s="23"/>
      <c r="AY1525" s="23"/>
      <c r="AZ1525" s="23"/>
      <c r="BA1525" s="23"/>
      <c r="BB1525" s="23"/>
      <c r="BC1525" s="23"/>
      <c r="BD1525" s="23"/>
      <c r="BE1525" s="23"/>
      <c r="BF1525" s="23"/>
      <c r="BG1525" s="23"/>
      <c r="BH1525" s="23"/>
      <c r="BI1525" s="23"/>
      <c r="BJ1525" s="23"/>
      <c r="BK1525" s="57"/>
      <c r="BL1525" s="23"/>
      <c r="BM1525" s="23"/>
      <c r="BN1525" s="23"/>
      <c r="BO1525" s="23"/>
      <c r="BP1525" s="23"/>
      <c r="BQ1525" s="23"/>
      <c r="BR1525" s="23"/>
      <c r="BS1525" s="23"/>
      <c r="BT1525" s="23"/>
      <c r="BU1525" s="23"/>
      <c r="BV1525" s="23"/>
      <c r="BW1525" s="23"/>
      <c r="BX1525" s="23"/>
      <c r="BY1525" s="23"/>
      <c r="BZ1525" s="23"/>
      <c r="CA1525" s="23"/>
      <c r="CB1525" s="23"/>
      <c r="CC1525" s="23"/>
      <c r="CD1525" s="23"/>
      <c r="CE1525" s="69"/>
    </row>
    <row r="1526" spans="2:83"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91"/>
      <c r="Y1526" s="23"/>
      <c r="Z1526" s="23"/>
      <c r="AA1526" s="23"/>
      <c r="AB1526" s="23"/>
      <c r="AC1526" s="91"/>
      <c r="AD1526" s="23"/>
      <c r="AE1526" s="23"/>
      <c r="AF1526" s="23"/>
      <c r="AG1526" s="91"/>
      <c r="AH1526" s="91"/>
      <c r="AI1526" s="23"/>
      <c r="AJ1526" s="23"/>
      <c r="AK1526" s="23"/>
      <c r="AL1526" s="23"/>
      <c r="AM1526" s="23"/>
      <c r="AN1526" s="23"/>
      <c r="AO1526" s="23"/>
      <c r="AP1526" s="23"/>
      <c r="AQ1526" s="23"/>
      <c r="AR1526" s="23"/>
      <c r="AS1526" s="23"/>
      <c r="AT1526" s="23"/>
      <c r="AU1526" s="23"/>
      <c r="AV1526" s="23"/>
      <c r="AW1526" s="23"/>
      <c r="AX1526" s="23"/>
      <c r="AY1526" s="23"/>
      <c r="AZ1526" s="23"/>
      <c r="BA1526" s="23"/>
      <c r="BB1526" s="23"/>
      <c r="BC1526" s="23"/>
      <c r="BD1526" s="23"/>
      <c r="BE1526" s="23"/>
      <c r="BF1526" s="23"/>
      <c r="BG1526" s="23"/>
      <c r="BH1526" s="23"/>
      <c r="BI1526" s="23"/>
      <c r="BJ1526" s="23"/>
      <c r="BK1526" s="57"/>
      <c r="BL1526" s="23"/>
      <c r="BM1526" s="23"/>
      <c r="BN1526" s="23"/>
      <c r="BO1526" s="23"/>
      <c r="BP1526" s="23"/>
      <c r="BQ1526" s="23"/>
      <c r="BR1526" s="23"/>
      <c r="BS1526" s="23"/>
      <c r="BT1526" s="23"/>
      <c r="BU1526" s="23"/>
      <c r="BV1526" s="23"/>
      <c r="BW1526" s="23"/>
      <c r="BX1526" s="23"/>
      <c r="BY1526" s="23"/>
      <c r="BZ1526" s="23"/>
      <c r="CA1526" s="23"/>
      <c r="CB1526" s="23"/>
      <c r="CC1526" s="23"/>
      <c r="CD1526" s="23"/>
      <c r="CE1526" s="69"/>
    </row>
    <row r="1527" spans="2:83"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91"/>
      <c r="Y1527" s="23"/>
      <c r="Z1527" s="23"/>
      <c r="AA1527" s="23"/>
      <c r="AB1527" s="23"/>
      <c r="AC1527" s="91"/>
      <c r="AD1527" s="23"/>
      <c r="AE1527" s="23"/>
      <c r="AF1527" s="23"/>
      <c r="AG1527" s="91"/>
      <c r="AH1527" s="91"/>
      <c r="AI1527" s="23"/>
      <c r="AJ1527" s="23"/>
      <c r="AK1527" s="23"/>
      <c r="AL1527" s="23"/>
      <c r="AM1527" s="23"/>
      <c r="AN1527" s="23"/>
      <c r="AO1527" s="23"/>
      <c r="AP1527" s="23"/>
      <c r="AQ1527" s="23"/>
      <c r="AR1527" s="23"/>
      <c r="AS1527" s="23"/>
      <c r="AT1527" s="23"/>
      <c r="AU1527" s="23"/>
      <c r="AV1527" s="23"/>
      <c r="AW1527" s="23"/>
      <c r="AX1527" s="23"/>
      <c r="AY1527" s="23"/>
      <c r="AZ1527" s="23"/>
      <c r="BA1527" s="23"/>
      <c r="BB1527" s="23"/>
      <c r="BC1527" s="23"/>
      <c r="BD1527" s="23"/>
      <c r="BE1527" s="23"/>
      <c r="BF1527" s="23"/>
      <c r="BG1527" s="23"/>
      <c r="BH1527" s="23"/>
      <c r="BI1527" s="23"/>
      <c r="BJ1527" s="23"/>
      <c r="BK1527" s="57"/>
      <c r="BL1527" s="23"/>
      <c r="BM1527" s="23"/>
      <c r="BN1527" s="23"/>
      <c r="BO1527" s="23"/>
      <c r="BP1527" s="23"/>
      <c r="BQ1527" s="23"/>
      <c r="BR1527" s="23"/>
      <c r="BS1527" s="23"/>
      <c r="BT1527" s="23"/>
      <c r="BU1527" s="23"/>
      <c r="BV1527" s="23"/>
      <c r="BW1527" s="23"/>
      <c r="BX1527" s="23"/>
      <c r="BY1527" s="23"/>
      <c r="BZ1527" s="23"/>
      <c r="CA1527" s="23"/>
      <c r="CB1527" s="23"/>
      <c r="CC1527" s="23"/>
      <c r="CD1527" s="23"/>
      <c r="CE1527" s="69"/>
    </row>
    <row r="1528" spans="2:83"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91"/>
      <c r="Y1528" s="23"/>
      <c r="Z1528" s="23"/>
      <c r="AA1528" s="23"/>
      <c r="AB1528" s="23"/>
      <c r="AC1528" s="91"/>
      <c r="AD1528" s="23"/>
      <c r="AE1528" s="23"/>
      <c r="AF1528" s="23"/>
      <c r="AG1528" s="91"/>
      <c r="AH1528" s="91"/>
      <c r="AI1528" s="23"/>
      <c r="AJ1528" s="23"/>
      <c r="AK1528" s="23"/>
      <c r="AL1528" s="23"/>
      <c r="AM1528" s="23"/>
      <c r="AN1528" s="23"/>
      <c r="AO1528" s="23"/>
      <c r="AP1528" s="23"/>
      <c r="AQ1528" s="23"/>
      <c r="AR1528" s="23"/>
      <c r="AS1528" s="23"/>
      <c r="AT1528" s="23"/>
      <c r="AU1528" s="23"/>
      <c r="AV1528" s="23"/>
      <c r="AW1528" s="23"/>
      <c r="AX1528" s="23"/>
      <c r="AY1528" s="23"/>
      <c r="AZ1528" s="23"/>
      <c r="BA1528" s="23"/>
      <c r="BB1528" s="23"/>
      <c r="BC1528" s="23"/>
      <c r="BD1528" s="23"/>
      <c r="BE1528" s="23"/>
      <c r="BF1528" s="23"/>
      <c r="BG1528" s="23"/>
      <c r="BH1528" s="23"/>
      <c r="BI1528" s="23"/>
      <c r="BJ1528" s="23"/>
      <c r="BK1528" s="57"/>
      <c r="BL1528" s="23"/>
      <c r="BM1528" s="23"/>
      <c r="BN1528" s="23"/>
      <c r="BO1528" s="23"/>
      <c r="BP1528" s="23"/>
      <c r="BQ1528" s="23"/>
      <c r="BR1528" s="23"/>
      <c r="BS1528" s="23"/>
      <c r="BT1528" s="23"/>
      <c r="BU1528" s="23"/>
      <c r="BV1528" s="23"/>
      <c r="BW1528" s="23"/>
      <c r="BX1528" s="23"/>
      <c r="BY1528" s="23"/>
      <c r="BZ1528" s="23"/>
      <c r="CA1528" s="23"/>
      <c r="CB1528" s="23"/>
      <c r="CC1528" s="23"/>
      <c r="CD1528" s="23"/>
      <c r="CE1528" s="69"/>
    </row>
    <row r="1529" spans="2:83"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91"/>
      <c r="Y1529" s="23"/>
      <c r="Z1529" s="23"/>
      <c r="AA1529" s="23"/>
      <c r="AB1529" s="23"/>
      <c r="AC1529" s="91"/>
      <c r="AD1529" s="23"/>
      <c r="AE1529" s="23"/>
      <c r="AF1529" s="23"/>
      <c r="AG1529" s="91"/>
      <c r="AH1529" s="91"/>
      <c r="AI1529" s="23"/>
      <c r="AJ1529" s="23"/>
      <c r="AK1529" s="23"/>
      <c r="AL1529" s="23"/>
      <c r="AM1529" s="23"/>
      <c r="AN1529" s="23"/>
      <c r="AO1529" s="23"/>
      <c r="AP1529" s="23"/>
      <c r="AQ1529" s="23"/>
      <c r="AR1529" s="23"/>
      <c r="AS1529" s="23"/>
      <c r="AT1529" s="23"/>
      <c r="AU1529" s="23"/>
      <c r="AV1529" s="23"/>
      <c r="AW1529" s="23"/>
      <c r="AX1529" s="23"/>
      <c r="AY1529" s="23"/>
      <c r="AZ1529" s="23"/>
      <c r="BA1529" s="23"/>
      <c r="BB1529" s="23"/>
      <c r="BC1529" s="23"/>
      <c r="BD1529" s="23"/>
      <c r="BE1529" s="23"/>
      <c r="BF1529" s="23"/>
      <c r="BG1529" s="23"/>
      <c r="BH1529" s="23"/>
      <c r="BI1529" s="23"/>
      <c r="BJ1529" s="23"/>
      <c r="BK1529" s="57"/>
      <c r="BL1529" s="23"/>
      <c r="BM1529" s="23"/>
      <c r="BN1529" s="23"/>
      <c r="BO1529" s="23"/>
      <c r="BP1529" s="23"/>
      <c r="BQ1529" s="23"/>
      <c r="BR1529" s="23"/>
      <c r="BS1529" s="23"/>
      <c r="BT1529" s="23"/>
      <c r="BU1529" s="23"/>
      <c r="BV1529" s="23"/>
      <c r="BW1529" s="23"/>
      <c r="BX1529" s="23"/>
      <c r="BY1529" s="23"/>
      <c r="BZ1529" s="23"/>
      <c r="CA1529" s="23"/>
      <c r="CB1529" s="23"/>
      <c r="CC1529" s="23"/>
      <c r="CD1529" s="23"/>
      <c r="CE1529" s="69"/>
    </row>
    <row r="1530" spans="2:83"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91"/>
      <c r="Y1530" s="23"/>
      <c r="Z1530" s="23"/>
      <c r="AA1530" s="23"/>
      <c r="AB1530" s="23"/>
      <c r="AC1530" s="91"/>
      <c r="AD1530" s="23"/>
      <c r="AE1530" s="23"/>
      <c r="AF1530" s="23"/>
      <c r="AG1530" s="91"/>
      <c r="AH1530" s="91"/>
      <c r="AI1530" s="23"/>
      <c r="AJ1530" s="23"/>
      <c r="AK1530" s="23"/>
      <c r="AL1530" s="23"/>
      <c r="AM1530" s="23"/>
      <c r="AN1530" s="23"/>
      <c r="AO1530" s="23"/>
      <c r="AP1530" s="23"/>
      <c r="AQ1530" s="23"/>
      <c r="AR1530" s="23"/>
      <c r="AS1530" s="23"/>
      <c r="AT1530" s="23"/>
      <c r="AU1530" s="23"/>
      <c r="AV1530" s="23"/>
      <c r="AW1530" s="23"/>
      <c r="AX1530" s="23"/>
      <c r="AY1530" s="23"/>
      <c r="AZ1530" s="23"/>
      <c r="BA1530" s="23"/>
      <c r="BB1530" s="23"/>
      <c r="BC1530" s="23"/>
      <c r="BD1530" s="23"/>
      <c r="BE1530" s="23"/>
      <c r="BF1530" s="23"/>
      <c r="BG1530" s="23"/>
      <c r="BH1530" s="23"/>
      <c r="BI1530" s="23"/>
      <c r="BJ1530" s="23"/>
      <c r="BK1530" s="57"/>
      <c r="BL1530" s="23"/>
      <c r="BM1530" s="23"/>
      <c r="BN1530" s="23"/>
      <c r="BO1530" s="23"/>
      <c r="BP1530" s="23"/>
      <c r="BQ1530" s="23"/>
      <c r="BR1530" s="23"/>
      <c r="BS1530" s="23"/>
      <c r="BT1530" s="23"/>
      <c r="BU1530" s="23"/>
      <c r="BV1530" s="23"/>
      <c r="BW1530" s="23"/>
      <c r="BX1530" s="23"/>
      <c r="BY1530" s="23"/>
      <c r="BZ1530" s="23"/>
      <c r="CA1530" s="23"/>
      <c r="CB1530" s="23"/>
      <c r="CC1530" s="23"/>
      <c r="CD1530" s="23"/>
      <c r="CE1530" s="69"/>
    </row>
    <row r="1531" spans="2:83"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91"/>
      <c r="Y1531" s="23"/>
      <c r="Z1531" s="23"/>
      <c r="AA1531" s="23"/>
      <c r="AB1531" s="23"/>
      <c r="AC1531" s="91"/>
      <c r="AD1531" s="23"/>
      <c r="AE1531" s="23"/>
      <c r="AF1531" s="23"/>
      <c r="AG1531" s="91"/>
      <c r="AH1531" s="91"/>
      <c r="AI1531" s="23"/>
      <c r="AJ1531" s="23"/>
      <c r="AK1531" s="23"/>
      <c r="AL1531" s="23"/>
      <c r="AM1531" s="23"/>
      <c r="AN1531" s="23"/>
      <c r="AO1531" s="23"/>
      <c r="AP1531" s="23"/>
      <c r="AQ1531" s="23"/>
      <c r="AR1531" s="23"/>
      <c r="AS1531" s="23"/>
      <c r="AT1531" s="23"/>
      <c r="AU1531" s="23"/>
      <c r="AV1531" s="23"/>
      <c r="AW1531" s="23"/>
      <c r="AX1531" s="23"/>
      <c r="AY1531" s="23"/>
      <c r="AZ1531" s="23"/>
      <c r="BA1531" s="23"/>
      <c r="BB1531" s="23"/>
      <c r="BC1531" s="23"/>
      <c r="BD1531" s="23"/>
      <c r="BE1531" s="23"/>
      <c r="BF1531" s="23"/>
      <c r="BG1531" s="23"/>
      <c r="BH1531" s="23"/>
      <c r="BI1531" s="23"/>
      <c r="BJ1531" s="23"/>
      <c r="BK1531" s="57"/>
      <c r="BL1531" s="23"/>
      <c r="BM1531" s="23"/>
      <c r="BN1531" s="23"/>
      <c r="BO1531" s="23"/>
      <c r="BP1531" s="23"/>
      <c r="BQ1531" s="23"/>
      <c r="BR1531" s="23"/>
      <c r="BS1531" s="23"/>
      <c r="BT1531" s="23"/>
      <c r="BU1531" s="23"/>
      <c r="BV1531" s="23"/>
      <c r="BW1531" s="23"/>
      <c r="BX1531" s="23"/>
      <c r="BY1531" s="23"/>
      <c r="BZ1531" s="23"/>
      <c r="CA1531" s="23"/>
      <c r="CB1531" s="23"/>
      <c r="CC1531" s="23"/>
      <c r="CD1531" s="23"/>
      <c r="CE1531" s="69"/>
    </row>
    <row r="1532" spans="2:83"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91"/>
      <c r="Y1532" s="23"/>
      <c r="Z1532" s="23"/>
      <c r="AA1532" s="23"/>
      <c r="AB1532" s="23"/>
      <c r="AC1532" s="91"/>
      <c r="AD1532" s="23"/>
      <c r="AE1532" s="23"/>
      <c r="AF1532" s="23"/>
      <c r="AG1532" s="91"/>
      <c r="AH1532" s="91"/>
      <c r="AI1532" s="23"/>
      <c r="AJ1532" s="23"/>
      <c r="AK1532" s="23"/>
      <c r="AL1532" s="23"/>
      <c r="AM1532" s="23"/>
      <c r="AN1532" s="23"/>
      <c r="AO1532" s="23"/>
      <c r="AP1532" s="23"/>
      <c r="AQ1532" s="23"/>
      <c r="AR1532" s="23"/>
      <c r="AS1532" s="23"/>
      <c r="AT1532" s="23"/>
      <c r="AU1532" s="23"/>
      <c r="AV1532" s="23"/>
      <c r="AW1532" s="23"/>
      <c r="AX1532" s="23"/>
      <c r="AY1532" s="23"/>
      <c r="AZ1532" s="23"/>
      <c r="BA1532" s="23"/>
      <c r="BB1532" s="23"/>
      <c r="BC1532" s="23"/>
      <c r="BD1532" s="23"/>
      <c r="BE1532" s="23"/>
      <c r="BF1532" s="23"/>
      <c r="BG1532" s="23"/>
      <c r="BH1532" s="23"/>
      <c r="BI1532" s="23"/>
      <c r="BJ1532" s="23"/>
      <c r="BK1532" s="57"/>
      <c r="BL1532" s="23"/>
      <c r="BM1532" s="23"/>
      <c r="BN1532" s="23"/>
      <c r="BO1532" s="23"/>
      <c r="BP1532" s="23"/>
      <c r="BQ1532" s="23"/>
      <c r="BR1532" s="23"/>
      <c r="BS1532" s="23"/>
      <c r="BT1532" s="23"/>
      <c r="BU1532" s="23"/>
      <c r="BV1532" s="23"/>
      <c r="BW1532" s="23"/>
      <c r="BX1532" s="23"/>
      <c r="BY1532" s="23"/>
      <c r="BZ1532" s="23"/>
      <c r="CA1532" s="23"/>
      <c r="CB1532" s="23"/>
      <c r="CC1532" s="23"/>
      <c r="CD1532" s="23"/>
      <c r="CE1532" s="69"/>
    </row>
    <row r="1533" spans="2:83"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91"/>
      <c r="Y1533" s="23"/>
      <c r="Z1533" s="23"/>
      <c r="AA1533" s="23"/>
      <c r="AB1533" s="23"/>
      <c r="AC1533" s="91"/>
      <c r="AD1533" s="23"/>
      <c r="AE1533" s="23"/>
      <c r="AF1533" s="23"/>
      <c r="AG1533" s="91"/>
      <c r="AH1533" s="91"/>
      <c r="AI1533" s="23"/>
      <c r="AJ1533" s="23"/>
      <c r="AK1533" s="23"/>
      <c r="AL1533" s="23"/>
      <c r="AM1533" s="23"/>
      <c r="AN1533" s="23"/>
      <c r="AO1533" s="23"/>
      <c r="AP1533" s="23"/>
      <c r="AQ1533" s="23"/>
      <c r="AR1533" s="23"/>
      <c r="AS1533" s="23"/>
      <c r="AT1533" s="23"/>
      <c r="AU1533" s="23"/>
      <c r="AV1533" s="23"/>
      <c r="AW1533" s="23"/>
      <c r="AX1533" s="23"/>
      <c r="AY1533" s="23"/>
      <c r="AZ1533" s="23"/>
      <c r="BA1533" s="23"/>
      <c r="BB1533" s="23"/>
      <c r="BC1533" s="23"/>
      <c r="BD1533" s="23"/>
      <c r="BE1533" s="23"/>
      <c r="BF1533" s="23"/>
      <c r="BG1533" s="23"/>
      <c r="BH1533" s="23"/>
      <c r="BI1533" s="23"/>
      <c r="BJ1533" s="23"/>
      <c r="BK1533" s="57"/>
      <c r="BL1533" s="23"/>
      <c r="BM1533" s="23"/>
      <c r="BN1533" s="23"/>
      <c r="BO1533" s="23"/>
      <c r="BP1533" s="23"/>
      <c r="BQ1533" s="23"/>
      <c r="BR1533" s="23"/>
      <c r="BS1533" s="23"/>
      <c r="BT1533" s="23"/>
      <c r="BU1533" s="23"/>
      <c r="BV1533" s="23"/>
      <c r="BW1533" s="23"/>
      <c r="BX1533" s="23"/>
      <c r="BY1533" s="23"/>
      <c r="BZ1533" s="23"/>
      <c r="CA1533" s="23"/>
      <c r="CB1533" s="23"/>
      <c r="CC1533" s="23"/>
      <c r="CD1533" s="23"/>
      <c r="CE1533" s="69"/>
    </row>
    <row r="1534" spans="2:83"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91"/>
      <c r="Y1534" s="23"/>
      <c r="Z1534" s="23"/>
      <c r="AA1534" s="23"/>
      <c r="AB1534" s="23"/>
      <c r="AC1534" s="91"/>
      <c r="AD1534" s="23"/>
      <c r="AE1534" s="23"/>
      <c r="AF1534" s="23"/>
      <c r="AG1534" s="91"/>
      <c r="AH1534" s="91"/>
      <c r="AI1534" s="23"/>
      <c r="AJ1534" s="23"/>
      <c r="AK1534" s="23"/>
      <c r="AL1534" s="23"/>
      <c r="AM1534" s="23"/>
      <c r="AN1534" s="23"/>
      <c r="AO1534" s="23"/>
      <c r="AP1534" s="23"/>
      <c r="AQ1534" s="23"/>
      <c r="AR1534" s="23"/>
      <c r="AS1534" s="23"/>
      <c r="AT1534" s="23"/>
      <c r="AU1534" s="23"/>
      <c r="AV1534" s="23"/>
      <c r="AW1534" s="23"/>
      <c r="AX1534" s="23"/>
      <c r="AY1534" s="23"/>
      <c r="AZ1534" s="23"/>
      <c r="BA1534" s="23"/>
      <c r="BB1534" s="23"/>
      <c r="BC1534" s="23"/>
      <c r="BD1534" s="23"/>
      <c r="BE1534" s="23"/>
      <c r="BF1534" s="23"/>
      <c r="BG1534" s="23"/>
      <c r="BH1534" s="23"/>
      <c r="BI1534" s="23"/>
      <c r="BJ1534" s="23"/>
      <c r="BK1534" s="57"/>
      <c r="BL1534" s="23"/>
      <c r="BM1534" s="23"/>
      <c r="BN1534" s="23"/>
      <c r="BO1534" s="23"/>
      <c r="BP1534" s="23"/>
      <c r="BQ1534" s="23"/>
      <c r="BR1534" s="23"/>
      <c r="BS1534" s="23"/>
      <c r="BT1534" s="23"/>
      <c r="BU1534" s="23"/>
      <c r="BV1534" s="23"/>
      <c r="BW1534" s="23"/>
      <c r="BX1534" s="23"/>
      <c r="BY1534" s="23"/>
      <c r="BZ1534" s="23"/>
      <c r="CA1534" s="23"/>
      <c r="CB1534" s="23"/>
      <c r="CC1534" s="23"/>
      <c r="CD1534" s="23"/>
      <c r="CE1534" s="69"/>
    </row>
    <row r="1535" spans="2:83"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91"/>
      <c r="Y1535" s="23"/>
      <c r="Z1535" s="23"/>
      <c r="AA1535" s="23"/>
      <c r="AB1535" s="23"/>
      <c r="AC1535" s="91"/>
      <c r="AD1535" s="23"/>
      <c r="AE1535" s="23"/>
      <c r="AF1535" s="23"/>
      <c r="AG1535" s="91"/>
      <c r="AH1535" s="91"/>
      <c r="AI1535" s="23"/>
      <c r="AJ1535" s="23"/>
      <c r="AK1535" s="23"/>
      <c r="AL1535" s="23"/>
      <c r="AM1535" s="23"/>
      <c r="AN1535" s="23"/>
      <c r="AO1535" s="23"/>
      <c r="AP1535" s="23"/>
      <c r="AQ1535" s="23"/>
      <c r="AR1535" s="23"/>
      <c r="AS1535" s="23"/>
      <c r="AT1535" s="23"/>
      <c r="AU1535" s="23"/>
      <c r="AV1535" s="23"/>
      <c r="AW1535" s="23"/>
      <c r="AX1535" s="23"/>
      <c r="AY1535" s="23"/>
      <c r="AZ1535" s="23"/>
      <c r="BA1535" s="23"/>
      <c r="BB1535" s="23"/>
      <c r="BC1535" s="23"/>
      <c r="BD1535" s="23"/>
      <c r="BE1535" s="23"/>
      <c r="BF1535" s="23"/>
      <c r="BG1535" s="23"/>
      <c r="BH1535" s="23"/>
      <c r="BI1535" s="23"/>
      <c r="BJ1535" s="23"/>
      <c r="BK1535" s="57"/>
      <c r="BL1535" s="23"/>
      <c r="BM1535" s="23"/>
      <c r="BN1535" s="23"/>
      <c r="BO1535" s="23"/>
      <c r="BP1535" s="23"/>
      <c r="BQ1535" s="23"/>
      <c r="BR1535" s="23"/>
      <c r="BS1535" s="23"/>
      <c r="BT1535" s="23"/>
      <c r="BU1535" s="23"/>
      <c r="BV1535" s="23"/>
      <c r="BW1535" s="23"/>
      <c r="BX1535" s="23"/>
      <c r="BY1535" s="23"/>
      <c r="BZ1535" s="23"/>
      <c r="CA1535" s="23"/>
      <c r="CB1535" s="23"/>
      <c r="CC1535" s="23"/>
      <c r="CD1535" s="23"/>
      <c r="CE1535" s="69"/>
    </row>
    <row r="1536" spans="2:83"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91"/>
      <c r="Y1536" s="23"/>
      <c r="Z1536" s="23"/>
      <c r="AA1536" s="23"/>
      <c r="AB1536" s="23"/>
      <c r="AC1536" s="91"/>
      <c r="AD1536" s="23"/>
      <c r="AE1536" s="23"/>
      <c r="AF1536" s="23"/>
      <c r="AG1536" s="91"/>
      <c r="AH1536" s="91"/>
      <c r="AI1536" s="23"/>
      <c r="AJ1536" s="23"/>
      <c r="AK1536" s="23"/>
      <c r="AL1536" s="23"/>
      <c r="AM1536" s="23"/>
      <c r="AN1536" s="23"/>
      <c r="AO1536" s="23"/>
      <c r="AP1536" s="23"/>
      <c r="AQ1536" s="23"/>
      <c r="AR1536" s="23"/>
      <c r="AS1536" s="23"/>
      <c r="AT1536" s="23"/>
      <c r="AU1536" s="23"/>
      <c r="AV1536" s="23"/>
      <c r="AW1536" s="23"/>
      <c r="AX1536" s="23"/>
      <c r="AY1536" s="23"/>
      <c r="AZ1536" s="23"/>
      <c r="BA1536" s="23"/>
      <c r="BB1536" s="23"/>
      <c r="BC1536" s="23"/>
      <c r="BD1536" s="23"/>
      <c r="BE1536" s="23"/>
      <c r="BF1536" s="23"/>
      <c r="BG1536" s="23"/>
      <c r="BH1536" s="23"/>
      <c r="BI1536" s="23"/>
      <c r="BJ1536" s="23"/>
      <c r="BK1536" s="57"/>
      <c r="BL1536" s="23"/>
      <c r="BM1536" s="23"/>
      <c r="BN1536" s="23"/>
      <c r="BO1536" s="23"/>
      <c r="BP1536" s="23"/>
      <c r="BQ1536" s="23"/>
      <c r="BR1536" s="23"/>
      <c r="BS1536" s="23"/>
      <c r="BT1536" s="23"/>
      <c r="BU1536" s="23"/>
      <c r="BV1536" s="23"/>
      <c r="BW1536" s="23"/>
      <c r="BX1536" s="23"/>
      <c r="BY1536" s="23"/>
      <c r="BZ1536" s="23"/>
      <c r="CA1536" s="23"/>
      <c r="CB1536" s="23"/>
      <c r="CC1536" s="23"/>
      <c r="CD1536" s="23"/>
      <c r="CE1536" s="69"/>
    </row>
    <row r="1537" spans="2:83"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91"/>
      <c r="Y1537" s="23"/>
      <c r="Z1537" s="23"/>
      <c r="AA1537" s="23"/>
      <c r="AB1537" s="23"/>
      <c r="AC1537" s="91"/>
      <c r="AD1537" s="23"/>
      <c r="AE1537" s="23"/>
      <c r="AF1537" s="23"/>
      <c r="AG1537" s="91"/>
      <c r="AH1537" s="91"/>
      <c r="AI1537" s="23"/>
      <c r="AJ1537" s="23"/>
      <c r="AK1537" s="23"/>
      <c r="AL1537" s="23"/>
      <c r="AM1537" s="23"/>
      <c r="AN1537" s="23"/>
      <c r="AO1537" s="23"/>
      <c r="AP1537" s="23"/>
      <c r="AQ1537" s="23"/>
      <c r="AR1537" s="23"/>
      <c r="AS1537" s="23"/>
      <c r="AT1537" s="23"/>
      <c r="AU1537" s="23"/>
      <c r="AV1537" s="23"/>
      <c r="AW1537" s="23"/>
      <c r="AX1537" s="23"/>
      <c r="AY1537" s="23"/>
      <c r="AZ1537" s="23"/>
      <c r="BA1537" s="23"/>
      <c r="BB1537" s="23"/>
      <c r="BC1537" s="23"/>
      <c r="BD1537" s="23"/>
      <c r="BE1537" s="23"/>
      <c r="BF1537" s="23"/>
      <c r="BG1537" s="23"/>
      <c r="BH1537" s="23"/>
      <c r="BI1537" s="23"/>
      <c r="BJ1537" s="23"/>
      <c r="BK1537" s="57"/>
      <c r="BL1537" s="23"/>
      <c r="BM1537" s="23"/>
      <c r="BN1537" s="23"/>
      <c r="BO1537" s="23"/>
      <c r="BP1537" s="23"/>
      <c r="BQ1537" s="23"/>
      <c r="BR1537" s="23"/>
      <c r="BS1537" s="23"/>
      <c r="BT1537" s="23"/>
      <c r="BU1537" s="23"/>
      <c r="BV1537" s="23"/>
      <c r="BW1537" s="23"/>
      <c r="BX1537" s="23"/>
      <c r="BY1537" s="23"/>
      <c r="BZ1537" s="23"/>
      <c r="CA1537" s="23"/>
      <c r="CB1537" s="23"/>
      <c r="CC1537" s="23"/>
      <c r="CD1537" s="23"/>
      <c r="CE1537" s="69"/>
    </row>
    <row r="1538" spans="2:83"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91"/>
      <c r="Y1538" s="23"/>
      <c r="Z1538" s="23"/>
      <c r="AA1538" s="23"/>
      <c r="AB1538" s="23"/>
      <c r="AC1538" s="91"/>
      <c r="AD1538" s="23"/>
      <c r="AE1538" s="23"/>
      <c r="AF1538" s="23"/>
      <c r="AG1538" s="91"/>
      <c r="AH1538" s="91"/>
      <c r="AI1538" s="23"/>
      <c r="AJ1538" s="23"/>
      <c r="AK1538" s="23"/>
      <c r="AL1538" s="23"/>
      <c r="AM1538" s="23"/>
      <c r="AN1538" s="23"/>
      <c r="AO1538" s="23"/>
      <c r="AP1538" s="23"/>
      <c r="AQ1538" s="23"/>
      <c r="AR1538" s="23"/>
      <c r="AS1538" s="23"/>
      <c r="AT1538" s="23"/>
      <c r="AU1538" s="23"/>
      <c r="AV1538" s="23"/>
      <c r="AW1538" s="23"/>
      <c r="AX1538" s="23"/>
      <c r="AY1538" s="23"/>
      <c r="AZ1538" s="23"/>
      <c r="BA1538" s="23"/>
      <c r="BB1538" s="23"/>
      <c r="BC1538" s="23"/>
      <c r="BD1538" s="23"/>
      <c r="BE1538" s="23"/>
      <c r="BF1538" s="23"/>
      <c r="BG1538" s="23"/>
      <c r="BH1538" s="23"/>
      <c r="BI1538" s="23"/>
      <c r="BJ1538" s="23"/>
      <c r="BK1538" s="57"/>
      <c r="BL1538" s="23"/>
      <c r="BM1538" s="23"/>
      <c r="BN1538" s="23"/>
      <c r="BO1538" s="23"/>
      <c r="BP1538" s="23"/>
      <c r="BQ1538" s="23"/>
      <c r="BR1538" s="23"/>
      <c r="BS1538" s="23"/>
      <c r="BT1538" s="23"/>
      <c r="BU1538" s="23"/>
      <c r="BV1538" s="23"/>
      <c r="BW1538" s="23"/>
      <c r="BX1538" s="23"/>
      <c r="BY1538" s="23"/>
      <c r="BZ1538" s="23"/>
      <c r="CA1538" s="23"/>
      <c r="CB1538" s="23"/>
      <c r="CC1538" s="23"/>
      <c r="CD1538" s="23"/>
      <c r="CE1538" s="69"/>
    </row>
    <row r="1539" spans="2:83"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91"/>
      <c r="Y1539" s="23"/>
      <c r="Z1539" s="23"/>
      <c r="AA1539" s="23"/>
      <c r="AB1539" s="23"/>
      <c r="AC1539" s="91"/>
      <c r="AD1539" s="23"/>
      <c r="AE1539" s="23"/>
      <c r="AF1539" s="23"/>
      <c r="AG1539" s="91"/>
      <c r="AH1539" s="91"/>
      <c r="AI1539" s="23"/>
      <c r="AJ1539" s="23"/>
      <c r="AK1539" s="23"/>
      <c r="AL1539" s="23"/>
      <c r="AM1539" s="23"/>
      <c r="AN1539" s="23"/>
      <c r="AO1539" s="23"/>
      <c r="AP1539" s="23"/>
      <c r="AQ1539" s="23"/>
      <c r="AR1539" s="23"/>
      <c r="AS1539" s="23"/>
      <c r="AT1539" s="23"/>
      <c r="AU1539" s="23"/>
      <c r="AV1539" s="23"/>
      <c r="AW1539" s="23"/>
      <c r="AX1539" s="23"/>
      <c r="AY1539" s="23"/>
      <c r="AZ1539" s="23"/>
      <c r="BA1539" s="23"/>
      <c r="BB1539" s="23"/>
      <c r="BC1539" s="23"/>
      <c r="BD1539" s="23"/>
      <c r="BE1539" s="23"/>
      <c r="BF1539" s="23"/>
      <c r="BG1539" s="23"/>
      <c r="BH1539" s="23"/>
      <c r="BI1539" s="23"/>
      <c r="BJ1539" s="23"/>
      <c r="BK1539" s="57"/>
      <c r="BL1539" s="23"/>
      <c r="BM1539" s="23"/>
      <c r="BN1539" s="23"/>
      <c r="BO1539" s="23"/>
      <c r="BP1539" s="23"/>
      <c r="BQ1539" s="23"/>
      <c r="BR1539" s="23"/>
      <c r="BS1539" s="23"/>
      <c r="BT1539" s="23"/>
      <c r="BU1539" s="23"/>
      <c r="BV1539" s="23"/>
      <c r="BW1539" s="23"/>
      <c r="BX1539" s="23"/>
      <c r="BY1539" s="23"/>
      <c r="BZ1539" s="23"/>
      <c r="CA1539" s="23"/>
      <c r="CB1539" s="23"/>
      <c r="CC1539" s="23"/>
      <c r="CD1539" s="23"/>
      <c r="CE1539" s="69"/>
    </row>
    <row r="1540" spans="2:83"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91"/>
      <c r="Y1540" s="23"/>
      <c r="Z1540" s="23"/>
      <c r="AA1540" s="23"/>
      <c r="AB1540" s="23"/>
      <c r="AC1540" s="91"/>
      <c r="AD1540" s="23"/>
      <c r="AE1540" s="23"/>
      <c r="AF1540" s="23"/>
      <c r="AG1540" s="91"/>
      <c r="AH1540" s="91"/>
      <c r="AI1540" s="23"/>
      <c r="AJ1540" s="23"/>
      <c r="AK1540" s="23"/>
      <c r="AL1540" s="23"/>
      <c r="AM1540" s="23"/>
      <c r="AN1540" s="23"/>
      <c r="AO1540" s="23"/>
      <c r="AP1540" s="23"/>
      <c r="AQ1540" s="23"/>
      <c r="AR1540" s="23"/>
      <c r="AS1540" s="23"/>
      <c r="AT1540" s="23"/>
      <c r="AU1540" s="23"/>
      <c r="AV1540" s="23"/>
      <c r="AW1540" s="23"/>
      <c r="AX1540" s="23"/>
      <c r="AY1540" s="23"/>
      <c r="AZ1540" s="23"/>
      <c r="BA1540" s="23"/>
      <c r="BB1540" s="23"/>
      <c r="BC1540" s="23"/>
      <c r="BD1540" s="23"/>
      <c r="BE1540" s="23"/>
      <c r="BF1540" s="23"/>
      <c r="BG1540" s="23"/>
      <c r="BH1540" s="23"/>
      <c r="BI1540" s="23"/>
      <c r="BJ1540" s="23"/>
      <c r="BK1540" s="57"/>
      <c r="BL1540" s="23"/>
      <c r="BM1540" s="23"/>
      <c r="BN1540" s="23"/>
      <c r="BO1540" s="23"/>
      <c r="BP1540" s="23"/>
      <c r="BQ1540" s="23"/>
      <c r="BR1540" s="23"/>
      <c r="BS1540" s="23"/>
      <c r="BT1540" s="23"/>
      <c r="BU1540" s="23"/>
      <c r="BV1540" s="23"/>
      <c r="BW1540" s="23"/>
      <c r="BX1540" s="23"/>
      <c r="BY1540" s="23"/>
      <c r="BZ1540" s="23"/>
      <c r="CA1540" s="23"/>
      <c r="CB1540" s="23"/>
      <c r="CC1540" s="23"/>
      <c r="CD1540" s="23"/>
      <c r="CE1540" s="69"/>
    </row>
    <row r="1541" spans="2:83"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91"/>
      <c r="Y1541" s="23"/>
      <c r="Z1541" s="23"/>
      <c r="AA1541" s="23"/>
      <c r="AB1541" s="23"/>
      <c r="AC1541" s="91"/>
      <c r="AD1541" s="23"/>
      <c r="AE1541" s="23"/>
      <c r="AF1541" s="23"/>
      <c r="AG1541" s="91"/>
      <c r="AH1541" s="91"/>
      <c r="AI1541" s="23"/>
      <c r="AJ1541" s="23"/>
      <c r="AK1541" s="23"/>
      <c r="AL1541" s="23"/>
      <c r="AM1541" s="23"/>
      <c r="AN1541" s="23"/>
      <c r="AO1541" s="23"/>
      <c r="AP1541" s="23"/>
      <c r="AQ1541" s="23"/>
      <c r="AR1541" s="23"/>
      <c r="AS1541" s="23"/>
      <c r="AT1541" s="23"/>
      <c r="AU1541" s="23"/>
      <c r="AV1541" s="23"/>
      <c r="AW1541" s="23"/>
      <c r="AX1541" s="23"/>
      <c r="AY1541" s="23"/>
      <c r="AZ1541" s="23"/>
      <c r="BA1541" s="23"/>
      <c r="BB1541" s="23"/>
      <c r="BC1541" s="23"/>
      <c r="BD1541" s="23"/>
      <c r="BE1541" s="23"/>
      <c r="BF1541" s="23"/>
      <c r="BG1541" s="23"/>
      <c r="BH1541" s="23"/>
      <c r="BI1541" s="23"/>
      <c r="BJ1541" s="23"/>
      <c r="BK1541" s="57"/>
      <c r="BL1541" s="23"/>
      <c r="BM1541" s="23"/>
      <c r="BN1541" s="23"/>
      <c r="BO1541" s="23"/>
      <c r="BP1541" s="23"/>
      <c r="BQ1541" s="23"/>
      <c r="BR1541" s="23"/>
      <c r="BS1541" s="23"/>
      <c r="BT1541" s="23"/>
      <c r="BU1541" s="23"/>
      <c r="BV1541" s="23"/>
      <c r="BW1541" s="23"/>
      <c r="BX1541" s="23"/>
      <c r="BY1541" s="23"/>
      <c r="BZ1541" s="23"/>
      <c r="CA1541" s="23"/>
      <c r="CB1541" s="23"/>
      <c r="CC1541" s="23"/>
      <c r="CD1541" s="23"/>
      <c r="CE1541" s="69"/>
    </row>
    <row r="1542" spans="2:83"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91"/>
      <c r="Y1542" s="23"/>
      <c r="Z1542" s="23"/>
      <c r="AA1542" s="23"/>
      <c r="AB1542" s="23"/>
      <c r="AC1542" s="91"/>
      <c r="AD1542" s="23"/>
      <c r="AE1542" s="23"/>
      <c r="AF1542" s="23"/>
      <c r="AG1542" s="91"/>
      <c r="AH1542" s="91"/>
      <c r="AI1542" s="23"/>
      <c r="AJ1542" s="23"/>
      <c r="AK1542" s="23"/>
      <c r="AL1542" s="23"/>
      <c r="AM1542" s="23"/>
      <c r="AN1542" s="23"/>
      <c r="AO1542" s="23"/>
      <c r="AP1542" s="23"/>
      <c r="AQ1542" s="23"/>
      <c r="AR1542" s="23"/>
      <c r="AS1542" s="23"/>
      <c r="AT1542" s="23"/>
      <c r="AU1542" s="23"/>
      <c r="AV1542" s="23"/>
      <c r="AW1542" s="23"/>
      <c r="AX1542" s="23"/>
      <c r="AY1542" s="23"/>
      <c r="AZ1542" s="23"/>
      <c r="BA1542" s="23"/>
      <c r="BB1542" s="23"/>
      <c r="BC1542" s="23"/>
      <c r="BD1542" s="23"/>
      <c r="BE1542" s="23"/>
      <c r="BF1542" s="23"/>
      <c r="BG1542" s="23"/>
      <c r="BH1542" s="23"/>
      <c r="BI1542" s="23"/>
      <c r="BJ1542" s="23"/>
      <c r="BK1542" s="57"/>
      <c r="BL1542" s="23"/>
      <c r="BM1542" s="23"/>
      <c r="BN1542" s="23"/>
      <c r="BO1542" s="23"/>
      <c r="BP1542" s="23"/>
      <c r="BQ1542" s="23"/>
      <c r="BR1542" s="23"/>
      <c r="BS1542" s="23"/>
      <c r="BT1542" s="23"/>
      <c r="BU1542" s="23"/>
      <c r="BV1542" s="23"/>
      <c r="BW1542" s="23"/>
      <c r="BX1542" s="23"/>
      <c r="BY1542" s="23"/>
      <c r="BZ1542" s="23"/>
      <c r="CA1542" s="23"/>
      <c r="CB1542" s="23"/>
      <c r="CC1542" s="23"/>
      <c r="CD1542" s="23"/>
      <c r="CE1542" s="69"/>
    </row>
    <row r="1543" spans="2:83"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91"/>
      <c r="Y1543" s="23"/>
      <c r="Z1543" s="23"/>
      <c r="AA1543" s="23"/>
      <c r="AB1543" s="23"/>
      <c r="AC1543" s="91"/>
      <c r="AD1543" s="23"/>
      <c r="AE1543" s="23"/>
      <c r="AF1543" s="23"/>
      <c r="AG1543" s="91"/>
      <c r="AH1543" s="91"/>
      <c r="AI1543" s="23"/>
      <c r="AJ1543" s="23"/>
      <c r="AK1543" s="23"/>
      <c r="AL1543" s="23"/>
      <c r="AM1543" s="23"/>
      <c r="AN1543" s="23"/>
      <c r="AO1543" s="23"/>
      <c r="AP1543" s="23"/>
      <c r="AQ1543" s="23"/>
      <c r="AR1543" s="23"/>
      <c r="AS1543" s="23"/>
      <c r="AT1543" s="23"/>
      <c r="AU1543" s="23"/>
      <c r="AV1543" s="23"/>
      <c r="AW1543" s="23"/>
      <c r="AX1543" s="23"/>
      <c r="AY1543" s="23"/>
      <c r="AZ1543" s="23"/>
      <c r="BA1543" s="23"/>
      <c r="BB1543" s="23"/>
      <c r="BC1543" s="23"/>
      <c r="BD1543" s="23"/>
      <c r="BE1543" s="23"/>
      <c r="BF1543" s="23"/>
      <c r="BG1543" s="23"/>
      <c r="BH1543" s="23"/>
      <c r="BI1543" s="23"/>
      <c r="BJ1543" s="23"/>
      <c r="BK1543" s="57"/>
      <c r="BL1543" s="23"/>
      <c r="BM1543" s="23"/>
      <c r="BN1543" s="23"/>
      <c r="BO1543" s="23"/>
      <c r="BP1543" s="23"/>
      <c r="BQ1543" s="23"/>
      <c r="BR1543" s="23"/>
      <c r="BS1543" s="23"/>
      <c r="BT1543" s="23"/>
      <c r="BU1543" s="23"/>
      <c r="BV1543" s="23"/>
      <c r="BW1543" s="23"/>
      <c r="BX1543" s="23"/>
      <c r="BY1543" s="23"/>
      <c r="BZ1543" s="23"/>
      <c r="CA1543" s="23"/>
      <c r="CB1543" s="23"/>
      <c r="CC1543" s="23"/>
      <c r="CD1543" s="23"/>
      <c r="CE1543" s="69"/>
    </row>
    <row r="1544" spans="2:83"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91"/>
      <c r="Y1544" s="23"/>
      <c r="Z1544" s="23"/>
      <c r="AA1544" s="23"/>
      <c r="AB1544" s="23"/>
      <c r="AC1544" s="91"/>
      <c r="AD1544" s="23"/>
      <c r="AE1544" s="23"/>
      <c r="AF1544" s="23"/>
      <c r="AG1544" s="91"/>
      <c r="AH1544" s="91"/>
      <c r="AI1544" s="23"/>
      <c r="AJ1544" s="23"/>
      <c r="AK1544" s="23"/>
      <c r="AL1544" s="23"/>
      <c r="AM1544" s="23"/>
      <c r="AN1544" s="23"/>
      <c r="AO1544" s="23"/>
      <c r="AP1544" s="23"/>
      <c r="AQ1544" s="23"/>
      <c r="AR1544" s="23"/>
      <c r="AS1544" s="23"/>
      <c r="AT1544" s="23"/>
      <c r="AU1544" s="23"/>
      <c r="AV1544" s="23"/>
      <c r="AW1544" s="23"/>
      <c r="AX1544" s="23"/>
      <c r="AY1544" s="23"/>
      <c r="AZ1544" s="23"/>
      <c r="BA1544" s="23"/>
      <c r="BB1544" s="23"/>
      <c r="BC1544" s="23"/>
      <c r="BD1544" s="23"/>
      <c r="BE1544" s="23"/>
      <c r="BF1544" s="23"/>
      <c r="BG1544" s="23"/>
      <c r="BH1544" s="23"/>
      <c r="BI1544" s="23"/>
      <c r="BJ1544" s="23"/>
      <c r="BK1544" s="57"/>
      <c r="BL1544" s="23"/>
      <c r="BM1544" s="23"/>
      <c r="BN1544" s="23"/>
      <c r="BO1544" s="23"/>
      <c r="BP1544" s="23"/>
      <c r="BQ1544" s="23"/>
      <c r="BR1544" s="23"/>
      <c r="BS1544" s="23"/>
      <c r="BT1544" s="23"/>
      <c r="BU1544" s="23"/>
      <c r="BV1544" s="23"/>
      <c r="BW1544" s="23"/>
      <c r="BX1544" s="23"/>
      <c r="BY1544" s="23"/>
      <c r="BZ1544" s="23"/>
      <c r="CA1544" s="23"/>
      <c r="CB1544" s="23"/>
      <c r="CC1544" s="23"/>
      <c r="CD1544" s="23"/>
      <c r="CE1544" s="69"/>
    </row>
    <row r="1545" spans="2:83"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91"/>
      <c r="Y1545" s="23"/>
      <c r="Z1545" s="23"/>
      <c r="AA1545" s="23"/>
      <c r="AB1545" s="23"/>
      <c r="AC1545" s="91"/>
      <c r="AD1545" s="23"/>
      <c r="AE1545" s="23"/>
      <c r="AF1545" s="23"/>
      <c r="AG1545" s="91"/>
      <c r="AH1545" s="91"/>
      <c r="AI1545" s="23"/>
      <c r="AJ1545" s="23"/>
      <c r="AK1545" s="23"/>
      <c r="AL1545" s="23"/>
      <c r="AM1545" s="23"/>
      <c r="AN1545" s="23"/>
      <c r="AO1545" s="23"/>
      <c r="AP1545" s="23"/>
      <c r="AQ1545" s="23"/>
      <c r="AR1545" s="23"/>
      <c r="AS1545" s="23"/>
      <c r="AT1545" s="23"/>
      <c r="AU1545" s="23"/>
      <c r="AV1545" s="23"/>
      <c r="AW1545" s="23"/>
      <c r="AX1545" s="23"/>
      <c r="AY1545" s="23"/>
      <c r="AZ1545" s="23"/>
      <c r="BA1545" s="23"/>
      <c r="BB1545" s="23"/>
      <c r="BC1545" s="23"/>
      <c r="BD1545" s="23"/>
      <c r="BE1545" s="23"/>
      <c r="BF1545" s="23"/>
      <c r="BG1545" s="23"/>
      <c r="BH1545" s="23"/>
      <c r="BI1545" s="23"/>
      <c r="BJ1545" s="23"/>
      <c r="BK1545" s="57"/>
      <c r="BL1545" s="23"/>
      <c r="BM1545" s="23"/>
      <c r="BN1545" s="23"/>
      <c r="BO1545" s="23"/>
      <c r="BP1545" s="23"/>
      <c r="BQ1545" s="23"/>
      <c r="BR1545" s="23"/>
      <c r="BS1545" s="23"/>
      <c r="BT1545" s="23"/>
      <c r="BU1545" s="23"/>
      <c r="BV1545" s="23"/>
      <c r="BW1545" s="23"/>
      <c r="BX1545" s="23"/>
      <c r="BY1545" s="23"/>
      <c r="BZ1545" s="23"/>
      <c r="CA1545" s="23"/>
      <c r="CB1545" s="23"/>
      <c r="CC1545" s="23"/>
      <c r="CD1545" s="23"/>
      <c r="CE1545" s="69"/>
    </row>
    <row r="1546" spans="2:83"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91"/>
      <c r="Y1546" s="23"/>
      <c r="Z1546" s="23"/>
      <c r="AA1546" s="23"/>
      <c r="AB1546" s="23"/>
      <c r="AC1546" s="91"/>
      <c r="AD1546" s="23"/>
      <c r="AE1546" s="23"/>
      <c r="AF1546" s="23"/>
      <c r="AG1546" s="91"/>
      <c r="AH1546" s="91"/>
      <c r="AI1546" s="23"/>
      <c r="AJ1546" s="23"/>
      <c r="AK1546" s="23"/>
      <c r="AL1546" s="23"/>
      <c r="AM1546" s="23"/>
      <c r="AN1546" s="23"/>
      <c r="AO1546" s="23"/>
      <c r="AP1546" s="23"/>
      <c r="AQ1546" s="23"/>
      <c r="AR1546" s="23"/>
      <c r="AS1546" s="23"/>
      <c r="AT1546" s="23"/>
      <c r="AU1546" s="23"/>
      <c r="AV1546" s="23"/>
      <c r="AW1546" s="23"/>
      <c r="AX1546" s="23"/>
      <c r="AY1546" s="23"/>
      <c r="AZ1546" s="23"/>
      <c r="BA1546" s="23"/>
      <c r="BB1546" s="23"/>
      <c r="BC1546" s="23"/>
      <c r="BD1546" s="23"/>
      <c r="BE1546" s="23"/>
      <c r="BF1546" s="23"/>
      <c r="BG1546" s="23"/>
      <c r="BH1546" s="23"/>
      <c r="BI1546" s="23"/>
      <c r="BJ1546" s="23"/>
      <c r="BK1546" s="57"/>
      <c r="BL1546" s="23"/>
      <c r="BM1546" s="23"/>
      <c r="BN1546" s="23"/>
      <c r="BO1546" s="23"/>
      <c r="BP1546" s="23"/>
      <c r="BQ1546" s="23"/>
      <c r="BR1546" s="23"/>
      <c r="BS1546" s="23"/>
      <c r="BT1546" s="23"/>
      <c r="BU1546" s="23"/>
      <c r="BV1546" s="23"/>
      <c r="BW1546" s="23"/>
      <c r="BX1546" s="23"/>
      <c r="BY1546" s="23"/>
      <c r="BZ1546" s="23"/>
      <c r="CA1546" s="23"/>
      <c r="CB1546" s="23"/>
      <c r="CC1546" s="23"/>
      <c r="CD1546" s="23"/>
      <c r="CE1546" s="69"/>
    </row>
    <row r="1547" spans="2:83"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91"/>
      <c r="Y1547" s="23"/>
      <c r="Z1547" s="23"/>
      <c r="AA1547" s="23"/>
      <c r="AB1547" s="23"/>
      <c r="AC1547" s="91"/>
      <c r="AD1547" s="23"/>
      <c r="AE1547" s="23"/>
      <c r="AF1547" s="23"/>
      <c r="AG1547" s="91"/>
      <c r="AH1547" s="91"/>
      <c r="AI1547" s="23"/>
      <c r="AJ1547" s="23"/>
      <c r="AK1547" s="23"/>
      <c r="AL1547" s="23"/>
      <c r="AM1547" s="23"/>
      <c r="AN1547" s="23"/>
      <c r="AO1547" s="23"/>
      <c r="AP1547" s="23"/>
      <c r="AQ1547" s="23"/>
      <c r="AR1547" s="23"/>
      <c r="AS1547" s="23"/>
      <c r="AT1547" s="23"/>
      <c r="AU1547" s="23"/>
      <c r="AV1547" s="23"/>
      <c r="AW1547" s="23"/>
      <c r="AX1547" s="23"/>
      <c r="AY1547" s="23"/>
      <c r="AZ1547" s="23"/>
      <c r="BA1547" s="23"/>
      <c r="BB1547" s="23"/>
      <c r="BC1547" s="23"/>
      <c r="BD1547" s="23"/>
      <c r="BE1547" s="23"/>
      <c r="BF1547" s="23"/>
      <c r="BG1547" s="23"/>
      <c r="BH1547" s="23"/>
      <c r="BI1547" s="23"/>
      <c r="BJ1547" s="23"/>
      <c r="BK1547" s="57"/>
      <c r="BL1547" s="23"/>
      <c r="BM1547" s="23"/>
      <c r="BN1547" s="23"/>
      <c r="BO1547" s="23"/>
      <c r="BP1547" s="23"/>
      <c r="BQ1547" s="23"/>
      <c r="BR1547" s="23"/>
      <c r="BS1547" s="23"/>
      <c r="BT1547" s="23"/>
      <c r="BU1547" s="23"/>
      <c r="BV1547" s="23"/>
      <c r="BW1547" s="23"/>
      <c r="BX1547" s="23"/>
      <c r="BY1547" s="23"/>
      <c r="BZ1547" s="23"/>
      <c r="CA1547" s="23"/>
      <c r="CB1547" s="23"/>
      <c r="CC1547" s="23"/>
      <c r="CD1547" s="23"/>
      <c r="CE1547" s="69"/>
    </row>
    <row r="1548" spans="2:83"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91"/>
      <c r="Y1548" s="23"/>
      <c r="Z1548" s="23"/>
      <c r="AA1548" s="23"/>
      <c r="AB1548" s="23"/>
      <c r="AC1548" s="91"/>
      <c r="AD1548" s="23"/>
      <c r="AE1548" s="23"/>
      <c r="AF1548" s="23"/>
      <c r="AG1548" s="91"/>
      <c r="AH1548" s="91"/>
      <c r="AI1548" s="23"/>
      <c r="AJ1548" s="23"/>
      <c r="AK1548" s="23"/>
      <c r="AL1548" s="23"/>
      <c r="AM1548" s="23"/>
      <c r="AN1548" s="23"/>
      <c r="AO1548" s="23"/>
      <c r="AP1548" s="23"/>
      <c r="AQ1548" s="23"/>
      <c r="AR1548" s="23"/>
      <c r="AS1548" s="23"/>
      <c r="AT1548" s="23"/>
      <c r="AU1548" s="23"/>
      <c r="AV1548" s="23"/>
      <c r="AW1548" s="23"/>
      <c r="AX1548" s="23"/>
      <c r="AY1548" s="23"/>
      <c r="AZ1548" s="23"/>
      <c r="BA1548" s="23"/>
      <c r="BB1548" s="23"/>
      <c r="BC1548" s="23"/>
      <c r="BD1548" s="23"/>
      <c r="BE1548" s="23"/>
      <c r="BF1548" s="23"/>
      <c r="BG1548" s="23"/>
      <c r="BH1548" s="23"/>
      <c r="BI1548" s="23"/>
      <c r="BJ1548" s="23"/>
      <c r="BK1548" s="57"/>
      <c r="BL1548" s="23"/>
      <c r="BM1548" s="23"/>
      <c r="BN1548" s="23"/>
      <c r="BO1548" s="23"/>
      <c r="BP1548" s="23"/>
      <c r="BQ1548" s="23"/>
      <c r="BR1548" s="23"/>
      <c r="BS1548" s="23"/>
      <c r="BT1548" s="23"/>
      <c r="BU1548" s="23"/>
      <c r="BV1548" s="23"/>
      <c r="BW1548" s="23"/>
      <c r="BX1548" s="23"/>
      <c r="BY1548" s="23"/>
      <c r="BZ1548" s="23"/>
      <c r="CA1548" s="23"/>
      <c r="CB1548" s="23"/>
      <c r="CC1548" s="23"/>
      <c r="CD1548" s="23"/>
      <c r="CE1548" s="69"/>
    </row>
    <row r="1549" spans="2:83"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91"/>
      <c r="Y1549" s="23"/>
      <c r="Z1549" s="23"/>
      <c r="AA1549" s="23"/>
      <c r="AB1549" s="23"/>
      <c r="AC1549" s="91"/>
      <c r="AD1549" s="23"/>
      <c r="AE1549" s="23"/>
      <c r="AF1549" s="23"/>
      <c r="AG1549" s="91"/>
      <c r="AH1549" s="91"/>
      <c r="AI1549" s="23"/>
      <c r="AJ1549" s="23"/>
      <c r="AK1549" s="23"/>
      <c r="AL1549" s="23"/>
      <c r="AM1549" s="23"/>
      <c r="AN1549" s="23"/>
      <c r="AO1549" s="23"/>
      <c r="AP1549" s="23"/>
      <c r="AQ1549" s="23"/>
      <c r="AR1549" s="23"/>
      <c r="AS1549" s="23"/>
      <c r="AT1549" s="23"/>
      <c r="AU1549" s="23"/>
      <c r="AV1549" s="23"/>
      <c r="AW1549" s="23"/>
      <c r="AX1549" s="23"/>
      <c r="AY1549" s="23"/>
      <c r="AZ1549" s="23"/>
      <c r="BA1549" s="23"/>
      <c r="BB1549" s="23"/>
      <c r="BC1549" s="23"/>
      <c r="BD1549" s="23"/>
      <c r="BE1549" s="23"/>
      <c r="BF1549" s="23"/>
      <c r="BG1549" s="23"/>
      <c r="BH1549" s="23"/>
      <c r="BI1549" s="23"/>
      <c r="BJ1549" s="23"/>
      <c r="BK1549" s="57"/>
      <c r="BL1549" s="23"/>
      <c r="BM1549" s="23"/>
      <c r="BN1549" s="23"/>
      <c r="BO1549" s="23"/>
      <c r="BP1549" s="23"/>
      <c r="BQ1549" s="23"/>
      <c r="BR1549" s="23"/>
      <c r="BS1549" s="23"/>
      <c r="BT1549" s="23"/>
      <c r="BU1549" s="23"/>
      <c r="BV1549" s="23"/>
      <c r="BW1549" s="23"/>
      <c r="BX1549" s="23"/>
      <c r="BY1549" s="23"/>
      <c r="BZ1549" s="23"/>
      <c r="CA1549" s="23"/>
      <c r="CB1549" s="23"/>
      <c r="CC1549" s="23"/>
      <c r="CD1549" s="23"/>
      <c r="CE1549" s="69"/>
    </row>
    <row r="1550" spans="2:83"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91"/>
      <c r="Y1550" s="23"/>
      <c r="Z1550" s="23"/>
      <c r="AA1550" s="23"/>
      <c r="AB1550" s="23"/>
      <c r="AC1550" s="91"/>
      <c r="AD1550" s="23"/>
      <c r="AE1550" s="23"/>
      <c r="AF1550" s="23"/>
      <c r="AG1550" s="91"/>
      <c r="AH1550" s="91"/>
      <c r="AI1550" s="23"/>
      <c r="AJ1550" s="23"/>
      <c r="AK1550" s="23"/>
      <c r="AL1550" s="23"/>
      <c r="AM1550" s="23"/>
      <c r="AN1550" s="23"/>
      <c r="AO1550" s="23"/>
      <c r="AP1550" s="23"/>
      <c r="AQ1550" s="23"/>
      <c r="AR1550" s="23"/>
      <c r="AS1550" s="23"/>
      <c r="AT1550" s="23"/>
      <c r="AU1550" s="23"/>
      <c r="AV1550" s="23"/>
      <c r="AW1550" s="23"/>
      <c r="AX1550" s="23"/>
      <c r="AY1550" s="23"/>
      <c r="AZ1550" s="23"/>
      <c r="BA1550" s="23"/>
      <c r="BB1550" s="23"/>
      <c r="BC1550" s="23"/>
      <c r="BD1550" s="23"/>
      <c r="BE1550" s="23"/>
      <c r="BF1550" s="23"/>
      <c r="BG1550" s="23"/>
      <c r="BH1550" s="23"/>
      <c r="BI1550" s="23"/>
      <c r="BJ1550" s="23"/>
      <c r="BK1550" s="57"/>
      <c r="BL1550" s="23"/>
      <c r="BM1550" s="23"/>
      <c r="BN1550" s="23"/>
      <c r="BO1550" s="23"/>
      <c r="BP1550" s="23"/>
      <c r="BQ1550" s="23"/>
      <c r="BR1550" s="23"/>
      <c r="BS1550" s="23"/>
      <c r="BT1550" s="23"/>
      <c r="BU1550" s="23"/>
      <c r="BV1550" s="23"/>
      <c r="BW1550" s="23"/>
      <c r="BX1550" s="23"/>
      <c r="BY1550" s="23"/>
      <c r="BZ1550" s="23"/>
      <c r="CA1550" s="23"/>
      <c r="CB1550" s="23"/>
      <c r="CC1550" s="23"/>
      <c r="CD1550" s="23"/>
      <c r="CE1550" s="69"/>
    </row>
    <row r="1551" spans="2:83"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91"/>
      <c r="Y1551" s="23"/>
      <c r="Z1551" s="23"/>
      <c r="AA1551" s="23"/>
      <c r="AB1551" s="23"/>
      <c r="AC1551" s="91"/>
      <c r="AD1551" s="23"/>
      <c r="AE1551" s="23"/>
      <c r="AF1551" s="23"/>
      <c r="AG1551" s="91"/>
      <c r="AH1551" s="91"/>
      <c r="AI1551" s="23"/>
      <c r="AJ1551" s="23"/>
      <c r="AK1551" s="23"/>
      <c r="AL1551" s="23"/>
      <c r="AM1551" s="23"/>
      <c r="AN1551" s="23"/>
      <c r="AO1551" s="23"/>
      <c r="AP1551" s="23"/>
      <c r="AQ1551" s="23"/>
      <c r="AR1551" s="23"/>
      <c r="AS1551" s="23"/>
      <c r="AT1551" s="23"/>
      <c r="AU1551" s="23"/>
      <c r="AV1551" s="23"/>
      <c r="AW1551" s="23"/>
      <c r="AX1551" s="23"/>
      <c r="AY1551" s="23"/>
      <c r="AZ1551" s="23"/>
      <c r="BA1551" s="23"/>
      <c r="BB1551" s="23"/>
      <c r="BC1551" s="23"/>
      <c r="BD1551" s="23"/>
      <c r="BE1551" s="23"/>
      <c r="BF1551" s="23"/>
      <c r="BG1551" s="23"/>
      <c r="BH1551" s="23"/>
      <c r="BI1551" s="23"/>
      <c r="BJ1551" s="23"/>
      <c r="BK1551" s="57"/>
      <c r="BL1551" s="23"/>
      <c r="BM1551" s="23"/>
      <c r="BN1551" s="23"/>
      <c r="BO1551" s="23"/>
      <c r="BP1551" s="23"/>
      <c r="BQ1551" s="23"/>
      <c r="BR1551" s="23"/>
      <c r="BS1551" s="23"/>
      <c r="BT1551" s="23"/>
      <c r="BU1551" s="23"/>
      <c r="BV1551" s="23"/>
      <c r="BW1551" s="23"/>
      <c r="BX1551" s="23"/>
      <c r="BY1551" s="23"/>
      <c r="BZ1551" s="23"/>
      <c r="CA1551" s="23"/>
      <c r="CB1551" s="23"/>
      <c r="CC1551" s="23"/>
      <c r="CD1551" s="23"/>
      <c r="CE1551" s="69"/>
    </row>
    <row r="1552" spans="2:83"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91"/>
      <c r="Y1552" s="23"/>
      <c r="Z1552" s="23"/>
      <c r="AA1552" s="23"/>
      <c r="AB1552" s="23"/>
      <c r="AC1552" s="91"/>
      <c r="AD1552" s="23"/>
      <c r="AE1552" s="23"/>
      <c r="AF1552" s="23"/>
      <c r="AG1552" s="91"/>
      <c r="AH1552" s="91"/>
      <c r="AI1552" s="23"/>
      <c r="AJ1552" s="23"/>
      <c r="AK1552" s="23"/>
      <c r="AL1552" s="23"/>
      <c r="AM1552" s="23"/>
      <c r="AN1552" s="23"/>
      <c r="AO1552" s="23"/>
      <c r="AP1552" s="23"/>
      <c r="AQ1552" s="23"/>
      <c r="AR1552" s="23"/>
      <c r="AS1552" s="23"/>
      <c r="AT1552" s="23"/>
      <c r="AU1552" s="23"/>
      <c r="AV1552" s="23"/>
      <c r="AW1552" s="23"/>
      <c r="AX1552" s="23"/>
      <c r="AY1552" s="23"/>
      <c r="AZ1552" s="23"/>
      <c r="BA1552" s="23"/>
      <c r="BB1552" s="23"/>
      <c r="BC1552" s="23"/>
      <c r="BD1552" s="23"/>
      <c r="BE1552" s="23"/>
      <c r="BF1552" s="23"/>
      <c r="BG1552" s="23"/>
      <c r="BH1552" s="23"/>
      <c r="BI1552" s="23"/>
      <c r="BJ1552" s="23"/>
      <c r="BK1552" s="57"/>
      <c r="BL1552" s="23"/>
      <c r="BM1552" s="23"/>
      <c r="BN1552" s="23"/>
      <c r="BO1552" s="23"/>
      <c r="BP1552" s="23"/>
      <c r="BQ1552" s="23"/>
      <c r="BR1552" s="23"/>
      <c r="BS1552" s="23"/>
      <c r="BT1552" s="23"/>
      <c r="BU1552" s="23"/>
      <c r="BV1552" s="23"/>
      <c r="BW1552" s="23"/>
      <c r="BX1552" s="23"/>
      <c r="BY1552" s="23"/>
      <c r="BZ1552" s="23"/>
      <c r="CA1552" s="23"/>
      <c r="CB1552" s="23"/>
      <c r="CC1552" s="23"/>
      <c r="CD1552" s="23"/>
      <c r="CE1552" s="69"/>
    </row>
    <row r="1553" spans="2:83"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91"/>
      <c r="Y1553" s="23"/>
      <c r="Z1553" s="23"/>
      <c r="AA1553" s="23"/>
      <c r="AB1553" s="23"/>
      <c r="AC1553" s="91"/>
      <c r="AD1553" s="23"/>
      <c r="AE1553" s="23"/>
      <c r="AF1553" s="23"/>
      <c r="AG1553" s="91"/>
      <c r="AH1553" s="91"/>
      <c r="AI1553" s="23"/>
      <c r="AJ1553" s="23"/>
      <c r="AK1553" s="23"/>
      <c r="AL1553" s="23"/>
      <c r="AM1553" s="23"/>
      <c r="AN1553" s="23"/>
      <c r="AO1553" s="23"/>
      <c r="AP1553" s="23"/>
      <c r="AQ1553" s="23"/>
      <c r="AR1553" s="23"/>
      <c r="AS1553" s="23"/>
      <c r="AT1553" s="23"/>
      <c r="AU1553" s="23"/>
      <c r="AV1553" s="23"/>
      <c r="AW1553" s="23"/>
      <c r="AX1553" s="23"/>
      <c r="AY1553" s="23"/>
      <c r="AZ1553" s="23"/>
      <c r="BA1553" s="23"/>
      <c r="BB1553" s="23"/>
      <c r="BC1553" s="23"/>
      <c r="BD1553" s="23"/>
      <c r="BE1553" s="23"/>
      <c r="BF1553" s="23"/>
      <c r="BG1553" s="23"/>
      <c r="BH1553" s="23"/>
      <c r="BI1553" s="23"/>
      <c r="BJ1553" s="23"/>
      <c r="BK1553" s="57"/>
      <c r="BL1553" s="23"/>
      <c r="BM1553" s="23"/>
      <c r="BN1553" s="23"/>
      <c r="BO1553" s="23"/>
      <c r="BP1553" s="23"/>
      <c r="BQ1553" s="23"/>
      <c r="BR1553" s="23"/>
      <c r="BS1553" s="23"/>
      <c r="BT1553" s="23"/>
      <c r="BU1553" s="23"/>
      <c r="BV1553" s="23"/>
      <c r="BW1553" s="23"/>
      <c r="BX1553" s="23"/>
      <c r="BY1553" s="23"/>
      <c r="BZ1553" s="23"/>
      <c r="CA1553" s="23"/>
      <c r="CB1553" s="23"/>
      <c r="CC1553" s="23"/>
      <c r="CD1553" s="23"/>
      <c r="CE1553" s="69"/>
    </row>
    <row r="1554" spans="2:83"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91"/>
      <c r="Y1554" s="23"/>
      <c r="Z1554" s="23"/>
      <c r="AA1554" s="23"/>
      <c r="AB1554" s="23"/>
      <c r="AC1554" s="91"/>
      <c r="AD1554" s="23"/>
      <c r="AE1554" s="23"/>
      <c r="AF1554" s="23"/>
      <c r="AG1554" s="91"/>
      <c r="AH1554" s="91"/>
      <c r="AI1554" s="23"/>
      <c r="AJ1554" s="23"/>
      <c r="AK1554" s="23"/>
      <c r="AL1554" s="23"/>
      <c r="AM1554" s="23"/>
      <c r="AN1554" s="23"/>
      <c r="AO1554" s="23"/>
      <c r="AP1554" s="23"/>
      <c r="AQ1554" s="23"/>
      <c r="AR1554" s="23"/>
      <c r="AS1554" s="23"/>
      <c r="AT1554" s="23"/>
      <c r="AU1554" s="23"/>
      <c r="AV1554" s="23"/>
      <c r="AW1554" s="23"/>
      <c r="AX1554" s="23"/>
      <c r="AY1554" s="23"/>
      <c r="AZ1554" s="23"/>
      <c r="BA1554" s="23"/>
      <c r="BB1554" s="23"/>
      <c r="BC1554" s="23"/>
      <c r="BD1554" s="23"/>
      <c r="BE1554" s="23"/>
      <c r="BF1554" s="23"/>
      <c r="BG1554" s="23"/>
      <c r="BH1554" s="23"/>
      <c r="BI1554" s="23"/>
      <c r="BJ1554" s="23"/>
      <c r="BK1554" s="57"/>
      <c r="BL1554" s="23"/>
      <c r="BM1554" s="23"/>
      <c r="BN1554" s="23"/>
      <c r="BO1554" s="23"/>
      <c r="BP1554" s="23"/>
      <c r="BQ1554" s="23"/>
      <c r="BR1554" s="23"/>
      <c r="BS1554" s="23"/>
      <c r="BT1554" s="23"/>
      <c r="BU1554" s="23"/>
      <c r="BV1554" s="23"/>
      <c r="BW1554" s="23"/>
      <c r="BX1554" s="23"/>
      <c r="BY1554" s="23"/>
      <c r="BZ1554" s="23"/>
      <c r="CA1554" s="23"/>
      <c r="CB1554" s="23"/>
      <c r="CC1554" s="23"/>
      <c r="CD1554" s="23"/>
      <c r="CE1554" s="69"/>
    </row>
    <row r="1555" spans="2:83"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91"/>
      <c r="Y1555" s="23"/>
      <c r="Z1555" s="23"/>
      <c r="AA1555" s="23"/>
      <c r="AB1555" s="23"/>
      <c r="AC1555" s="91"/>
      <c r="AD1555" s="23"/>
      <c r="AE1555" s="23"/>
      <c r="AF1555" s="23"/>
      <c r="AG1555" s="91"/>
      <c r="AH1555" s="91"/>
      <c r="AI1555" s="23"/>
      <c r="AJ1555" s="23"/>
      <c r="AK1555" s="23"/>
      <c r="AL1555" s="23"/>
      <c r="AM1555" s="23"/>
      <c r="AN1555" s="23"/>
      <c r="AO1555" s="23"/>
      <c r="AP1555" s="23"/>
      <c r="AQ1555" s="23"/>
      <c r="AR1555" s="23"/>
      <c r="AS1555" s="23"/>
      <c r="AT1555" s="23"/>
      <c r="AU1555" s="23"/>
      <c r="AV1555" s="23"/>
      <c r="AW1555" s="23"/>
      <c r="AX1555" s="23"/>
      <c r="AY1555" s="23"/>
      <c r="AZ1555" s="23"/>
      <c r="BA1555" s="23"/>
      <c r="BB1555" s="23"/>
      <c r="BC1555" s="23"/>
      <c r="BD1555" s="23"/>
      <c r="BE1555" s="23"/>
      <c r="BF1555" s="23"/>
      <c r="BG1555" s="23"/>
      <c r="BH1555" s="23"/>
      <c r="BI1555" s="23"/>
      <c r="BJ1555" s="23"/>
      <c r="BK1555" s="57"/>
      <c r="BL1555" s="23"/>
      <c r="BM1555" s="23"/>
      <c r="BN1555" s="23"/>
      <c r="BO1555" s="23"/>
      <c r="BP1555" s="23"/>
      <c r="BQ1555" s="23"/>
      <c r="BR1555" s="23"/>
      <c r="BS1555" s="23"/>
      <c r="BT1555" s="23"/>
      <c r="BU1555" s="23"/>
      <c r="BV1555" s="23"/>
      <c r="BW1555" s="23"/>
      <c r="BX1555" s="23"/>
      <c r="BY1555" s="23"/>
      <c r="BZ1555" s="23"/>
      <c r="CA1555" s="23"/>
      <c r="CB1555" s="23"/>
      <c r="CC1555" s="23"/>
      <c r="CD1555" s="23"/>
      <c r="CE1555" s="69"/>
    </row>
    <row r="1556" spans="2:83"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91"/>
      <c r="Y1556" s="23"/>
      <c r="Z1556" s="23"/>
      <c r="AA1556" s="23"/>
      <c r="AB1556" s="23"/>
      <c r="AC1556" s="91"/>
      <c r="AD1556" s="23"/>
      <c r="AE1556" s="23"/>
      <c r="AF1556" s="23"/>
      <c r="AG1556" s="91"/>
      <c r="AH1556" s="91"/>
      <c r="AI1556" s="23"/>
      <c r="AJ1556" s="23"/>
      <c r="AK1556" s="23"/>
      <c r="AL1556" s="23"/>
      <c r="AM1556" s="23"/>
      <c r="AN1556" s="23"/>
      <c r="AO1556" s="23"/>
      <c r="AP1556" s="23"/>
      <c r="AQ1556" s="23"/>
      <c r="AR1556" s="23"/>
      <c r="AS1556" s="23"/>
      <c r="AT1556" s="23"/>
      <c r="AU1556" s="23"/>
      <c r="AV1556" s="23"/>
      <c r="AW1556" s="23"/>
      <c r="AX1556" s="23"/>
      <c r="AY1556" s="23"/>
      <c r="AZ1556" s="23"/>
      <c r="BA1556" s="23"/>
      <c r="BB1556" s="23"/>
      <c r="BC1556" s="23"/>
      <c r="BD1556" s="23"/>
      <c r="BE1556" s="23"/>
      <c r="BF1556" s="23"/>
      <c r="BG1556" s="23"/>
      <c r="BH1556" s="23"/>
      <c r="BI1556" s="23"/>
      <c r="BJ1556" s="23"/>
      <c r="BK1556" s="57"/>
      <c r="BL1556" s="23"/>
      <c r="BM1556" s="23"/>
      <c r="BN1556" s="23"/>
      <c r="BO1556" s="23"/>
      <c r="BP1556" s="23"/>
      <c r="BQ1556" s="23"/>
      <c r="BR1556" s="23"/>
      <c r="BS1556" s="23"/>
      <c r="BT1556" s="23"/>
      <c r="BU1556" s="23"/>
      <c r="BV1556" s="23"/>
      <c r="BW1556" s="23"/>
      <c r="BX1556" s="23"/>
      <c r="BY1556" s="23"/>
      <c r="BZ1556" s="23"/>
      <c r="CA1556" s="23"/>
      <c r="CB1556" s="23"/>
      <c r="CC1556" s="23"/>
      <c r="CD1556" s="23"/>
      <c r="CE1556" s="69"/>
    </row>
    <row r="1557" spans="2:83"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91"/>
      <c r="Y1557" s="23"/>
      <c r="Z1557" s="23"/>
      <c r="AA1557" s="23"/>
      <c r="AB1557" s="23"/>
      <c r="AC1557" s="91"/>
      <c r="AD1557" s="23"/>
      <c r="AE1557" s="23"/>
      <c r="AF1557" s="23"/>
      <c r="AG1557" s="91"/>
      <c r="AH1557" s="91"/>
      <c r="AI1557" s="23"/>
      <c r="AJ1557" s="23"/>
      <c r="AK1557" s="23"/>
      <c r="AL1557" s="23"/>
      <c r="AM1557" s="23"/>
      <c r="AN1557" s="23"/>
      <c r="AO1557" s="23"/>
      <c r="AP1557" s="23"/>
      <c r="AQ1557" s="23"/>
      <c r="AR1557" s="23"/>
      <c r="AS1557" s="23"/>
      <c r="AT1557" s="23"/>
      <c r="AU1557" s="23"/>
      <c r="AV1557" s="23"/>
      <c r="AW1557" s="23"/>
      <c r="AX1557" s="23"/>
      <c r="AY1557" s="23"/>
      <c r="AZ1557" s="23"/>
      <c r="BA1557" s="23"/>
      <c r="BB1557" s="23"/>
      <c r="BC1557" s="23"/>
      <c r="BD1557" s="23"/>
      <c r="BE1557" s="23"/>
      <c r="BF1557" s="23"/>
      <c r="BG1557" s="23"/>
      <c r="BH1557" s="23"/>
      <c r="BI1557" s="23"/>
      <c r="BJ1557" s="23"/>
      <c r="BK1557" s="57"/>
      <c r="BL1557" s="23"/>
      <c r="BM1557" s="23"/>
      <c r="BN1557" s="23"/>
      <c r="BO1557" s="23"/>
      <c r="BP1557" s="23"/>
      <c r="BQ1557" s="23"/>
      <c r="BR1557" s="23"/>
      <c r="BS1557" s="23"/>
      <c r="BT1557" s="23"/>
      <c r="BU1557" s="23"/>
      <c r="BV1557" s="23"/>
      <c r="BW1557" s="23"/>
      <c r="BX1557" s="23"/>
      <c r="BY1557" s="23"/>
      <c r="BZ1557" s="23"/>
      <c r="CA1557" s="23"/>
      <c r="CB1557" s="23"/>
      <c r="CC1557" s="23"/>
      <c r="CD1557" s="23"/>
      <c r="CE1557" s="69"/>
    </row>
    <row r="1558" spans="2:83"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91"/>
      <c r="Y1558" s="23"/>
      <c r="Z1558" s="23"/>
      <c r="AA1558" s="23"/>
      <c r="AB1558" s="23"/>
      <c r="AC1558" s="91"/>
      <c r="AD1558" s="23"/>
      <c r="AE1558" s="23"/>
      <c r="AF1558" s="23"/>
      <c r="AG1558" s="91"/>
      <c r="AH1558" s="91"/>
      <c r="AI1558" s="23"/>
      <c r="AJ1558" s="23"/>
      <c r="AK1558" s="23"/>
      <c r="AL1558" s="23"/>
      <c r="AM1558" s="23"/>
      <c r="AN1558" s="23"/>
      <c r="AO1558" s="23"/>
      <c r="AP1558" s="23"/>
      <c r="AQ1558" s="23"/>
      <c r="AR1558" s="23"/>
      <c r="AS1558" s="23"/>
      <c r="AT1558" s="23"/>
      <c r="AU1558" s="23"/>
      <c r="AV1558" s="23"/>
      <c r="AW1558" s="23"/>
      <c r="AX1558" s="23"/>
      <c r="AY1558" s="23"/>
      <c r="AZ1558" s="23"/>
      <c r="BA1558" s="23"/>
      <c r="BB1558" s="23"/>
      <c r="BC1558" s="23"/>
      <c r="BD1558" s="23"/>
      <c r="BE1558" s="23"/>
      <c r="BF1558" s="23"/>
      <c r="BG1558" s="23"/>
      <c r="BH1558" s="23"/>
      <c r="BI1558" s="23"/>
      <c r="BJ1558" s="23"/>
      <c r="BK1558" s="57"/>
      <c r="BL1558" s="23"/>
      <c r="BM1558" s="23"/>
      <c r="BN1558" s="23"/>
      <c r="BO1558" s="23"/>
      <c r="BP1558" s="23"/>
      <c r="BQ1558" s="23"/>
      <c r="BR1558" s="23"/>
      <c r="BS1558" s="23"/>
      <c r="BT1558" s="23"/>
      <c r="BU1558" s="23"/>
      <c r="BV1558" s="23"/>
      <c r="BW1558" s="23"/>
      <c r="BX1558" s="23"/>
      <c r="BY1558" s="23"/>
      <c r="BZ1558" s="23"/>
      <c r="CA1558" s="23"/>
      <c r="CB1558" s="23"/>
      <c r="CC1558" s="23"/>
      <c r="CD1558" s="23"/>
      <c r="CE1558" s="69"/>
    </row>
    <row r="1559" spans="2:83"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91"/>
      <c r="Y1559" s="23"/>
      <c r="Z1559" s="23"/>
      <c r="AA1559" s="23"/>
      <c r="AB1559" s="23"/>
      <c r="AC1559" s="91"/>
      <c r="AD1559" s="23"/>
      <c r="AE1559" s="23"/>
      <c r="AF1559" s="23"/>
      <c r="AG1559" s="91"/>
      <c r="AH1559" s="91"/>
      <c r="AI1559" s="23"/>
      <c r="AJ1559" s="23"/>
      <c r="AK1559" s="23"/>
      <c r="AL1559" s="23"/>
      <c r="AM1559" s="23"/>
      <c r="AN1559" s="23"/>
      <c r="AO1559" s="23"/>
      <c r="AP1559" s="23"/>
      <c r="AQ1559" s="23"/>
      <c r="AR1559" s="23"/>
      <c r="AS1559" s="23"/>
      <c r="AT1559" s="23"/>
      <c r="AU1559" s="23"/>
      <c r="AV1559" s="23"/>
      <c r="AW1559" s="23"/>
      <c r="AX1559" s="23"/>
      <c r="AY1559" s="23"/>
      <c r="AZ1559" s="23"/>
      <c r="BA1559" s="23"/>
      <c r="BB1559" s="23"/>
      <c r="BC1559" s="23"/>
      <c r="BD1559" s="23"/>
      <c r="BE1559" s="23"/>
      <c r="BF1559" s="23"/>
      <c r="BG1559" s="23"/>
      <c r="BH1559" s="23"/>
      <c r="BI1559" s="23"/>
      <c r="BJ1559" s="23"/>
      <c r="BK1559" s="57"/>
      <c r="BL1559" s="23"/>
      <c r="BM1559" s="23"/>
      <c r="BN1559" s="23"/>
      <c r="BO1559" s="23"/>
      <c r="BP1559" s="23"/>
      <c r="BQ1559" s="23"/>
      <c r="BR1559" s="23"/>
      <c r="BS1559" s="23"/>
      <c r="BT1559" s="23"/>
      <c r="BU1559" s="23"/>
      <c r="BV1559" s="23"/>
      <c r="BW1559" s="23"/>
      <c r="BX1559" s="23"/>
      <c r="BY1559" s="23"/>
      <c r="BZ1559" s="23"/>
      <c r="CA1559" s="23"/>
      <c r="CB1559" s="23"/>
      <c r="CC1559" s="23"/>
      <c r="CD1559" s="23"/>
      <c r="CE1559" s="69"/>
    </row>
    <row r="1560" spans="2:83"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91"/>
      <c r="Y1560" s="23"/>
      <c r="Z1560" s="23"/>
      <c r="AA1560" s="23"/>
      <c r="AB1560" s="23"/>
      <c r="AC1560" s="91"/>
      <c r="AD1560" s="23"/>
      <c r="AE1560" s="23"/>
      <c r="AF1560" s="23"/>
      <c r="AG1560" s="91"/>
      <c r="AH1560" s="91"/>
      <c r="AI1560" s="23"/>
      <c r="AJ1560" s="23"/>
      <c r="AK1560" s="23"/>
      <c r="AL1560" s="23"/>
      <c r="AM1560" s="23"/>
      <c r="AN1560" s="23"/>
      <c r="AO1560" s="23"/>
      <c r="AP1560" s="23"/>
      <c r="AQ1560" s="23"/>
      <c r="AR1560" s="23"/>
      <c r="AS1560" s="23"/>
      <c r="AT1560" s="23"/>
      <c r="AU1560" s="23"/>
      <c r="AV1560" s="23"/>
      <c r="AW1560" s="23"/>
      <c r="AX1560" s="23"/>
      <c r="AY1560" s="23"/>
      <c r="AZ1560" s="23"/>
      <c r="BA1560" s="23"/>
      <c r="BB1560" s="23"/>
      <c r="BC1560" s="23"/>
      <c r="BD1560" s="23"/>
      <c r="BE1560" s="23"/>
      <c r="BF1560" s="23"/>
      <c r="BG1560" s="23"/>
      <c r="BH1560" s="23"/>
      <c r="BI1560" s="23"/>
      <c r="BJ1560" s="23"/>
      <c r="BK1560" s="57"/>
      <c r="BL1560" s="23"/>
      <c r="BM1560" s="23"/>
      <c r="BN1560" s="23"/>
      <c r="BO1560" s="23"/>
      <c r="BP1560" s="23"/>
      <c r="BQ1560" s="23"/>
      <c r="BR1560" s="23"/>
      <c r="BS1560" s="23"/>
      <c r="BT1560" s="23"/>
      <c r="BU1560" s="23"/>
      <c r="BV1560" s="23"/>
      <c r="BW1560" s="23"/>
      <c r="BX1560" s="23"/>
      <c r="BY1560" s="23"/>
      <c r="BZ1560" s="23"/>
      <c r="CA1560" s="23"/>
      <c r="CB1560" s="23"/>
      <c r="CC1560" s="23"/>
      <c r="CD1560" s="23"/>
      <c r="CE1560" s="69"/>
    </row>
    <row r="1561" spans="2:83"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91"/>
      <c r="Y1561" s="23"/>
      <c r="Z1561" s="23"/>
      <c r="AA1561" s="23"/>
      <c r="AB1561" s="23"/>
      <c r="AC1561" s="91"/>
      <c r="AD1561" s="23"/>
      <c r="AE1561" s="23"/>
      <c r="AF1561" s="23"/>
      <c r="AG1561" s="91"/>
      <c r="AH1561" s="91"/>
      <c r="AI1561" s="23"/>
      <c r="AJ1561" s="23"/>
      <c r="AK1561" s="23"/>
      <c r="AL1561" s="23"/>
      <c r="AM1561" s="23"/>
      <c r="AN1561" s="23"/>
      <c r="AO1561" s="23"/>
      <c r="AP1561" s="23"/>
      <c r="AQ1561" s="23"/>
      <c r="AR1561" s="23"/>
      <c r="AS1561" s="23"/>
      <c r="AT1561" s="23"/>
      <c r="AU1561" s="23"/>
      <c r="AV1561" s="23"/>
      <c r="AW1561" s="23"/>
      <c r="AX1561" s="23"/>
      <c r="AY1561" s="23"/>
      <c r="AZ1561" s="23"/>
      <c r="BA1561" s="23"/>
      <c r="BB1561" s="23"/>
      <c r="BC1561" s="23"/>
      <c r="BD1561" s="23"/>
      <c r="BE1561" s="23"/>
      <c r="BF1561" s="23"/>
      <c r="BG1561" s="23"/>
      <c r="BH1561" s="23"/>
      <c r="BI1561" s="23"/>
      <c r="BJ1561" s="23"/>
      <c r="BK1561" s="57"/>
      <c r="BL1561" s="23"/>
      <c r="BM1561" s="23"/>
      <c r="BN1561" s="23"/>
      <c r="BO1561" s="23"/>
      <c r="BP1561" s="23"/>
      <c r="BQ1561" s="23"/>
      <c r="BR1561" s="23"/>
      <c r="BS1561" s="23"/>
      <c r="BT1561" s="23"/>
      <c r="BU1561" s="23"/>
      <c r="BV1561" s="23"/>
      <c r="BW1561" s="23"/>
      <c r="BX1561" s="23"/>
      <c r="BY1561" s="23"/>
      <c r="BZ1561" s="23"/>
      <c r="CA1561" s="23"/>
      <c r="CB1561" s="23"/>
      <c r="CC1561" s="23"/>
      <c r="CD1561" s="23"/>
      <c r="CE1561" s="69"/>
    </row>
    <row r="1562" spans="2:83"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91"/>
      <c r="Y1562" s="23"/>
      <c r="Z1562" s="23"/>
      <c r="AA1562" s="23"/>
      <c r="AB1562" s="23"/>
      <c r="AC1562" s="91"/>
      <c r="AD1562" s="23"/>
      <c r="AE1562" s="23"/>
      <c r="AF1562" s="23"/>
      <c r="AG1562" s="91"/>
      <c r="AH1562" s="91"/>
      <c r="AI1562" s="23"/>
      <c r="AJ1562" s="23"/>
      <c r="AK1562" s="23"/>
      <c r="AL1562" s="23"/>
      <c r="AM1562" s="23"/>
      <c r="AN1562" s="23"/>
      <c r="AO1562" s="23"/>
      <c r="AP1562" s="23"/>
      <c r="AQ1562" s="23"/>
      <c r="AR1562" s="23"/>
      <c r="AS1562" s="23"/>
      <c r="AT1562" s="23"/>
      <c r="AU1562" s="23"/>
      <c r="AV1562" s="23"/>
      <c r="AW1562" s="23"/>
      <c r="AX1562" s="23"/>
      <c r="AY1562" s="23"/>
      <c r="AZ1562" s="23"/>
      <c r="BA1562" s="23"/>
      <c r="BB1562" s="23"/>
      <c r="BC1562" s="23"/>
      <c r="BD1562" s="23"/>
      <c r="BE1562" s="23"/>
      <c r="BF1562" s="23"/>
      <c r="BG1562" s="23"/>
      <c r="BH1562" s="23"/>
      <c r="BI1562" s="23"/>
      <c r="BJ1562" s="23"/>
      <c r="BK1562" s="57"/>
      <c r="BL1562" s="23"/>
      <c r="BM1562" s="23"/>
      <c r="BN1562" s="23"/>
      <c r="BO1562" s="23"/>
      <c r="BP1562" s="23"/>
      <c r="BQ1562" s="23"/>
      <c r="BR1562" s="23"/>
      <c r="BS1562" s="23"/>
      <c r="BT1562" s="23"/>
      <c r="BU1562" s="23"/>
      <c r="BV1562" s="23"/>
      <c r="BW1562" s="23"/>
      <c r="BX1562" s="23"/>
      <c r="BY1562" s="23"/>
      <c r="BZ1562" s="23"/>
      <c r="CA1562" s="23"/>
      <c r="CB1562" s="23"/>
      <c r="CC1562" s="23"/>
      <c r="CD1562" s="23"/>
      <c r="CE1562" s="69"/>
    </row>
    <row r="1563" spans="2:83"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91"/>
      <c r="Y1563" s="23"/>
      <c r="Z1563" s="23"/>
      <c r="AA1563" s="23"/>
      <c r="AB1563" s="23"/>
      <c r="AC1563" s="91"/>
      <c r="AD1563" s="23"/>
      <c r="AE1563" s="23"/>
      <c r="AF1563" s="23"/>
      <c r="AG1563" s="91"/>
      <c r="AH1563" s="91"/>
      <c r="AI1563" s="23"/>
      <c r="AJ1563" s="23"/>
      <c r="AK1563" s="23"/>
      <c r="AL1563" s="23"/>
      <c r="AM1563" s="23"/>
      <c r="AN1563" s="23"/>
      <c r="AO1563" s="23"/>
      <c r="AP1563" s="23"/>
      <c r="AQ1563" s="23"/>
      <c r="AR1563" s="23"/>
      <c r="AS1563" s="23"/>
      <c r="AT1563" s="23"/>
      <c r="AU1563" s="23"/>
      <c r="AV1563" s="23"/>
      <c r="AW1563" s="23"/>
      <c r="AX1563" s="23"/>
      <c r="AY1563" s="23"/>
      <c r="AZ1563" s="23"/>
      <c r="BA1563" s="23"/>
      <c r="BB1563" s="23"/>
      <c r="BC1563" s="23"/>
      <c r="BD1563" s="23"/>
      <c r="BE1563" s="23"/>
      <c r="BF1563" s="23"/>
      <c r="BG1563" s="23"/>
      <c r="BH1563" s="23"/>
      <c r="BI1563" s="23"/>
      <c r="BJ1563" s="23"/>
      <c r="BK1563" s="57"/>
      <c r="BL1563" s="23"/>
      <c r="BM1563" s="23"/>
      <c r="BN1563" s="23"/>
      <c r="BO1563" s="23"/>
      <c r="BP1563" s="23"/>
      <c r="BQ1563" s="23"/>
      <c r="BR1563" s="23"/>
      <c r="BS1563" s="23"/>
      <c r="BT1563" s="23"/>
      <c r="BU1563" s="23"/>
      <c r="BV1563" s="23"/>
      <c r="BW1563" s="23"/>
      <c r="BX1563" s="23"/>
      <c r="BY1563" s="23"/>
      <c r="BZ1563" s="23"/>
      <c r="CA1563" s="23"/>
      <c r="CB1563" s="23"/>
      <c r="CC1563" s="23"/>
      <c r="CD1563" s="23"/>
      <c r="CE1563" s="69"/>
    </row>
    <row r="1564" spans="2:83"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91"/>
      <c r="Y1564" s="23"/>
      <c r="Z1564" s="23"/>
      <c r="AA1564" s="23"/>
      <c r="AB1564" s="23"/>
      <c r="AC1564" s="91"/>
      <c r="AD1564" s="23"/>
      <c r="AE1564" s="23"/>
      <c r="AF1564" s="23"/>
      <c r="AG1564" s="91"/>
      <c r="AH1564" s="91"/>
      <c r="AI1564" s="23"/>
      <c r="AJ1564" s="23"/>
      <c r="AK1564" s="23"/>
      <c r="AL1564" s="23"/>
      <c r="AM1564" s="23"/>
      <c r="AN1564" s="23"/>
      <c r="AO1564" s="23"/>
      <c r="AP1564" s="23"/>
      <c r="AQ1564" s="23"/>
      <c r="AR1564" s="23"/>
      <c r="AS1564" s="23"/>
      <c r="AT1564" s="23"/>
      <c r="AU1564" s="23"/>
      <c r="AV1564" s="23"/>
      <c r="AW1564" s="23"/>
      <c r="AX1564" s="23"/>
      <c r="AY1564" s="23"/>
      <c r="AZ1564" s="23"/>
      <c r="BA1564" s="23"/>
      <c r="BB1564" s="23"/>
      <c r="BC1564" s="23"/>
      <c r="BD1564" s="23"/>
      <c r="BE1564" s="23"/>
      <c r="BF1564" s="23"/>
      <c r="BG1564" s="23"/>
      <c r="BH1564" s="23"/>
      <c r="BI1564" s="23"/>
      <c r="BJ1564" s="23"/>
      <c r="BK1564" s="57"/>
      <c r="BL1564" s="23"/>
      <c r="BM1564" s="23"/>
      <c r="BN1564" s="23"/>
      <c r="BO1564" s="23"/>
      <c r="BP1564" s="23"/>
      <c r="BQ1564" s="23"/>
      <c r="BR1564" s="23"/>
      <c r="BS1564" s="23"/>
      <c r="BT1564" s="23"/>
      <c r="BU1564" s="23"/>
      <c r="BV1564" s="23"/>
      <c r="BW1564" s="23"/>
      <c r="BX1564" s="23"/>
      <c r="BY1564" s="23"/>
      <c r="BZ1564" s="23"/>
      <c r="CA1564" s="23"/>
      <c r="CB1564" s="23"/>
      <c r="CC1564" s="23"/>
      <c r="CD1564" s="23"/>
      <c r="CE1564" s="69"/>
    </row>
    <row r="1565" spans="2:83"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91"/>
      <c r="Y1565" s="23"/>
      <c r="Z1565" s="23"/>
      <c r="AA1565" s="23"/>
      <c r="AB1565" s="23"/>
      <c r="AC1565" s="91"/>
      <c r="AD1565" s="23"/>
      <c r="AE1565" s="23"/>
      <c r="AF1565" s="23"/>
      <c r="AG1565" s="91"/>
      <c r="AH1565" s="91"/>
      <c r="AI1565" s="23"/>
      <c r="AJ1565" s="23"/>
      <c r="AK1565" s="23"/>
      <c r="AL1565" s="23"/>
      <c r="AM1565" s="23"/>
      <c r="AN1565" s="23"/>
      <c r="AO1565" s="23"/>
      <c r="AP1565" s="23"/>
      <c r="AQ1565" s="23"/>
      <c r="AR1565" s="23"/>
      <c r="AS1565" s="23"/>
      <c r="AT1565" s="23"/>
      <c r="AU1565" s="23"/>
      <c r="AV1565" s="23"/>
      <c r="AW1565" s="23"/>
      <c r="AX1565" s="23"/>
      <c r="AY1565" s="23"/>
      <c r="AZ1565" s="23"/>
      <c r="BA1565" s="23"/>
      <c r="BB1565" s="23"/>
      <c r="BC1565" s="23"/>
      <c r="BD1565" s="23"/>
      <c r="BE1565" s="23"/>
      <c r="BF1565" s="23"/>
      <c r="BG1565" s="23"/>
      <c r="BH1565" s="23"/>
      <c r="BI1565" s="23"/>
      <c r="BJ1565" s="23"/>
      <c r="BK1565" s="57"/>
      <c r="BL1565" s="23"/>
      <c r="BM1565" s="23"/>
      <c r="BN1565" s="23"/>
      <c r="BO1565" s="23"/>
      <c r="BP1565" s="23"/>
      <c r="BQ1565" s="23"/>
      <c r="BR1565" s="23"/>
      <c r="BS1565" s="23"/>
      <c r="BT1565" s="23"/>
      <c r="BU1565" s="23"/>
      <c r="BV1565" s="23"/>
      <c r="BW1565" s="23"/>
      <c r="BX1565" s="23"/>
      <c r="BY1565" s="23"/>
      <c r="BZ1565" s="23"/>
      <c r="CA1565" s="23"/>
      <c r="CB1565" s="23"/>
      <c r="CC1565" s="23"/>
      <c r="CD1565" s="23"/>
      <c r="CE1565" s="69"/>
    </row>
    <row r="1566" spans="2:83"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91"/>
      <c r="Y1566" s="23"/>
      <c r="Z1566" s="23"/>
      <c r="AA1566" s="23"/>
      <c r="AB1566" s="23"/>
      <c r="AC1566" s="91"/>
      <c r="AD1566" s="23"/>
      <c r="AE1566" s="23"/>
      <c r="AF1566" s="23"/>
      <c r="AG1566" s="91"/>
      <c r="AH1566" s="91"/>
      <c r="AI1566" s="23"/>
      <c r="AJ1566" s="23"/>
      <c r="AK1566" s="23"/>
      <c r="AL1566" s="23"/>
      <c r="AM1566" s="23"/>
      <c r="AN1566" s="23"/>
      <c r="AO1566" s="23"/>
      <c r="AP1566" s="23"/>
      <c r="AQ1566" s="23"/>
      <c r="AR1566" s="23"/>
      <c r="AS1566" s="23"/>
      <c r="AT1566" s="23"/>
      <c r="AU1566" s="23"/>
      <c r="AV1566" s="23"/>
      <c r="AW1566" s="23"/>
      <c r="AX1566" s="23"/>
      <c r="AY1566" s="23"/>
      <c r="AZ1566" s="23"/>
      <c r="BA1566" s="23"/>
      <c r="BB1566" s="23"/>
      <c r="BC1566" s="23"/>
      <c r="BD1566" s="23"/>
      <c r="BE1566" s="23"/>
      <c r="BF1566" s="23"/>
      <c r="BG1566" s="23"/>
      <c r="BH1566" s="23"/>
      <c r="BI1566" s="23"/>
      <c r="BJ1566" s="23"/>
      <c r="BK1566" s="57"/>
      <c r="BL1566" s="23"/>
      <c r="BM1566" s="23"/>
      <c r="BN1566" s="23"/>
      <c r="BO1566" s="23"/>
      <c r="BP1566" s="23"/>
      <c r="BQ1566" s="23"/>
      <c r="BR1566" s="23"/>
      <c r="BS1566" s="23"/>
      <c r="BT1566" s="23"/>
      <c r="BU1566" s="23"/>
      <c r="BV1566" s="23"/>
      <c r="BW1566" s="23"/>
      <c r="BX1566" s="23"/>
      <c r="BY1566" s="23"/>
      <c r="BZ1566" s="23"/>
      <c r="CA1566" s="23"/>
      <c r="CB1566" s="23"/>
      <c r="CC1566" s="23"/>
      <c r="CD1566" s="23"/>
      <c r="CE1566" s="69"/>
    </row>
    <row r="1567" spans="2:83"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91"/>
      <c r="Y1567" s="23"/>
      <c r="Z1567" s="23"/>
      <c r="AA1567" s="23"/>
      <c r="AB1567" s="23"/>
      <c r="AC1567" s="91"/>
      <c r="AD1567" s="23"/>
      <c r="AE1567" s="23"/>
      <c r="AF1567" s="23"/>
      <c r="AG1567" s="91"/>
      <c r="AH1567" s="91"/>
      <c r="AI1567" s="23"/>
      <c r="AJ1567" s="23"/>
      <c r="AK1567" s="23"/>
      <c r="AL1567" s="23"/>
      <c r="AM1567" s="23"/>
      <c r="AN1567" s="23"/>
      <c r="AO1567" s="23"/>
      <c r="AP1567" s="23"/>
      <c r="AQ1567" s="23"/>
      <c r="AR1567" s="23"/>
      <c r="AS1567" s="23"/>
      <c r="AT1567" s="23"/>
      <c r="AU1567" s="23"/>
      <c r="AV1567" s="23"/>
      <c r="AW1567" s="23"/>
      <c r="AX1567" s="23"/>
      <c r="AY1567" s="23"/>
      <c r="AZ1567" s="23"/>
      <c r="BA1567" s="23"/>
      <c r="BB1567" s="23"/>
      <c r="BC1567" s="23"/>
      <c r="BD1567" s="23"/>
      <c r="BE1567" s="23"/>
      <c r="BF1567" s="23"/>
      <c r="BG1567" s="23"/>
      <c r="BH1567" s="23"/>
      <c r="BI1567" s="23"/>
      <c r="BJ1567" s="23"/>
      <c r="BK1567" s="57"/>
      <c r="BL1567" s="23"/>
      <c r="BM1567" s="23"/>
      <c r="BN1567" s="23"/>
      <c r="BO1567" s="23"/>
      <c r="BP1567" s="23"/>
      <c r="BQ1567" s="23"/>
      <c r="BR1567" s="23"/>
      <c r="BS1567" s="23"/>
      <c r="BT1567" s="23"/>
      <c r="BU1567" s="23"/>
      <c r="BV1567" s="23"/>
      <c r="BW1567" s="23"/>
      <c r="BX1567" s="23"/>
      <c r="BY1567" s="23"/>
      <c r="BZ1567" s="23"/>
      <c r="CA1567" s="23"/>
      <c r="CB1567" s="23"/>
      <c r="CC1567" s="23"/>
      <c r="CD1567" s="23"/>
      <c r="CE1567" s="69"/>
    </row>
    <row r="1568" spans="2:83"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91"/>
      <c r="Y1568" s="23"/>
      <c r="Z1568" s="23"/>
      <c r="AA1568" s="23"/>
      <c r="AB1568" s="23"/>
      <c r="AC1568" s="91"/>
      <c r="AD1568" s="23"/>
      <c r="AE1568" s="23"/>
      <c r="AF1568" s="23"/>
      <c r="AG1568" s="91"/>
      <c r="AH1568" s="91"/>
      <c r="AI1568" s="23"/>
      <c r="AJ1568" s="23"/>
      <c r="AK1568" s="23"/>
      <c r="AL1568" s="23"/>
      <c r="AM1568" s="23"/>
      <c r="AN1568" s="23"/>
      <c r="AO1568" s="23"/>
      <c r="AP1568" s="23"/>
      <c r="AQ1568" s="23"/>
      <c r="AR1568" s="23"/>
      <c r="AS1568" s="23"/>
      <c r="AT1568" s="23"/>
      <c r="AU1568" s="23"/>
      <c r="AV1568" s="23"/>
      <c r="AW1568" s="23"/>
      <c r="AX1568" s="23"/>
      <c r="AY1568" s="23"/>
      <c r="AZ1568" s="23"/>
      <c r="BA1568" s="23"/>
      <c r="BB1568" s="23"/>
      <c r="BC1568" s="23"/>
      <c r="BD1568" s="23"/>
      <c r="BE1568" s="23"/>
      <c r="BF1568" s="23"/>
      <c r="BG1568" s="23"/>
      <c r="BH1568" s="23"/>
      <c r="BI1568" s="23"/>
      <c r="BJ1568" s="23"/>
      <c r="BK1568" s="57"/>
      <c r="BL1568" s="23"/>
      <c r="BM1568" s="23"/>
      <c r="BN1568" s="23"/>
      <c r="BO1568" s="23"/>
      <c r="BP1568" s="23"/>
      <c r="BQ1568" s="23"/>
      <c r="BR1568" s="23"/>
      <c r="BS1568" s="23"/>
      <c r="BT1568" s="23"/>
      <c r="BU1568" s="23"/>
      <c r="BV1568" s="23"/>
      <c r="BW1568" s="23"/>
      <c r="BX1568" s="23"/>
      <c r="BY1568" s="23"/>
      <c r="BZ1568" s="23"/>
      <c r="CA1568" s="23"/>
      <c r="CB1568" s="23"/>
      <c r="CC1568" s="23"/>
      <c r="CD1568" s="23"/>
      <c r="CE1568" s="69"/>
    </row>
    <row r="1569" spans="2:83"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91"/>
      <c r="Y1569" s="23"/>
      <c r="Z1569" s="23"/>
      <c r="AA1569" s="23"/>
      <c r="AB1569" s="23"/>
      <c r="AC1569" s="91"/>
      <c r="AD1569" s="23"/>
      <c r="AE1569" s="23"/>
      <c r="AF1569" s="23"/>
      <c r="AG1569" s="91"/>
      <c r="AH1569" s="91"/>
      <c r="AI1569" s="23"/>
      <c r="AJ1569" s="23"/>
      <c r="AK1569" s="23"/>
      <c r="AL1569" s="23"/>
      <c r="AM1569" s="23"/>
      <c r="AN1569" s="23"/>
      <c r="AO1569" s="23"/>
      <c r="AP1569" s="23"/>
      <c r="AQ1569" s="23"/>
      <c r="AR1569" s="23"/>
      <c r="AS1569" s="23"/>
      <c r="AT1569" s="23"/>
      <c r="AU1569" s="23"/>
      <c r="AV1569" s="23"/>
      <c r="AW1569" s="23"/>
      <c r="AX1569" s="23"/>
      <c r="AY1569" s="23"/>
      <c r="AZ1569" s="23"/>
      <c r="BA1569" s="23"/>
      <c r="BB1569" s="23"/>
      <c r="BC1569" s="23"/>
      <c r="BD1569" s="23"/>
      <c r="BE1569" s="23"/>
      <c r="BF1569" s="23"/>
      <c r="BG1569" s="23"/>
      <c r="BH1569" s="23"/>
      <c r="BI1569" s="23"/>
      <c r="BJ1569" s="23"/>
      <c r="BK1569" s="57"/>
      <c r="BL1569" s="23"/>
      <c r="BM1569" s="23"/>
      <c r="BN1569" s="23"/>
      <c r="BO1569" s="23"/>
      <c r="BP1569" s="23"/>
      <c r="BQ1569" s="23"/>
      <c r="BR1569" s="23"/>
      <c r="BS1569" s="23"/>
      <c r="BT1569" s="23"/>
      <c r="BU1569" s="23"/>
      <c r="BV1569" s="23"/>
      <c r="BW1569" s="23"/>
      <c r="BX1569" s="23"/>
      <c r="BY1569" s="23"/>
      <c r="BZ1569" s="23"/>
      <c r="CA1569" s="23"/>
      <c r="CB1569" s="23"/>
      <c r="CC1569" s="23"/>
      <c r="CD1569" s="23"/>
      <c r="CE1569" s="69"/>
    </row>
    <row r="1570" spans="2:83"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91"/>
      <c r="Y1570" s="23"/>
      <c r="Z1570" s="23"/>
      <c r="AA1570" s="23"/>
      <c r="AB1570" s="23"/>
      <c r="AC1570" s="91"/>
      <c r="AD1570" s="23"/>
      <c r="AE1570" s="23"/>
      <c r="AF1570" s="23"/>
      <c r="AG1570" s="91"/>
      <c r="AH1570" s="91"/>
      <c r="AI1570" s="23"/>
      <c r="AJ1570" s="23"/>
      <c r="AK1570" s="23"/>
      <c r="AL1570" s="23"/>
      <c r="AM1570" s="23"/>
      <c r="AN1570" s="23"/>
      <c r="AO1570" s="23"/>
      <c r="AP1570" s="23"/>
      <c r="AQ1570" s="23"/>
      <c r="AR1570" s="23"/>
      <c r="AS1570" s="23"/>
      <c r="AT1570" s="23"/>
      <c r="AU1570" s="23"/>
      <c r="AV1570" s="23"/>
      <c r="AW1570" s="23"/>
      <c r="AX1570" s="23"/>
      <c r="AY1570" s="23"/>
      <c r="AZ1570" s="23"/>
      <c r="BA1570" s="23"/>
      <c r="BB1570" s="23"/>
      <c r="BC1570" s="23"/>
      <c r="BD1570" s="23"/>
      <c r="BE1570" s="23"/>
      <c r="BF1570" s="23"/>
      <c r="BG1570" s="23"/>
      <c r="BH1570" s="23"/>
      <c r="BI1570" s="23"/>
      <c r="BJ1570" s="23"/>
      <c r="BK1570" s="57"/>
      <c r="BL1570" s="23"/>
      <c r="BM1570" s="23"/>
      <c r="BN1570" s="23"/>
      <c r="BO1570" s="23"/>
      <c r="BP1570" s="23"/>
      <c r="BQ1570" s="23"/>
      <c r="BR1570" s="23"/>
      <c r="BS1570" s="23"/>
      <c r="BT1570" s="23"/>
      <c r="BU1570" s="23"/>
      <c r="BV1570" s="23"/>
      <c r="BW1570" s="23"/>
      <c r="BX1570" s="23"/>
      <c r="BY1570" s="23"/>
      <c r="BZ1570" s="23"/>
      <c r="CA1570" s="23"/>
      <c r="CB1570" s="23"/>
      <c r="CC1570" s="23"/>
      <c r="CD1570" s="23"/>
      <c r="CE1570" s="69"/>
    </row>
    <row r="1571" spans="2:83"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91"/>
      <c r="Y1571" s="23"/>
      <c r="Z1571" s="23"/>
      <c r="AA1571" s="23"/>
      <c r="AB1571" s="23"/>
      <c r="AC1571" s="91"/>
      <c r="AD1571" s="23"/>
      <c r="AE1571" s="23"/>
      <c r="AF1571" s="23"/>
      <c r="AG1571" s="91"/>
      <c r="AH1571" s="91"/>
      <c r="AI1571" s="23"/>
      <c r="AJ1571" s="23"/>
      <c r="AK1571" s="23"/>
      <c r="AL1571" s="23"/>
      <c r="AM1571" s="23"/>
      <c r="AN1571" s="23"/>
      <c r="AO1571" s="23"/>
      <c r="AP1571" s="23"/>
      <c r="AQ1571" s="23"/>
      <c r="AR1571" s="23"/>
      <c r="AS1571" s="23"/>
      <c r="AT1571" s="23"/>
      <c r="AU1571" s="23"/>
      <c r="AV1571" s="23"/>
      <c r="AW1571" s="23"/>
      <c r="AX1571" s="23"/>
      <c r="AY1571" s="23"/>
      <c r="AZ1571" s="23"/>
      <c r="BA1571" s="23"/>
      <c r="BB1571" s="23"/>
      <c r="BC1571" s="23"/>
      <c r="BD1571" s="23"/>
      <c r="BE1571" s="23"/>
      <c r="BF1571" s="23"/>
      <c r="BG1571" s="23"/>
      <c r="BH1571" s="23"/>
      <c r="BI1571" s="23"/>
      <c r="BJ1571" s="23"/>
      <c r="BK1571" s="57"/>
      <c r="BL1571" s="23"/>
      <c r="BM1571" s="23"/>
      <c r="BN1571" s="23"/>
      <c r="BO1571" s="23"/>
      <c r="BP1571" s="23"/>
      <c r="BQ1571" s="23"/>
      <c r="BR1571" s="23"/>
      <c r="BS1571" s="23"/>
      <c r="BT1571" s="23"/>
      <c r="BU1571" s="23"/>
      <c r="BV1571" s="23"/>
      <c r="BW1571" s="23"/>
      <c r="BX1571" s="23"/>
      <c r="BY1571" s="23"/>
      <c r="BZ1571" s="23"/>
      <c r="CA1571" s="23"/>
      <c r="CB1571" s="23"/>
      <c r="CC1571" s="23"/>
      <c r="CD1571" s="23"/>
      <c r="CE1571" s="69"/>
    </row>
    <row r="1572" spans="2:83"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91"/>
      <c r="Y1572" s="23"/>
      <c r="Z1572" s="23"/>
      <c r="AA1572" s="23"/>
      <c r="AB1572" s="23"/>
      <c r="AC1572" s="91"/>
      <c r="AD1572" s="23"/>
      <c r="AE1572" s="23"/>
      <c r="AF1572" s="23"/>
      <c r="AG1572" s="91"/>
      <c r="AH1572" s="91"/>
      <c r="AI1572" s="23"/>
      <c r="AJ1572" s="23"/>
      <c r="AK1572" s="23"/>
      <c r="AL1572" s="23"/>
      <c r="AM1572" s="23"/>
      <c r="AN1572" s="23"/>
      <c r="AO1572" s="23"/>
      <c r="AP1572" s="23"/>
      <c r="AQ1572" s="23"/>
      <c r="AR1572" s="23"/>
      <c r="AS1572" s="23"/>
      <c r="AT1572" s="23"/>
      <c r="AU1572" s="23"/>
      <c r="AV1572" s="23"/>
      <c r="AW1572" s="23"/>
      <c r="AX1572" s="23"/>
      <c r="AY1572" s="23"/>
      <c r="AZ1572" s="23"/>
      <c r="BA1572" s="23"/>
      <c r="BB1572" s="23"/>
      <c r="BC1572" s="23"/>
      <c r="BD1572" s="23"/>
      <c r="BE1572" s="23"/>
      <c r="BF1572" s="23"/>
      <c r="BG1572" s="23"/>
      <c r="BH1572" s="23"/>
      <c r="BI1572" s="23"/>
      <c r="BJ1572" s="23"/>
      <c r="BK1572" s="57"/>
      <c r="BL1572" s="23"/>
      <c r="BM1572" s="23"/>
      <c r="BN1572" s="23"/>
      <c r="BO1572" s="23"/>
      <c r="BP1572" s="23"/>
      <c r="BQ1572" s="23"/>
      <c r="BR1572" s="23"/>
      <c r="BS1572" s="23"/>
      <c r="BT1572" s="23"/>
      <c r="BU1572" s="23"/>
      <c r="BV1572" s="23"/>
      <c r="BW1572" s="23"/>
      <c r="BX1572" s="23"/>
      <c r="BY1572" s="23"/>
      <c r="BZ1572" s="23"/>
      <c r="CA1572" s="23"/>
      <c r="CB1572" s="23"/>
      <c r="CC1572" s="23"/>
      <c r="CD1572" s="23"/>
      <c r="CE1572" s="69"/>
    </row>
    <row r="1573" spans="2:83"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91"/>
      <c r="Y1573" s="23"/>
      <c r="Z1573" s="23"/>
      <c r="AA1573" s="23"/>
      <c r="AB1573" s="23"/>
      <c r="AC1573" s="91"/>
      <c r="AD1573" s="23"/>
      <c r="AE1573" s="23"/>
      <c r="AF1573" s="23"/>
      <c r="AG1573" s="91"/>
      <c r="AH1573" s="91"/>
      <c r="AI1573" s="23"/>
      <c r="AJ1573" s="23"/>
      <c r="AK1573" s="23"/>
      <c r="AL1573" s="23"/>
      <c r="AM1573" s="23"/>
      <c r="AN1573" s="23"/>
      <c r="AO1573" s="23"/>
      <c r="AP1573" s="23"/>
      <c r="AQ1573" s="23"/>
      <c r="AR1573" s="23"/>
      <c r="AS1573" s="23"/>
      <c r="AT1573" s="23"/>
      <c r="AU1573" s="23"/>
      <c r="AV1573" s="23"/>
      <c r="AW1573" s="23"/>
      <c r="AX1573" s="23"/>
      <c r="AY1573" s="23"/>
      <c r="AZ1573" s="23"/>
      <c r="BA1573" s="23"/>
      <c r="BB1573" s="23"/>
      <c r="BC1573" s="23"/>
      <c r="BD1573" s="23"/>
      <c r="BE1573" s="23"/>
      <c r="BF1573" s="23"/>
      <c r="BG1573" s="23"/>
      <c r="BH1573" s="23"/>
      <c r="BI1573" s="23"/>
      <c r="BJ1573" s="23"/>
      <c r="BK1573" s="57"/>
      <c r="BL1573" s="23"/>
      <c r="BM1573" s="23"/>
      <c r="BN1573" s="23"/>
      <c r="BO1573" s="23"/>
      <c r="BP1573" s="23"/>
      <c r="BQ1573" s="23"/>
      <c r="BR1573" s="23"/>
      <c r="BS1573" s="23"/>
      <c r="BT1573" s="23"/>
      <c r="BU1573" s="23"/>
      <c r="BV1573" s="23"/>
      <c r="BW1573" s="23"/>
      <c r="BX1573" s="23"/>
      <c r="BY1573" s="23"/>
      <c r="BZ1573" s="23"/>
      <c r="CA1573" s="23"/>
      <c r="CB1573" s="23"/>
      <c r="CC1573" s="23"/>
      <c r="CD1573" s="23"/>
      <c r="CE1573" s="69"/>
    </row>
    <row r="1574" spans="2:83"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91"/>
      <c r="Y1574" s="23"/>
      <c r="Z1574" s="23"/>
      <c r="AA1574" s="23"/>
      <c r="AB1574" s="23"/>
      <c r="AC1574" s="91"/>
      <c r="AD1574" s="23"/>
      <c r="AE1574" s="23"/>
      <c r="AF1574" s="23"/>
      <c r="AG1574" s="91"/>
      <c r="AH1574" s="91"/>
      <c r="AI1574" s="23"/>
      <c r="AJ1574" s="23"/>
      <c r="AK1574" s="23"/>
      <c r="AL1574" s="23"/>
      <c r="AM1574" s="23"/>
      <c r="AN1574" s="23"/>
      <c r="AO1574" s="23"/>
      <c r="AP1574" s="23"/>
      <c r="AQ1574" s="23"/>
      <c r="AR1574" s="23"/>
      <c r="AS1574" s="23"/>
      <c r="AT1574" s="23"/>
      <c r="AU1574" s="23"/>
      <c r="AV1574" s="23"/>
      <c r="AW1574" s="23"/>
      <c r="AX1574" s="23"/>
      <c r="AY1574" s="23"/>
      <c r="AZ1574" s="23"/>
      <c r="BA1574" s="23"/>
      <c r="BB1574" s="23"/>
      <c r="BC1574" s="23"/>
      <c r="BD1574" s="23"/>
      <c r="BE1574" s="23"/>
      <c r="BF1574" s="23"/>
      <c r="BG1574" s="23"/>
      <c r="BH1574" s="23"/>
      <c r="BI1574" s="23"/>
      <c r="BJ1574" s="23"/>
      <c r="BK1574" s="57"/>
      <c r="BL1574" s="23"/>
      <c r="BM1574" s="23"/>
      <c r="BN1574" s="23"/>
      <c r="BO1574" s="23"/>
      <c r="BP1574" s="23"/>
      <c r="BQ1574" s="23"/>
      <c r="BR1574" s="23"/>
      <c r="BS1574" s="23"/>
      <c r="BT1574" s="23"/>
      <c r="BU1574" s="23"/>
      <c r="BV1574" s="23"/>
      <c r="BW1574" s="23"/>
      <c r="BX1574" s="23"/>
      <c r="BY1574" s="23"/>
      <c r="BZ1574" s="23"/>
      <c r="CA1574" s="23"/>
      <c r="CB1574" s="23"/>
      <c r="CC1574" s="23"/>
      <c r="CD1574" s="23"/>
      <c r="CE1574" s="69"/>
    </row>
    <row r="1575" spans="2:83"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91"/>
      <c r="Y1575" s="23"/>
      <c r="Z1575" s="23"/>
      <c r="AA1575" s="23"/>
      <c r="AB1575" s="23"/>
      <c r="AC1575" s="91"/>
      <c r="AD1575" s="23"/>
      <c r="AE1575" s="23"/>
      <c r="AF1575" s="23"/>
      <c r="AG1575" s="91"/>
      <c r="AH1575" s="91"/>
      <c r="AI1575" s="23"/>
      <c r="AJ1575" s="23"/>
      <c r="AK1575" s="23"/>
      <c r="AL1575" s="23"/>
      <c r="AM1575" s="23"/>
      <c r="AN1575" s="23"/>
      <c r="AO1575" s="23"/>
      <c r="AP1575" s="23"/>
      <c r="AQ1575" s="23"/>
      <c r="AR1575" s="23"/>
      <c r="AS1575" s="23"/>
      <c r="AT1575" s="23"/>
      <c r="AU1575" s="23"/>
      <c r="AV1575" s="23"/>
      <c r="AW1575" s="23"/>
      <c r="AX1575" s="23"/>
      <c r="AY1575" s="23"/>
      <c r="AZ1575" s="23"/>
      <c r="BA1575" s="23"/>
      <c r="BB1575" s="23"/>
      <c r="BC1575" s="23"/>
      <c r="BD1575" s="23"/>
      <c r="BE1575" s="23"/>
      <c r="BF1575" s="23"/>
      <c r="BG1575" s="23"/>
      <c r="BH1575" s="23"/>
      <c r="BI1575" s="23"/>
      <c r="BJ1575" s="23"/>
      <c r="BK1575" s="57"/>
      <c r="BL1575" s="23"/>
      <c r="BM1575" s="23"/>
      <c r="BN1575" s="23"/>
      <c r="BO1575" s="23"/>
      <c r="BP1575" s="23"/>
      <c r="BQ1575" s="23"/>
      <c r="BR1575" s="23"/>
      <c r="BS1575" s="23"/>
      <c r="BT1575" s="23"/>
      <c r="BU1575" s="23"/>
      <c r="BV1575" s="23"/>
      <c r="BW1575" s="23"/>
      <c r="BX1575" s="23"/>
      <c r="BY1575" s="23"/>
      <c r="BZ1575" s="23"/>
      <c r="CA1575" s="23"/>
      <c r="CB1575" s="23"/>
      <c r="CC1575" s="23"/>
      <c r="CD1575" s="23"/>
      <c r="CE1575" s="69"/>
    </row>
    <row r="1576" spans="2:83"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91"/>
      <c r="Y1576" s="23"/>
      <c r="Z1576" s="23"/>
      <c r="AA1576" s="23"/>
      <c r="AB1576" s="23"/>
      <c r="AC1576" s="91"/>
      <c r="AD1576" s="23"/>
      <c r="AE1576" s="23"/>
      <c r="AF1576" s="23"/>
      <c r="AG1576" s="91"/>
      <c r="AH1576" s="91"/>
      <c r="AI1576" s="23"/>
      <c r="AJ1576" s="23"/>
      <c r="AK1576" s="23"/>
      <c r="AL1576" s="23"/>
      <c r="AM1576" s="23"/>
      <c r="AN1576" s="23"/>
      <c r="AO1576" s="23"/>
      <c r="AP1576" s="23"/>
      <c r="AQ1576" s="23"/>
      <c r="AR1576" s="23"/>
      <c r="AS1576" s="23"/>
      <c r="AT1576" s="23"/>
      <c r="AU1576" s="23"/>
      <c r="AV1576" s="23"/>
      <c r="AW1576" s="23"/>
      <c r="AX1576" s="23"/>
      <c r="AY1576" s="23"/>
      <c r="AZ1576" s="23"/>
      <c r="BA1576" s="23"/>
      <c r="BB1576" s="23"/>
      <c r="BC1576" s="23"/>
      <c r="BD1576" s="23"/>
      <c r="BE1576" s="23"/>
      <c r="BF1576" s="23"/>
      <c r="BG1576" s="23"/>
      <c r="BH1576" s="23"/>
      <c r="BI1576" s="23"/>
      <c r="BJ1576" s="23"/>
      <c r="BK1576" s="57"/>
      <c r="BL1576" s="23"/>
      <c r="BM1576" s="23"/>
      <c r="BN1576" s="23"/>
      <c r="BO1576" s="23"/>
      <c r="BP1576" s="23"/>
      <c r="BQ1576" s="23"/>
      <c r="BR1576" s="23"/>
      <c r="BS1576" s="23"/>
      <c r="BT1576" s="23"/>
      <c r="BU1576" s="23"/>
      <c r="BV1576" s="23"/>
      <c r="BW1576" s="23"/>
      <c r="BX1576" s="23"/>
      <c r="BY1576" s="23"/>
      <c r="BZ1576" s="23"/>
      <c r="CA1576" s="23"/>
      <c r="CB1576" s="23"/>
      <c r="CC1576" s="23"/>
      <c r="CD1576" s="23"/>
      <c r="CE1576" s="69"/>
    </row>
    <row r="1577" spans="2:83"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91"/>
      <c r="Y1577" s="23"/>
      <c r="Z1577" s="23"/>
      <c r="AA1577" s="23"/>
      <c r="AB1577" s="23"/>
      <c r="AC1577" s="91"/>
      <c r="AD1577" s="23"/>
      <c r="AE1577" s="23"/>
      <c r="AF1577" s="23"/>
      <c r="AG1577" s="91"/>
      <c r="AH1577" s="91"/>
      <c r="AI1577" s="23"/>
      <c r="AJ1577" s="23"/>
      <c r="AK1577" s="23"/>
      <c r="AL1577" s="23"/>
      <c r="AM1577" s="23"/>
      <c r="AN1577" s="23"/>
      <c r="AO1577" s="23"/>
      <c r="AP1577" s="23"/>
      <c r="AQ1577" s="23"/>
      <c r="AR1577" s="23"/>
      <c r="AS1577" s="23"/>
      <c r="AT1577" s="23"/>
      <c r="AU1577" s="23"/>
      <c r="AV1577" s="23"/>
      <c r="AW1577" s="23"/>
      <c r="AX1577" s="23"/>
      <c r="AY1577" s="23"/>
      <c r="AZ1577" s="23"/>
      <c r="BA1577" s="23"/>
      <c r="BB1577" s="23"/>
      <c r="BC1577" s="23"/>
      <c r="BD1577" s="23"/>
      <c r="BE1577" s="23"/>
      <c r="BF1577" s="23"/>
      <c r="BG1577" s="23"/>
      <c r="BH1577" s="23"/>
      <c r="BI1577" s="23"/>
      <c r="BJ1577" s="23"/>
      <c r="BK1577" s="57"/>
      <c r="BL1577" s="23"/>
      <c r="BM1577" s="23"/>
      <c r="BN1577" s="23"/>
      <c r="BO1577" s="23"/>
      <c r="BP1577" s="23"/>
      <c r="BQ1577" s="23"/>
      <c r="BR1577" s="23"/>
      <c r="BS1577" s="23"/>
      <c r="BT1577" s="23"/>
      <c r="BU1577" s="23"/>
      <c r="BV1577" s="23"/>
      <c r="BW1577" s="23"/>
      <c r="BX1577" s="23"/>
      <c r="BY1577" s="23"/>
      <c r="BZ1577" s="23"/>
      <c r="CA1577" s="23"/>
      <c r="CB1577" s="23"/>
      <c r="CC1577" s="23"/>
      <c r="CD1577" s="23"/>
      <c r="CE1577" s="69"/>
    </row>
    <row r="1578" spans="2:83"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91"/>
      <c r="Y1578" s="23"/>
      <c r="Z1578" s="23"/>
      <c r="AA1578" s="23"/>
      <c r="AB1578" s="23"/>
      <c r="AC1578" s="91"/>
      <c r="AD1578" s="23"/>
      <c r="AE1578" s="23"/>
      <c r="AF1578" s="23"/>
      <c r="AG1578" s="91"/>
      <c r="AH1578" s="91"/>
      <c r="AI1578" s="23"/>
      <c r="AJ1578" s="23"/>
      <c r="AK1578" s="23"/>
      <c r="AL1578" s="23"/>
      <c r="AM1578" s="23"/>
      <c r="AN1578" s="23"/>
      <c r="AO1578" s="23"/>
      <c r="AP1578" s="23"/>
      <c r="AQ1578" s="23"/>
      <c r="AR1578" s="23"/>
      <c r="AS1578" s="23"/>
      <c r="AT1578" s="23"/>
      <c r="AU1578" s="23"/>
      <c r="AV1578" s="23"/>
      <c r="AW1578" s="23"/>
      <c r="AX1578" s="23"/>
      <c r="AY1578" s="23"/>
      <c r="AZ1578" s="23"/>
      <c r="BA1578" s="23"/>
      <c r="BB1578" s="23"/>
      <c r="BC1578" s="23"/>
      <c r="BD1578" s="23"/>
      <c r="BE1578" s="23"/>
      <c r="BF1578" s="23"/>
      <c r="BG1578" s="23"/>
      <c r="BH1578" s="23"/>
      <c r="BI1578" s="23"/>
      <c r="BJ1578" s="23"/>
      <c r="BK1578" s="57"/>
      <c r="BL1578" s="23"/>
      <c r="BM1578" s="23"/>
      <c r="BN1578" s="23"/>
      <c r="BO1578" s="23"/>
      <c r="BP1578" s="23"/>
      <c r="BQ1578" s="23"/>
      <c r="BR1578" s="23"/>
      <c r="BS1578" s="23"/>
      <c r="BT1578" s="23"/>
      <c r="BU1578" s="23"/>
      <c r="BV1578" s="23"/>
      <c r="BW1578" s="23"/>
      <c r="BX1578" s="23"/>
      <c r="BY1578" s="23"/>
      <c r="BZ1578" s="23"/>
      <c r="CA1578" s="23"/>
      <c r="CB1578" s="23"/>
      <c r="CC1578" s="23"/>
      <c r="CD1578" s="23"/>
      <c r="CE1578" s="69"/>
    </row>
    <row r="1579" spans="2:83"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91"/>
      <c r="Y1579" s="23"/>
      <c r="Z1579" s="23"/>
      <c r="AA1579" s="23"/>
      <c r="AB1579" s="23"/>
      <c r="AC1579" s="91"/>
      <c r="AD1579" s="23"/>
      <c r="AE1579" s="23"/>
      <c r="AF1579" s="23"/>
      <c r="AG1579" s="91"/>
      <c r="AH1579" s="91"/>
      <c r="AI1579" s="23"/>
      <c r="AJ1579" s="23"/>
      <c r="AK1579" s="23"/>
      <c r="AL1579" s="23"/>
      <c r="AM1579" s="23"/>
      <c r="AN1579" s="23"/>
      <c r="AO1579" s="23"/>
      <c r="AP1579" s="23"/>
      <c r="AQ1579" s="23"/>
      <c r="AR1579" s="23"/>
      <c r="AS1579" s="23"/>
      <c r="AT1579" s="23"/>
      <c r="AU1579" s="23"/>
      <c r="AV1579" s="23"/>
      <c r="AW1579" s="23"/>
      <c r="AX1579" s="23"/>
      <c r="AY1579" s="23"/>
      <c r="AZ1579" s="23"/>
      <c r="BA1579" s="23"/>
      <c r="BB1579" s="23"/>
      <c r="BC1579" s="23"/>
      <c r="BD1579" s="23"/>
      <c r="BE1579" s="23"/>
      <c r="BF1579" s="23"/>
      <c r="BG1579" s="23"/>
      <c r="BH1579" s="23"/>
      <c r="BI1579" s="23"/>
      <c r="BJ1579" s="23"/>
      <c r="BK1579" s="57"/>
      <c r="BL1579" s="23"/>
      <c r="BM1579" s="23"/>
      <c r="BN1579" s="23"/>
      <c r="BO1579" s="23"/>
      <c r="BP1579" s="23"/>
      <c r="BQ1579" s="23"/>
      <c r="BR1579" s="23"/>
      <c r="BS1579" s="23"/>
      <c r="BT1579" s="23"/>
      <c r="BU1579" s="23"/>
      <c r="BV1579" s="23"/>
      <c r="BW1579" s="23"/>
      <c r="BX1579" s="23"/>
      <c r="BY1579" s="23"/>
      <c r="BZ1579" s="23"/>
      <c r="CA1579" s="23"/>
      <c r="CB1579" s="23"/>
      <c r="CC1579" s="23"/>
      <c r="CD1579" s="23"/>
      <c r="CE1579" s="69"/>
    </row>
    <row r="1580" spans="2:83"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91"/>
      <c r="Y1580" s="23"/>
      <c r="Z1580" s="23"/>
      <c r="AA1580" s="23"/>
      <c r="AB1580" s="23"/>
      <c r="AC1580" s="91"/>
      <c r="AD1580" s="23"/>
      <c r="AE1580" s="23"/>
      <c r="AF1580" s="23"/>
      <c r="AG1580" s="91"/>
      <c r="AH1580" s="91"/>
      <c r="AI1580" s="23"/>
      <c r="AJ1580" s="23"/>
      <c r="AK1580" s="23"/>
      <c r="AL1580" s="23"/>
      <c r="AM1580" s="23"/>
      <c r="AN1580" s="23"/>
      <c r="AO1580" s="23"/>
      <c r="AP1580" s="23"/>
      <c r="AQ1580" s="23"/>
      <c r="AR1580" s="23"/>
      <c r="AS1580" s="23"/>
      <c r="AT1580" s="23"/>
      <c r="AU1580" s="23"/>
      <c r="AV1580" s="23"/>
      <c r="AW1580" s="23"/>
      <c r="AX1580" s="23"/>
      <c r="AY1580" s="23"/>
      <c r="AZ1580" s="23"/>
      <c r="BA1580" s="23"/>
      <c r="BB1580" s="23"/>
      <c r="BC1580" s="23"/>
      <c r="BD1580" s="23"/>
      <c r="BE1580" s="23"/>
      <c r="BF1580" s="23"/>
      <c r="BG1580" s="23"/>
      <c r="BH1580" s="23"/>
      <c r="BI1580" s="23"/>
      <c r="BJ1580" s="23"/>
      <c r="BK1580" s="57"/>
      <c r="BL1580" s="23"/>
      <c r="BM1580" s="23"/>
      <c r="BN1580" s="23"/>
      <c r="BO1580" s="23"/>
      <c r="BP1580" s="23"/>
      <c r="BQ1580" s="23"/>
      <c r="BR1580" s="23"/>
      <c r="BS1580" s="23"/>
      <c r="BT1580" s="23"/>
      <c r="BU1580" s="23"/>
      <c r="BV1580" s="23"/>
      <c r="BW1580" s="23"/>
      <c r="BX1580" s="23"/>
      <c r="BY1580" s="23"/>
      <c r="BZ1580" s="23"/>
      <c r="CA1580" s="23"/>
      <c r="CB1580" s="23"/>
      <c r="CC1580" s="23"/>
      <c r="CD1580" s="23"/>
      <c r="CE1580" s="69"/>
    </row>
    <row r="1581" spans="2:83"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91"/>
      <c r="Y1581" s="23"/>
      <c r="Z1581" s="23"/>
      <c r="AA1581" s="23"/>
      <c r="AB1581" s="23"/>
      <c r="AC1581" s="91"/>
      <c r="AD1581" s="23"/>
      <c r="AE1581" s="23"/>
      <c r="AF1581" s="23"/>
      <c r="AG1581" s="91"/>
      <c r="AH1581" s="91"/>
      <c r="AI1581" s="23"/>
      <c r="AJ1581" s="23"/>
      <c r="AK1581" s="23"/>
      <c r="AL1581" s="23"/>
      <c r="AM1581" s="23"/>
      <c r="AN1581" s="23"/>
      <c r="AO1581" s="23"/>
      <c r="AP1581" s="23"/>
      <c r="AQ1581" s="23"/>
      <c r="AR1581" s="23"/>
      <c r="AS1581" s="23"/>
      <c r="AT1581" s="23"/>
      <c r="AU1581" s="23"/>
      <c r="AV1581" s="23"/>
      <c r="AW1581" s="23"/>
      <c r="AX1581" s="23"/>
      <c r="AY1581" s="23"/>
      <c r="AZ1581" s="23"/>
      <c r="BA1581" s="23"/>
      <c r="BB1581" s="23"/>
      <c r="BC1581" s="23"/>
      <c r="BD1581" s="23"/>
      <c r="BE1581" s="23"/>
      <c r="BF1581" s="23"/>
      <c r="BG1581" s="23"/>
      <c r="BH1581" s="23"/>
      <c r="BI1581" s="23"/>
      <c r="BJ1581" s="23"/>
      <c r="BK1581" s="57"/>
      <c r="BL1581" s="23"/>
      <c r="BM1581" s="23"/>
      <c r="BN1581" s="23"/>
      <c r="BO1581" s="23"/>
      <c r="BP1581" s="23"/>
      <c r="BQ1581" s="23"/>
      <c r="BR1581" s="23"/>
      <c r="BS1581" s="23"/>
      <c r="BT1581" s="23"/>
      <c r="BU1581" s="23"/>
      <c r="BV1581" s="23"/>
      <c r="BW1581" s="23"/>
      <c r="BX1581" s="23"/>
      <c r="BY1581" s="23"/>
      <c r="BZ1581" s="23"/>
      <c r="CA1581" s="23"/>
      <c r="CB1581" s="23"/>
      <c r="CC1581" s="23"/>
      <c r="CD1581" s="23"/>
      <c r="CE1581" s="69"/>
    </row>
    <row r="1582" spans="2:83"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91"/>
      <c r="Y1582" s="23"/>
      <c r="Z1582" s="23"/>
      <c r="AA1582" s="23"/>
      <c r="AB1582" s="23"/>
      <c r="AC1582" s="91"/>
      <c r="AD1582" s="23"/>
      <c r="AE1582" s="23"/>
      <c r="AF1582" s="23"/>
      <c r="AG1582" s="91"/>
      <c r="AH1582" s="91"/>
      <c r="AI1582" s="23"/>
      <c r="AJ1582" s="23"/>
      <c r="AK1582" s="23"/>
      <c r="AL1582" s="23"/>
      <c r="AM1582" s="23"/>
      <c r="AN1582" s="23"/>
      <c r="AO1582" s="23"/>
      <c r="AP1582" s="23"/>
      <c r="AQ1582" s="23"/>
      <c r="AR1582" s="23"/>
      <c r="AS1582" s="23"/>
      <c r="AT1582" s="23"/>
      <c r="AU1582" s="23"/>
      <c r="AV1582" s="23"/>
      <c r="AW1582" s="23"/>
      <c r="AX1582" s="23"/>
      <c r="AY1582" s="23"/>
      <c r="AZ1582" s="23"/>
      <c r="BA1582" s="23"/>
      <c r="BB1582" s="23"/>
      <c r="BC1582" s="23"/>
      <c r="BD1582" s="23"/>
      <c r="BE1582" s="23"/>
      <c r="BF1582" s="23"/>
      <c r="BG1582" s="23"/>
      <c r="BH1582" s="23"/>
      <c r="BI1582" s="23"/>
      <c r="BJ1582" s="23"/>
      <c r="BK1582" s="57"/>
      <c r="BL1582" s="23"/>
      <c r="BM1582" s="23"/>
      <c r="BN1582" s="23"/>
      <c r="BO1582" s="23"/>
      <c r="BP1582" s="23"/>
      <c r="BQ1582" s="23"/>
      <c r="BR1582" s="23"/>
      <c r="BS1582" s="23"/>
      <c r="BT1582" s="23"/>
      <c r="BU1582" s="23"/>
      <c r="BV1582" s="23"/>
      <c r="BW1582" s="23"/>
      <c r="BX1582" s="23"/>
      <c r="BY1582" s="23"/>
      <c r="BZ1582" s="23"/>
      <c r="CA1582" s="23"/>
      <c r="CB1582" s="23"/>
      <c r="CC1582" s="23"/>
      <c r="CD1582" s="23"/>
      <c r="CE1582" s="69"/>
    </row>
    <row r="1583" spans="2:83"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91"/>
      <c r="Y1583" s="23"/>
      <c r="Z1583" s="23"/>
      <c r="AA1583" s="23"/>
      <c r="AB1583" s="23"/>
      <c r="AC1583" s="91"/>
      <c r="AD1583" s="23"/>
      <c r="AE1583" s="23"/>
      <c r="AF1583" s="23"/>
      <c r="AG1583" s="91"/>
      <c r="AH1583" s="91"/>
      <c r="AI1583" s="23"/>
      <c r="AJ1583" s="23"/>
      <c r="AK1583" s="23"/>
      <c r="AL1583" s="23"/>
      <c r="AM1583" s="23"/>
      <c r="AN1583" s="23"/>
      <c r="AO1583" s="23"/>
      <c r="AP1583" s="23"/>
      <c r="AQ1583" s="23"/>
      <c r="AR1583" s="23"/>
      <c r="AS1583" s="23"/>
      <c r="AT1583" s="23"/>
      <c r="AU1583" s="23"/>
      <c r="AV1583" s="23"/>
      <c r="AW1583" s="23"/>
      <c r="AX1583" s="23"/>
      <c r="AY1583" s="23"/>
      <c r="AZ1583" s="23"/>
      <c r="BA1583" s="23"/>
      <c r="BB1583" s="23"/>
      <c r="BC1583" s="23"/>
      <c r="BD1583" s="23"/>
      <c r="BE1583" s="23"/>
      <c r="BF1583" s="23"/>
      <c r="BG1583" s="23"/>
      <c r="BH1583" s="23"/>
      <c r="BI1583" s="23"/>
      <c r="BJ1583" s="23"/>
      <c r="BK1583" s="57"/>
      <c r="BL1583" s="23"/>
      <c r="BM1583" s="23"/>
      <c r="BN1583" s="23"/>
      <c r="BO1583" s="23"/>
      <c r="BP1583" s="23"/>
      <c r="BQ1583" s="23"/>
      <c r="BR1583" s="23"/>
      <c r="BS1583" s="23"/>
      <c r="BT1583" s="23"/>
      <c r="BU1583" s="23"/>
      <c r="BV1583" s="23"/>
      <c r="BW1583" s="23"/>
      <c r="BX1583" s="23"/>
      <c r="BY1583" s="23"/>
      <c r="BZ1583" s="23"/>
      <c r="CA1583" s="23"/>
      <c r="CB1583" s="23"/>
      <c r="CC1583" s="23"/>
      <c r="CD1583" s="23"/>
      <c r="CE1583" s="69"/>
    </row>
    <row r="1584" spans="2:83"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91"/>
      <c r="Y1584" s="23"/>
      <c r="Z1584" s="23"/>
      <c r="AA1584" s="23"/>
      <c r="AB1584" s="23"/>
      <c r="AC1584" s="91"/>
      <c r="AD1584" s="23"/>
      <c r="AE1584" s="23"/>
      <c r="AF1584" s="23"/>
      <c r="AG1584" s="91"/>
      <c r="AH1584" s="91"/>
      <c r="AI1584" s="23"/>
      <c r="AJ1584" s="23"/>
      <c r="AK1584" s="23"/>
      <c r="AL1584" s="23"/>
      <c r="AM1584" s="23"/>
      <c r="AN1584" s="23"/>
      <c r="AO1584" s="23"/>
      <c r="AP1584" s="23"/>
      <c r="AQ1584" s="23"/>
      <c r="AR1584" s="23"/>
      <c r="AS1584" s="23"/>
      <c r="AT1584" s="23"/>
      <c r="AU1584" s="23"/>
      <c r="AV1584" s="23"/>
      <c r="AW1584" s="23"/>
      <c r="AX1584" s="23"/>
      <c r="AY1584" s="23"/>
      <c r="AZ1584" s="23"/>
      <c r="BA1584" s="23"/>
      <c r="BB1584" s="23"/>
      <c r="BC1584" s="23"/>
      <c r="BD1584" s="23"/>
      <c r="BE1584" s="23"/>
      <c r="BF1584" s="23"/>
      <c r="BG1584" s="23"/>
      <c r="BH1584" s="23"/>
      <c r="BI1584" s="23"/>
      <c r="BJ1584" s="23"/>
      <c r="BK1584" s="57"/>
      <c r="BL1584" s="23"/>
      <c r="BM1584" s="23"/>
      <c r="BN1584" s="23"/>
      <c r="BO1584" s="23"/>
      <c r="BP1584" s="23"/>
      <c r="BQ1584" s="23"/>
      <c r="BR1584" s="23"/>
      <c r="BS1584" s="23"/>
      <c r="BT1584" s="23"/>
      <c r="BU1584" s="23"/>
      <c r="BV1584" s="23"/>
      <c r="BW1584" s="23"/>
      <c r="BX1584" s="23"/>
      <c r="BY1584" s="23"/>
      <c r="BZ1584" s="23"/>
      <c r="CA1584" s="23"/>
      <c r="CB1584" s="23"/>
      <c r="CC1584" s="23"/>
      <c r="CD1584" s="23"/>
      <c r="CE1584" s="69"/>
    </row>
    <row r="1585" spans="2:83"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91"/>
      <c r="Y1585" s="23"/>
      <c r="Z1585" s="23"/>
      <c r="AA1585" s="23"/>
      <c r="AB1585" s="23"/>
      <c r="AC1585" s="91"/>
      <c r="AD1585" s="23"/>
      <c r="AE1585" s="23"/>
      <c r="AF1585" s="23"/>
      <c r="AG1585" s="91"/>
      <c r="AH1585" s="91"/>
      <c r="AI1585" s="23"/>
      <c r="AJ1585" s="23"/>
      <c r="AK1585" s="23"/>
      <c r="AL1585" s="23"/>
      <c r="AM1585" s="23"/>
      <c r="AN1585" s="23"/>
      <c r="AO1585" s="23"/>
      <c r="AP1585" s="23"/>
      <c r="AQ1585" s="23"/>
      <c r="AR1585" s="23"/>
      <c r="AS1585" s="23"/>
      <c r="AT1585" s="23"/>
      <c r="AU1585" s="23"/>
      <c r="AV1585" s="23"/>
      <c r="AW1585" s="23"/>
      <c r="AX1585" s="23"/>
      <c r="AY1585" s="23"/>
      <c r="AZ1585" s="23"/>
      <c r="BA1585" s="23"/>
      <c r="BB1585" s="23"/>
      <c r="BC1585" s="23"/>
      <c r="BD1585" s="23"/>
      <c r="BE1585" s="23"/>
      <c r="BF1585" s="23"/>
      <c r="BG1585" s="23"/>
      <c r="BH1585" s="23"/>
      <c r="BI1585" s="23"/>
      <c r="BJ1585" s="23"/>
      <c r="BK1585" s="57"/>
      <c r="BL1585" s="23"/>
      <c r="BM1585" s="23"/>
      <c r="BN1585" s="23"/>
      <c r="BO1585" s="23"/>
      <c r="BP1585" s="23"/>
      <c r="BQ1585" s="23"/>
      <c r="BR1585" s="23"/>
      <c r="BS1585" s="23"/>
      <c r="BT1585" s="23"/>
      <c r="BU1585" s="23"/>
      <c r="BV1585" s="23"/>
      <c r="BW1585" s="23"/>
      <c r="BX1585" s="23"/>
      <c r="BY1585" s="23"/>
      <c r="BZ1585" s="23"/>
      <c r="CA1585" s="23"/>
      <c r="CB1585" s="23"/>
      <c r="CC1585" s="23"/>
      <c r="CD1585" s="23"/>
      <c r="CE1585" s="69"/>
    </row>
    <row r="1586" spans="2:83"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91"/>
      <c r="Y1586" s="23"/>
      <c r="Z1586" s="23"/>
      <c r="AA1586" s="23"/>
      <c r="AB1586" s="23"/>
      <c r="AC1586" s="91"/>
      <c r="AD1586" s="23"/>
      <c r="AE1586" s="23"/>
      <c r="AF1586" s="23"/>
      <c r="AG1586" s="91"/>
      <c r="AH1586" s="91"/>
      <c r="AI1586" s="23"/>
      <c r="AJ1586" s="23"/>
      <c r="AK1586" s="23"/>
      <c r="AL1586" s="23"/>
      <c r="AM1586" s="23"/>
      <c r="AN1586" s="23"/>
      <c r="AO1586" s="23"/>
      <c r="AP1586" s="23"/>
      <c r="AQ1586" s="23"/>
      <c r="AR1586" s="23"/>
      <c r="AS1586" s="23"/>
      <c r="AT1586" s="23"/>
      <c r="AU1586" s="23"/>
      <c r="AV1586" s="23"/>
      <c r="AW1586" s="23"/>
      <c r="AX1586" s="23"/>
      <c r="AY1586" s="23"/>
      <c r="AZ1586" s="23"/>
      <c r="BA1586" s="23"/>
      <c r="BB1586" s="23"/>
      <c r="BC1586" s="23"/>
      <c r="BD1586" s="23"/>
      <c r="BE1586" s="23"/>
      <c r="BF1586" s="23"/>
      <c r="BG1586" s="23"/>
      <c r="BH1586" s="23"/>
      <c r="BI1586" s="23"/>
      <c r="BJ1586" s="23"/>
      <c r="BK1586" s="57"/>
      <c r="BL1586" s="23"/>
      <c r="BM1586" s="23"/>
      <c r="BN1586" s="23"/>
      <c r="BO1586" s="23"/>
      <c r="BP1586" s="23"/>
      <c r="BQ1586" s="23"/>
      <c r="BR1586" s="23"/>
      <c r="BS1586" s="23"/>
      <c r="BT1586" s="23"/>
      <c r="BU1586" s="23"/>
      <c r="BV1586" s="23"/>
      <c r="BW1586" s="23"/>
      <c r="BX1586" s="23"/>
      <c r="BY1586" s="23"/>
      <c r="BZ1586" s="23"/>
      <c r="CA1586" s="23"/>
      <c r="CB1586" s="23"/>
      <c r="CC1586" s="23"/>
      <c r="CD1586" s="23"/>
      <c r="CE1586" s="69"/>
    </row>
    <row r="1587" spans="2:83"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91"/>
      <c r="Y1587" s="23"/>
      <c r="Z1587" s="23"/>
      <c r="AA1587" s="23"/>
      <c r="AB1587" s="23"/>
      <c r="AC1587" s="91"/>
      <c r="AD1587" s="23"/>
      <c r="AE1587" s="23"/>
      <c r="AF1587" s="23"/>
      <c r="AG1587" s="91"/>
      <c r="AH1587" s="91"/>
      <c r="AI1587" s="23"/>
      <c r="AJ1587" s="23"/>
      <c r="AK1587" s="23"/>
      <c r="AL1587" s="23"/>
      <c r="AM1587" s="23"/>
      <c r="AN1587" s="23"/>
      <c r="AO1587" s="23"/>
      <c r="AP1587" s="23"/>
      <c r="AQ1587" s="23"/>
      <c r="AR1587" s="23"/>
      <c r="AS1587" s="23"/>
      <c r="AT1587" s="23"/>
      <c r="AU1587" s="23"/>
      <c r="AV1587" s="23"/>
      <c r="AW1587" s="23"/>
      <c r="AX1587" s="23"/>
      <c r="AY1587" s="23"/>
      <c r="AZ1587" s="23"/>
      <c r="BA1587" s="23"/>
      <c r="BB1587" s="23"/>
      <c r="BC1587" s="23"/>
      <c r="BD1587" s="23"/>
      <c r="BE1587" s="23"/>
      <c r="BF1587" s="23"/>
      <c r="BG1587" s="23"/>
      <c r="BH1587" s="23"/>
      <c r="BI1587" s="23"/>
      <c r="BJ1587" s="23"/>
      <c r="BK1587" s="57"/>
      <c r="BL1587" s="23"/>
      <c r="BM1587" s="23"/>
      <c r="BN1587" s="23"/>
      <c r="BO1587" s="23"/>
      <c r="BP1587" s="23"/>
      <c r="BQ1587" s="23"/>
      <c r="BR1587" s="23"/>
      <c r="BS1587" s="23"/>
      <c r="BT1587" s="23"/>
      <c r="BU1587" s="23"/>
      <c r="BV1587" s="23"/>
      <c r="BW1587" s="23"/>
      <c r="BX1587" s="23"/>
      <c r="BY1587" s="23"/>
      <c r="BZ1587" s="23"/>
      <c r="CA1587" s="23"/>
      <c r="CB1587" s="23"/>
      <c r="CC1587" s="23"/>
      <c r="CD1587" s="23"/>
      <c r="CE1587" s="69"/>
    </row>
    <row r="1588" spans="2:83"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91"/>
      <c r="Y1588" s="23"/>
      <c r="Z1588" s="23"/>
      <c r="AA1588" s="23"/>
      <c r="AB1588" s="23"/>
      <c r="AC1588" s="91"/>
      <c r="AD1588" s="23"/>
      <c r="AE1588" s="23"/>
      <c r="AF1588" s="23"/>
      <c r="AG1588" s="91"/>
      <c r="AH1588" s="91"/>
      <c r="AI1588" s="23"/>
      <c r="AJ1588" s="23"/>
      <c r="AK1588" s="23"/>
      <c r="AL1588" s="23"/>
      <c r="AM1588" s="23"/>
      <c r="AN1588" s="23"/>
      <c r="AO1588" s="23"/>
      <c r="AP1588" s="23"/>
      <c r="AQ1588" s="23"/>
      <c r="AR1588" s="23"/>
      <c r="AS1588" s="23"/>
      <c r="AT1588" s="23"/>
      <c r="AU1588" s="23"/>
      <c r="AV1588" s="23"/>
      <c r="AW1588" s="23"/>
      <c r="AX1588" s="23"/>
      <c r="AY1588" s="23"/>
      <c r="AZ1588" s="23"/>
      <c r="BA1588" s="23"/>
      <c r="BB1588" s="23"/>
      <c r="BC1588" s="23"/>
      <c r="BD1588" s="23"/>
      <c r="BE1588" s="23"/>
      <c r="BF1588" s="23"/>
      <c r="BG1588" s="23"/>
      <c r="BH1588" s="23"/>
      <c r="BI1588" s="23"/>
      <c r="BJ1588" s="23"/>
      <c r="BK1588" s="57"/>
      <c r="BL1588" s="23"/>
      <c r="BM1588" s="23"/>
      <c r="BN1588" s="23"/>
      <c r="BO1588" s="23"/>
      <c r="BP1588" s="23"/>
      <c r="BQ1588" s="23"/>
      <c r="BR1588" s="23"/>
      <c r="BS1588" s="23"/>
      <c r="BT1588" s="23"/>
      <c r="BU1588" s="23"/>
      <c r="BV1588" s="23"/>
      <c r="BW1588" s="23"/>
      <c r="BX1588" s="23"/>
      <c r="BY1588" s="23"/>
      <c r="BZ1588" s="23"/>
      <c r="CA1588" s="23"/>
      <c r="CB1588" s="23"/>
      <c r="CC1588" s="23"/>
      <c r="CD1588" s="23"/>
      <c r="CE1588" s="69"/>
    </row>
    <row r="1589" spans="2:83"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91"/>
      <c r="Y1589" s="23"/>
      <c r="Z1589" s="23"/>
      <c r="AA1589" s="23"/>
      <c r="AB1589" s="23"/>
      <c r="AC1589" s="91"/>
      <c r="AD1589" s="23"/>
      <c r="AE1589" s="23"/>
      <c r="AF1589" s="23"/>
      <c r="AG1589" s="91"/>
      <c r="AH1589" s="91"/>
      <c r="AI1589" s="23"/>
      <c r="AJ1589" s="23"/>
      <c r="AK1589" s="23"/>
      <c r="AL1589" s="23"/>
      <c r="AM1589" s="23"/>
      <c r="AN1589" s="23"/>
      <c r="AO1589" s="23"/>
      <c r="AP1589" s="23"/>
      <c r="AQ1589" s="23"/>
      <c r="AR1589" s="23"/>
      <c r="AS1589" s="23"/>
      <c r="AT1589" s="23"/>
      <c r="AU1589" s="23"/>
      <c r="AV1589" s="23"/>
      <c r="AW1589" s="23"/>
      <c r="AX1589" s="23"/>
      <c r="AY1589" s="23"/>
      <c r="AZ1589" s="23"/>
      <c r="BA1589" s="23"/>
      <c r="BB1589" s="23"/>
      <c r="BC1589" s="23"/>
      <c r="BD1589" s="23"/>
      <c r="BE1589" s="23"/>
      <c r="BF1589" s="23"/>
      <c r="BG1589" s="23"/>
      <c r="BH1589" s="23"/>
      <c r="BI1589" s="23"/>
      <c r="BJ1589" s="23"/>
      <c r="BK1589" s="57"/>
      <c r="BL1589" s="23"/>
      <c r="BM1589" s="23"/>
      <c r="BN1589" s="23"/>
      <c r="BO1589" s="23"/>
      <c r="BP1589" s="23"/>
      <c r="BQ1589" s="23"/>
      <c r="BR1589" s="23"/>
      <c r="BS1589" s="23"/>
      <c r="BT1589" s="23"/>
      <c r="BU1589" s="23"/>
      <c r="BV1589" s="23"/>
      <c r="BW1589" s="23"/>
      <c r="BX1589" s="23"/>
      <c r="BY1589" s="23"/>
      <c r="BZ1589" s="23"/>
      <c r="CA1589" s="23"/>
      <c r="CB1589" s="23"/>
      <c r="CC1589" s="23"/>
      <c r="CD1589" s="23"/>
      <c r="CE1589" s="69"/>
    </row>
    <row r="1590" spans="2:83"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91"/>
      <c r="Y1590" s="23"/>
      <c r="Z1590" s="23"/>
      <c r="AA1590" s="23"/>
      <c r="AB1590" s="23"/>
      <c r="AC1590" s="91"/>
      <c r="AD1590" s="23"/>
      <c r="AE1590" s="23"/>
      <c r="AF1590" s="23"/>
      <c r="AG1590" s="91"/>
      <c r="AH1590" s="91"/>
      <c r="AI1590" s="23"/>
      <c r="AJ1590" s="23"/>
      <c r="AK1590" s="23"/>
      <c r="AL1590" s="23"/>
      <c r="AM1590" s="23"/>
      <c r="AN1590" s="23"/>
      <c r="AO1590" s="23"/>
      <c r="AP1590" s="23"/>
      <c r="AQ1590" s="23"/>
      <c r="AR1590" s="23"/>
      <c r="AS1590" s="23"/>
      <c r="AT1590" s="23"/>
      <c r="AU1590" s="23"/>
      <c r="AV1590" s="23"/>
      <c r="AW1590" s="23"/>
      <c r="AX1590" s="23"/>
      <c r="AY1590" s="23"/>
      <c r="AZ1590" s="23"/>
      <c r="BA1590" s="23"/>
      <c r="BB1590" s="23"/>
      <c r="BC1590" s="23"/>
      <c r="BD1590" s="23"/>
      <c r="BE1590" s="23"/>
      <c r="BF1590" s="23"/>
      <c r="BG1590" s="23"/>
      <c r="BH1590" s="23"/>
      <c r="BI1590" s="23"/>
      <c r="BJ1590" s="23"/>
      <c r="BK1590" s="57"/>
      <c r="BL1590" s="23"/>
      <c r="BM1590" s="23"/>
      <c r="BN1590" s="23"/>
      <c r="BO1590" s="23"/>
      <c r="BP1590" s="23"/>
      <c r="BQ1590" s="23"/>
      <c r="BR1590" s="23"/>
      <c r="BS1590" s="23"/>
      <c r="BT1590" s="23"/>
      <c r="BU1590" s="23"/>
      <c r="BV1590" s="23"/>
      <c r="BW1590" s="23"/>
      <c r="BX1590" s="23"/>
      <c r="BY1590" s="23"/>
      <c r="BZ1590" s="23"/>
      <c r="CA1590" s="23"/>
      <c r="CB1590" s="23"/>
      <c r="CC1590" s="23"/>
      <c r="CD1590" s="23"/>
      <c r="CE1590" s="69"/>
    </row>
    <row r="1591" spans="2:83"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91"/>
      <c r="Y1591" s="23"/>
      <c r="Z1591" s="23"/>
      <c r="AA1591" s="23"/>
      <c r="AB1591" s="23"/>
      <c r="AC1591" s="91"/>
      <c r="AD1591" s="23"/>
      <c r="AE1591" s="23"/>
      <c r="AF1591" s="23"/>
      <c r="AG1591" s="91"/>
      <c r="AH1591" s="91"/>
      <c r="AI1591" s="23"/>
      <c r="AJ1591" s="23"/>
      <c r="AK1591" s="23"/>
      <c r="AL1591" s="23"/>
      <c r="AM1591" s="23"/>
      <c r="AN1591" s="23"/>
      <c r="AO1591" s="23"/>
      <c r="AP1591" s="23"/>
      <c r="AQ1591" s="23"/>
      <c r="AR1591" s="23"/>
      <c r="AS1591" s="23"/>
      <c r="AT1591" s="23"/>
      <c r="AU1591" s="23"/>
      <c r="AV1591" s="23"/>
      <c r="AW1591" s="23"/>
      <c r="AX1591" s="23"/>
      <c r="AY1591" s="23"/>
      <c r="AZ1591" s="23"/>
      <c r="BA1591" s="23"/>
      <c r="BB1591" s="23"/>
      <c r="BC1591" s="23"/>
      <c r="BD1591" s="23"/>
      <c r="BE1591" s="23"/>
      <c r="BF1591" s="23"/>
      <c r="BG1591" s="23"/>
      <c r="BH1591" s="23"/>
      <c r="BI1591" s="23"/>
      <c r="BJ1591" s="23"/>
      <c r="BK1591" s="57"/>
      <c r="BL1591" s="23"/>
      <c r="BM1591" s="23"/>
      <c r="BN1591" s="23"/>
      <c r="BO1591" s="23"/>
      <c r="BP1591" s="23"/>
      <c r="BQ1591" s="23"/>
      <c r="BR1591" s="23"/>
      <c r="BS1591" s="23"/>
      <c r="BT1591" s="23"/>
      <c r="BU1591" s="23"/>
      <c r="BV1591" s="23"/>
      <c r="BW1591" s="23"/>
      <c r="BX1591" s="23"/>
      <c r="BY1591" s="23"/>
      <c r="BZ1591" s="23"/>
      <c r="CA1591" s="23"/>
      <c r="CB1591" s="23"/>
      <c r="CC1591" s="23"/>
      <c r="CD1591" s="23"/>
      <c r="CE1591" s="69"/>
    </row>
    <row r="1592" spans="2:83"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91"/>
      <c r="Y1592" s="23"/>
      <c r="Z1592" s="23"/>
      <c r="AA1592" s="23"/>
      <c r="AB1592" s="23"/>
      <c r="AC1592" s="91"/>
      <c r="AD1592" s="23"/>
      <c r="AE1592" s="23"/>
      <c r="AF1592" s="23"/>
      <c r="AG1592" s="91"/>
      <c r="AH1592" s="91"/>
      <c r="AI1592" s="23"/>
      <c r="AJ1592" s="23"/>
      <c r="AK1592" s="23"/>
      <c r="AL1592" s="23"/>
      <c r="AM1592" s="23"/>
      <c r="AN1592" s="23"/>
      <c r="AO1592" s="23"/>
      <c r="AP1592" s="23"/>
      <c r="AQ1592" s="23"/>
      <c r="AR1592" s="23"/>
      <c r="AS1592" s="23"/>
      <c r="AT1592" s="23"/>
      <c r="AU1592" s="23"/>
      <c r="AV1592" s="23"/>
      <c r="AW1592" s="23"/>
      <c r="AX1592" s="23"/>
      <c r="AY1592" s="23"/>
      <c r="AZ1592" s="23"/>
      <c r="BA1592" s="23"/>
      <c r="BB1592" s="23"/>
      <c r="BC1592" s="23"/>
      <c r="BD1592" s="23"/>
      <c r="BE1592" s="23"/>
      <c r="BF1592" s="23"/>
      <c r="BG1592" s="23"/>
      <c r="BH1592" s="23"/>
      <c r="BI1592" s="23"/>
      <c r="BJ1592" s="23"/>
      <c r="BK1592" s="57"/>
      <c r="BL1592" s="23"/>
      <c r="BM1592" s="23"/>
      <c r="BN1592" s="23"/>
      <c r="BO1592" s="23"/>
      <c r="BP1592" s="23"/>
      <c r="BQ1592" s="23"/>
      <c r="BR1592" s="23"/>
      <c r="BS1592" s="23"/>
      <c r="BT1592" s="23"/>
      <c r="BU1592" s="23"/>
      <c r="BV1592" s="23"/>
      <c r="BW1592" s="23"/>
      <c r="BX1592" s="23"/>
      <c r="BY1592" s="23"/>
      <c r="BZ1592" s="23"/>
      <c r="CA1592" s="23"/>
      <c r="CB1592" s="23"/>
      <c r="CC1592" s="23"/>
      <c r="CD1592" s="23"/>
      <c r="CE1592" s="69"/>
    </row>
    <row r="1593" spans="2:83"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91"/>
      <c r="Y1593" s="23"/>
      <c r="Z1593" s="23"/>
      <c r="AA1593" s="23"/>
      <c r="AB1593" s="23"/>
      <c r="AC1593" s="91"/>
      <c r="AD1593" s="23"/>
      <c r="AE1593" s="23"/>
      <c r="AF1593" s="23"/>
      <c r="AG1593" s="91"/>
      <c r="AH1593" s="91"/>
      <c r="AI1593" s="23"/>
      <c r="AJ1593" s="23"/>
      <c r="AK1593" s="23"/>
      <c r="AL1593" s="23"/>
      <c r="AM1593" s="23"/>
      <c r="AN1593" s="23"/>
      <c r="AO1593" s="23"/>
      <c r="AP1593" s="23"/>
      <c r="AQ1593" s="23"/>
      <c r="AR1593" s="23"/>
      <c r="AS1593" s="23"/>
      <c r="AT1593" s="23"/>
      <c r="AU1593" s="23"/>
      <c r="AV1593" s="23"/>
      <c r="AW1593" s="23"/>
      <c r="AX1593" s="23"/>
      <c r="AY1593" s="23"/>
      <c r="AZ1593" s="23"/>
      <c r="BA1593" s="23"/>
      <c r="BB1593" s="23"/>
      <c r="BC1593" s="23"/>
      <c r="BD1593" s="23"/>
      <c r="BE1593" s="23"/>
      <c r="BF1593" s="23"/>
      <c r="BG1593" s="23"/>
      <c r="BH1593" s="23"/>
      <c r="BI1593" s="23"/>
      <c r="BJ1593" s="23"/>
      <c r="BK1593" s="57"/>
      <c r="BL1593" s="23"/>
      <c r="BM1593" s="23"/>
      <c r="BN1593" s="23"/>
      <c r="BO1593" s="23"/>
      <c r="BP1593" s="23"/>
      <c r="BQ1593" s="23"/>
      <c r="BR1593" s="23"/>
      <c r="BS1593" s="23"/>
      <c r="BT1593" s="23"/>
      <c r="BU1593" s="23"/>
      <c r="BV1593" s="23"/>
      <c r="BW1593" s="23"/>
      <c r="BX1593" s="23"/>
      <c r="BY1593" s="23"/>
      <c r="BZ1593" s="23"/>
      <c r="CA1593" s="23"/>
      <c r="CB1593" s="23"/>
      <c r="CC1593" s="23"/>
      <c r="CD1593" s="23"/>
      <c r="CE1593" s="69"/>
    </row>
    <row r="1594" spans="2:83"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91"/>
      <c r="Y1594" s="23"/>
      <c r="Z1594" s="23"/>
      <c r="AA1594" s="23"/>
      <c r="AB1594" s="23"/>
      <c r="AC1594" s="91"/>
      <c r="AD1594" s="23"/>
      <c r="AE1594" s="23"/>
      <c r="AF1594" s="23"/>
      <c r="AG1594" s="91"/>
      <c r="AH1594" s="91"/>
      <c r="AI1594" s="23"/>
      <c r="AJ1594" s="23"/>
      <c r="AK1594" s="23"/>
      <c r="AL1594" s="23"/>
      <c r="AM1594" s="23"/>
      <c r="AN1594" s="23"/>
      <c r="AO1594" s="23"/>
      <c r="AP1594" s="23"/>
      <c r="AQ1594" s="23"/>
      <c r="AR1594" s="23"/>
      <c r="AS1594" s="23"/>
      <c r="AT1594" s="23"/>
      <c r="AU1594" s="23"/>
      <c r="AV1594" s="23"/>
      <c r="AW1594" s="23"/>
      <c r="AX1594" s="23"/>
      <c r="AY1594" s="23"/>
      <c r="AZ1594" s="23"/>
      <c r="BA1594" s="23"/>
      <c r="BB1594" s="23"/>
      <c r="BC1594" s="23"/>
      <c r="BD1594" s="23"/>
      <c r="BE1594" s="23"/>
      <c r="BF1594" s="23"/>
      <c r="BG1594" s="23"/>
      <c r="BH1594" s="23"/>
      <c r="BI1594" s="23"/>
      <c r="BJ1594" s="23"/>
      <c r="BK1594" s="57"/>
      <c r="BL1594" s="23"/>
      <c r="BM1594" s="23"/>
      <c r="BN1594" s="23"/>
      <c r="BO1594" s="23"/>
      <c r="BP1594" s="23"/>
      <c r="BQ1594" s="23"/>
      <c r="BR1594" s="23"/>
      <c r="BS1594" s="23"/>
      <c r="BT1594" s="23"/>
      <c r="BU1594" s="23"/>
      <c r="BV1594" s="23"/>
      <c r="BW1594" s="23"/>
      <c r="BX1594" s="23"/>
      <c r="BY1594" s="23"/>
      <c r="BZ1594" s="23"/>
      <c r="CA1594" s="23"/>
      <c r="CB1594" s="23"/>
      <c r="CC1594" s="23"/>
      <c r="CD1594" s="23"/>
      <c r="CE1594" s="69"/>
    </row>
    <row r="1595" spans="2:83"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91"/>
      <c r="Y1595" s="23"/>
      <c r="Z1595" s="23"/>
      <c r="AA1595" s="23"/>
      <c r="AB1595" s="23"/>
      <c r="AC1595" s="91"/>
      <c r="AD1595" s="23"/>
      <c r="AE1595" s="23"/>
      <c r="AF1595" s="23"/>
      <c r="AG1595" s="91"/>
      <c r="AH1595" s="91"/>
      <c r="AI1595" s="23"/>
      <c r="AJ1595" s="23"/>
      <c r="AK1595" s="23"/>
      <c r="AL1595" s="23"/>
      <c r="AM1595" s="23"/>
      <c r="AN1595" s="23"/>
      <c r="AO1595" s="23"/>
      <c r="AP1595" s="23"/>
      <c r="AQ1595" s="23"/>
      <c r="AR1595" s="23"/>
      <c r="AS1595" s="23"/>
      <c r="AT1595" s="23"/>
      <c r="AU1595" s="23"/>
      <c r="AV1595" s="23"/>
      <c r="AW1595" s="23"/>
      <c r="AX1595" s="23"/>
      <c r="AY1595" s="23"/>
      <c r="AZ1595" s="23"/>
      <c r="BA1595" s="23"/>
      <c r="BB1595" s="23"/>
      <c r="BC1595" s="23"/>
      <c r="BD1595" s="23"/>
      <c r="BE1595" s="23"/>
      <c r="BF1595" s="23"/>
      <c r="BG1595" s="23"/>
      <c r="BH1595" s="23"/>
      <c r="BI1595" s="23"/>
      <c r="BJ1595" s="23"/>
      <c r="BK1595" s="57"/>
      <c r="BL1595" s="23"/>
      <c r="BM1595" s="23"/>
      <c r="BN1595" s="23"/>
      <c r="BO1595" s="23"/>
      <c r="BP1595" s="23"/>
      <c r="BQ1595" s="23"/>
      <c r="BR1595" s="23"/>
      <c r="BS1595" s="23"/>
      <c r="BT1595" s="23"/>
      <c r="BU1595" s="23"/>
      <c r="BV1595" s="23"/>
      <c r="BW1595" s="23"/>
      <c r="BX1595" s="23"/>
      <c r="BY1595" s="23"/>
      <c r="BZ1595" s="23"/>
      <c r="CA1595" s="23"/>
      <c r="CB1595" s="23"/>
      <c r="CC1595" s="23"/>
      <c r="CD1595" s="23"/>
      <c r="CE1595" s="69"/>
    </row>
    <row r="1596" spans="2:83"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91"/>
      <c r="Y1596" s="23"/>
      <c r="Z1596" s="23"/>
      <c r="AA1596" s="23"/>
      <c r="AB1596" s="23"/>
      <c r="AC1596" s="91"/>
      <c r="AD1596" s="23"/>
      <c r="AE1596" s="23"/>
      <c r="AF1596" s="23"/>
      <c r="AG1596" s="91"/>
      <c r="AH1596" s="91"/>
      <c r="AI1596" s="23"/>
      <c r="AJ1596" s="23"/>
      <c r="AK1596" s="23"/>
      <c r="AL1596" s="23"/>
      <c r="AM1596" s="23"/>
      <c r="AN1596" s="23"/>
      <c r="AO1596" s="23"/>
      <c r="AP1596" s="23"/>
      <c r="AQ1596" s="23"/>
      <c r="AR1596" s="23"/>
      <c r="AS1596" s="23"/>
      <c r="AT1596" s="23"/>
      <c r="AU1596" s="23"/>
      <c r="AV1596" s="23"/>
      <c r="AW1596" s="23"/>
      <c r="AX1596" s="23"/>
      <c r="AY1596" s="23"/>
      <c r="AZ1596" s="23"/>
      <c r="BA1596" s="23"/>
      <c r="BB1596" s="23"/>
      <c r="BC1596" s="23"/>
      <c r="BD1596" s="23"/>
      <c r="BE1596" s="23"/>
      <c r="BF1596" s="23"/>
      <c r="BG1596" s="23"/>
      <c r="BH1596" s="23"/>
      <c r="BI1596" s="23"/>
      <c r="BJ1596" s="23"/>
      <c r="BK1596" s="57"/>
      <c r="BL1596" s="23"/>
      <c r="BM1596" s="23"/>
      <c r="BN1596" s="23"/>
      <c r="BO1596" s="23"/>
      <c r="BP1596" s="23"/>
      <c r="BQ1596" s="23"/>
      <c r="BR1596" s="23"/>
      <c r="BS1596" s="23"/>
      <c r="BT1596" s="23"/>
      <c r="BU1596" s="23"/>
      <c r="BV1596" s="23"/>
      <c r="BW1596" s="23"/>
      <c r="BX1596" s="23"/>
      <c r="BY1596" s="23"/>
      <c r="BZ1596" s="23"/>
      <c r="CA1596" s="23"/>
      <c r="CB1596" s="23"/>
      <c r="CC1596" s="23"/>
      <c r="CD1596" s="23"/>
      <c r="CE1596" s="69"/>
    </row>
    <row r="1597" spans="2:83"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91"/>
      <c r="Y1597" s="23"/>
      <c r="Z1597" s="23"/>
      <c r="AA1597" s="23"/>
      <c r="AB1597" s="23"/>
      <c r="AC1597" s="91"/>
      <c r="AD1597" s="23"/>
      <c r="AE1597" s="23"/>
      <c r="AF1597" s="23"/>
      <c r="AG1597" s="91"/>
      <c r="AH1597" s="91"/>
      <c r="AI1597" s="23"/>
      <c r="AJ1597" s="23"/>
      <c r="AK1597" s="23"/>
      <c r="AL1597" s="23"/>
      <c r="AM1597" s="23"/>
      <c r="AN1597" s="23"/>
      <c r="AO1597" s="23"/>
      <c r="AP1597" s="23"/>
      <c r="AQ1597" s="23"/>
      <c r="AR1597" s="23"/>
      <c r="AS1597" s="23"/>
      <c r="AT1597" s="23"/>
      <c r="AU1597" s="23"/>
      <c r="AV1597" s="23"/>
      <c r="AW1597" s="23"/>
      <c r="AX1597" s="23"/>
      <c r="AY1597" s="23"/>
      <c r="AZ1597" s="23"/>
      <c r="BA1597" s="23"/>
      <c r="BB1597" s="23"/>
      <c r="BC1597" s="23"/>
      <c r="BD1597" s="23"/>
      <c r="BE1597" s="23"/>
      <c r="BF1597" s="23"/>
      <c r="BG1597" s="23"/>
      <c r="BH1597" s="23"/>
      <c r="BI1597" s="23"/>
      <c r="BJ1597" s="23"/>
      <c r="BK1597" s="57"/>
      <c r="BL1597" s="23"/>
      <c r="BM1597" s="23"/>
      <c r="BN1597" s="23"/>
      <c r="BO1597" s="23"/>
      <c r="BP1597" s="23"/>
      <c r="BQ1597" s="23"/>
      <c r="BR1597" s="23"/>
      <c r="BS1597" s="23"/>
      <c r="BT1597" s="23"/>
      <c r="BU1597" s="23"/>
      <c r="BV1597" s="23"/>
      <c r="BW1597" s="23"/>
      <c r="BX1597" s="23"/>
      <c r="BY1597" s="23"/>
      <c r="BZ1597" s="23"/>
      <c r="CA1597" s="23"/>
      <c r="CB1597" s="23"/>
      <c r="CC1597" s="23"/>
      <c r="CD1597" s="23"/>
      <c r="CE1597" s="69"/>
    </row>
    <row r="1598" spans="2:83"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91"/>
      <c r="Y1598" s="23"/>
      <c r="Z1598" s="23"/>
      <c r="AA1598" s="23"/>
      <c r="AB1598" s="23"/>
      <c r="AC1598" s="91"/>
      <c r="AD1598" s="23"/>
      <c r="AE1598" s="23"/>
      <c r="AF1598" s="23"/>
      <c r="AG1598" s="91"/>
      <c r="AH1598" s="91"/>
      <c r="AI1598" s="23"/>
      <c r="AJ1598" s="23"/>
      <c r="AK1598" s="23"/>
      <c r="AL1598" s="23"/>
      <c r="AM1598" s="23"/>
      <c r="AN1598" s="23"/>
      <c r="AO1598" s="23"/>
      <c r="AP1598" s="23"/>
      <c r="AQ1598" s="23"/>
      <c r="AR1598" s="23"/>
      <c r="AS1598" s="23"/>
      <c r="AT1598" s="23"/>
      <c r="AU1598" s="23"/>
      <c r="AV1598" s="23"/>
      <c r="AW1598" s="23"/>
      <c r="AX1598" s="23"/>
      <c r="AY1598" s="23"/>
      <c r="AZ1598" s="23"/>
      <c r="BA1598" s="23"/>
      <c r="BB1598" s="23"/>
      <c r="BC1598" s="23"/>
      <c r="BD1598" s="23"/>
      <c r="BE1598" s="23"/>
      <c r="BF1598" s="23"/>
      <c r="BG1598" s="23"/>
      <c r="BH1598" s="23"/>
      <c r="BI1598" s="23"/>
      <c r="BJ1598" s="23"/>
      <c r="BK1598" s="57"/>
      <c r="BL1598" s="23"/>
      <c r="BM1598" s="23"/>
      <c r="BN1598" s="23"/>
      <c r="BO1598" s="23"/>
      <c r="BP1598" s="23"/>
      <c r="BQ1598" s="23"/>
      <c r="BR1598" s="23"/>
      <c r="BS1598" s="23"/>
      <c r="BT1598" s="23"/>
      <c r="BU1598" s="23"/>
      <c r="BV1598" s="23"/>
      <c r="BW1598" s="23"/>
      <c r="BX1598" s="23"/>
      <c r="BY1598" s="23"/>
      <c r="BZ1598" s="23"/>
      <c r="CA1598" s="23"/>
      <c r="CB1598" s="23"/>
      <c r="CC1598" s="23"/>
      <c r="CD1598" s="23"/>
      <c r="CE1598" s="69"/>
    </row>
    <row r="1599" spans="2:83"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91"/>
      <c r="Y1599" s="23"/>
      <c r="Z1599" s="23"/>
      <c r="AA1599" s="23"/>
      <c r="AB1599" s="23"/>
      <c r="AC1599" s="91"/>
      <c r="AD1599" s="23"/>
      <c r="AE1599" s="23"/>
      <c r="AF1599" s="23"/>
      <c r="AG1599" s="91"/>
      <c r="AH1599" s="91"/>
      <c r="AI1599" s="23"/>
      <c r="AJ1599" s="23"/>
      <c r="AK1599" s="23"/>
      <c r="AL1599" s="23"/>
      <c r="AM1599" s="23"/>
      <c r="AN1599" s="23"/>
      <c r="AO1599" s="23"/>
      <c r="AP1599" s="23"/>
      <c r="AQ1599" s="23"/>
      <c r="AR1599" s="23"/>
      <c r="AS1599" s="23"/>
      <c r="AT1599" s="23"/>
      <c r="AU1599" s="23"/>
      <c r="AV1599" s="23"/>
      <c r="AW1599" s="23"/>
      <c r="AX1599" s="23"/>
      <c r="AY1599" s="23"/>
      <c r="AZ1599" s="23"/>
      <c r="BA1599" s="23"/>
      <c r="BB1599" s="23"/>
      <c r="BC1599" s="23"/>
      <c r="BD1599" s="23"/>
      <c r="BE1599" s="23"/>
      <c r="BF1599" s="23"/>
      <c r="BG1599" s="23"/>
      <c r="BH1599" s="23"/>
      <c r="BI1599" s="23"/>
      <c r="BJ1599" s="23"/>
      <c r="BK1599" s="57"/>
      <c r="BL1599" s="23"/>
      <c r="BM1599" s="23"/>
      <c r="BN1599" s="23"/>
      <c r="BO1599" s="23"/>
      <c r="BP1599" s="23"/>
      <c r="BQ1599" s="23"/>
      <c r="BR1599" s="23"/>
      <c r="BS1599" s="23"/>
      <c r="BT1599" s="23"/>
      <c r="BU1599" s="23"/>
      <c r="BV1599" s="23"/>
      <c r="BW1599" s="23"/>
      <c r="BX1599" s="23"/>
      <c r="BY1599" s="23"/>
      <c r="BZ1599" s="23"/>
      <c r="CA1599" s="23"/>
      <c r="CB1599" s="23"/>
      <c r="CC1599" s="23"/>
      <c r="CD1599" s="23"/>
      <c r="CE1599" s="69"/>
    </row>
    <row r="1600" spans="2:83"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91"/>
      <c r="Y1600" s="23"/>
      <c r="Z1600" s="23"/>
      <c r="AA1600" s="23"/>
      <c r="AB1600" s="23"/>
      <c r="AC1600" s="91"/>
      <c r="AD1600" s="23"/>
      <c r="AE1600" s="23"/>
      <c r="AF1600" s="23"/>
      <c r="AG1600" s="91"/>
      <c r="AH1600" s="91"/>
      <c r="AI1600" s="23"/>
      <c r="AJ1600" s="23"/>
      <c r="AK1600" s="23"/>
      <c r="AL1600" s="23"/>
      <c r="AM1600" s="23"/>
      <c r="AN1600" s="23"/>
      <c r="AO1600" s="23"/>
      <c r="AP1600" s="23"/>
      <c r="AQ1600" s="23"/>
      <c r="AR1600" s="23"/>
      <c r="AS1600" s="23"/>
      <c r="AT1600" s="23"/>
      <c r="AU1600" s="23"/>
      <c r="AV1600" s="23"/>
      <c r="AW1600" s="23"/>
      <c r="AX1600" s="23"/>
      <c r="AY1600" s="23"/>
      <c r="AZ1600" s="23"/>
      <c r="BA1600" s="23"/>
      <c r="BB1600" s="23"/>
      <c r="BC1600" s="23"/>
      <c r="BD1600" s="23"/>
      <c r="BE1600" s="23"/>
      <c r="BF1600" s="23"/>
      <c r="BG1600" s="23"/>
      <c r="BH1600" s="23"/>
      <c r="BI1600" s="23"/>
      <c r="BJ1600" s="23"/>
      <c r="BK1600" s="57"/>
      <c r="BL1600" s="23"/>
      <c r="BM1600" s="23"/>
      <c r="BN1600" s="23"/>
      <c r="BO1600" s="23"/>
      <c r="BP1600" s="23"/>
      <c r="BQ1600" s="23"/>
      <c r="BR1600" s="23"/>
      <c r="BS1600" s="23"/>
      <c r="BT1600" s="23"/>
      <c r="BU1600" s="23"/>
      <c r="BV1600" s="23"/>
      <c r="BW1600" s="23"/>
      <c r="BX1600" s="23"/>
      <c r="BY1600" s="23"/>
      <c r="BZ1600" s="23"/>
      <c r="CA1600" s="23"/>
      <c r="CB1600" s="23"/>
      <c r="CC1600" s="23"/>
      <c r="CD1600" s="23"/>
      <c r="CE1600" s="69"/>
    </row>
    <row r="1601" spans="2:83"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91"/>
      <c r="Y1601" s="23"/>
      <c r="Z1601" s="23"/>
      <c r="AA1601" s="23"/>
      <c r="AB1601" s="23"/>
      <c r="AC1601" s="91"/>
      <c r="AD1601" s="23"/>
      <c r="AE1601" s="23"/>
      <c r="AF1601" s="23"/>
      <c r="AG1601" s="91"/>
      <c r="AH1601" s="91"/>
      <c r="AI1601" s="23"/>
      <c r="AJ1601" s="23"/>
      <c r="AK1601" s="23"/>
      <c r="AL1601" s="23"/>
      <c r="AM1601" s="23"/>
      <c r="AN1601" s="23"/>
      <c r="AO1601" s="23"/>
      <c r="AP1601" s="23"/>
      <c r="AQ1601" s="23"/>
      <c r="AR1601" s="23"/>
      <c r="AS1601" s="23"/>
      <c r="AT1601" s="23"/>
      <c r="AU1601" s="23"/>
      <c r="AV1601" s="23"/>
      <c r="AW1601" s="23"/>
      <c r="AX1601" s="23"/>
      <c r="AY1601" s="23"/>
      <c r="AZ1601" s="23"/>
      <c r="BA1601" s="23"/>
      <c r="BB1601" s="23"/>
      <c r="BC1601" s="23"/>
      <c r="BD1601" s="23"/>
      <c r="BE1601" s="23"/>
      <c r="BF1601" s="23"/>
      <c r="BG1601" s="23"/>
      <c r="BH1601" s="23"/>
      <c r="BI1601" s="23"/>
      <c r="BJ1601" s="23"/>
      <c r="BK1601" s="57"/>
      <c r="BL1601" s="23"/>
      <c r="BM1601" s="23"/>
      <c r="BN1601" s="23"/>
      <c r="BO1601" s="23"/>
      <c r="BP1601" s="23"/>
      <c r="BQ1601" s="23"/>
      <c r="BR1601" s="23"/>
      <c r="BS1601" s="23"/>
      <c r="BT1601" s="23"/>
      <c r="BU1601" s="23"/>
      <c r="BV1601" s="23"/>
      <c r="BW1601" s="23"/>
      <c r="BX1601" s="23"/>
      <c r="BY1601" s="23"/>
      <c r="BZ1601" s="23"/>
      <c r="CA1601" s="23"/>
      <c r="CB1601" s="23"/>
      <c r="CC1601" s="23"/>
      <c r="CD1601" s="23"/>
      <c r="CE1601" s="69"/>
    </row>
    <row r="1602" spans="2:83"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91"/>
      <c r="Y1602" s="23"/>
      <c r="Z1602" s="23"/>
      <c r="AA1602" s="23"/>
      <c r="AB1602" s="23"/>
      <c r="AC1602" s="91"/>
      <c r="AD1602" s="23"/>
      <c r="AE1602" s="23"/>
      <c r="AF1602" s="23"/>
      <c r="AG1602" s="91"/>
      <c r="AH1602" s="91"/>
      <c r="AI1602" s="23"/>
      <c r="AJ1602" s="23"/>
      <c r="AK1602" s="23"/>
      <c r="AL1602" s="23"/>
      <c r="AM1602" s="23"/>
      <c r="AN1602" s="23"/>
      <c r="AO1602" s="23"/>
      <c r="AP1602" s="23"/>
      <c r="AQ1602" s="23"/>
      <c r="AR1602" s="23"/>
      <c r="AS1602" s="23"/>
      <c r="AT1602" s="23"/>
      <c r="AU1602" s="23"/>
      <c r="AV1602" s="23"/>
      <c r="AW1602" s="23"/>
      <c r="AX1602" s="23"/>
      <c r="AY1602" s="23"/>
      <c r="AZ1602" s="23"/>
      <c r="BA1602" s="23"/>
      <c r="BB1602" s="23"/>
      <c r="BC1602" s="23"/>
      <c r="BD1602" s="23"/>
      <c r="BE1602" s="23"/>
      <c r="BF1602" s="23"/>
      <c r="BG1602" s="23"/>
      <c r="BH1602" s="23"/>
      <c r="BI1602" s="23"/>
      <c r="BJ1602" s="23"/>
      <c r="BK1602" s="57"/>
      <c r="BL1602" s="23"/>
      <c r="BM1602" s="23"/>
      <c r="BN1602" s="23"/>
      <c r="BO1602" s="23"/>
      <c r="BP1602" s="23"/>
      <c r="BQ1602" s="23"/>
      <c r="BR1602" s="23"/>
      <c r="BS1602" s="23"/>
      <c r="BT1602" s="23"/>
      <c r="BU1602" s="23"/>
      <c r="BV1602" s="23"/>
      <c r="BW1602" s="23"/>
      <c r="BX1602" s="23"/>
      <c r="BY1602" s="23"/>
      <c r="BZ1602" s="23"/>
      <c r="CA1602" s="23"/>
      <c r="CB1602" s="23"/>
      <c r="CC1602" s="23"/>
      <c r="CD1602" s="23"/>
      <c r="CE1602" s="69"/>
    </row>
    <row r="1603" spans="2:83"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91"/>
      <c r="Y1603" s="23"/>
      <c r="Z1603" s="23"/>
      <c r="AA1603" s="23"/>
      <c r="AB1603" s="23"/>
      <c r="AC1603" s="91"/>
      <c r="AD1603" s="23"/>
      <c r="AE1603" s="23"/>
      <c r="AF1603" s="23"/>
      <c r="AG1603" s="91"/>
      <c r="AH1603" s="91"/>
      <c r="AI1603" s="23"/>
      <c r="AJ1603" s="23"/>
      <c r="AK1603" s="23"/>
      <c r="AL1603" s="23"/>
      <c r="AM1603" s="23"/>
      <c r="AN1603" s="23"/>
      <c r="AO1603" s="23"/>
      <c r="AP1603" s="23"/>
      <c r="AQ1603" s="23"/>
      <c r="AR1603" s="23"/>
      <c r="AS1603" s="23"/>
      <c r="AT1603" s="23"/>
      <c r="AU1603" s="23"/>
      <c r="AV1603" s="23"/>
      <c r="AW1603" s="23"/>
      <c r="AX1603" s="23"/>
      <c r="AY1603" s="23"/>
      <c r="AZ1603" s="23"/>
      <c r="BA1603" s="23"/>
      <c r="BB1603" s="23"/>
      <c r="BC1603" s="23"/>
      <c r="BD1603" s="23"/>
      <c r="BE1603" s="23"/>
      <c r="BF1603" s="23"/>
      <c r="BG1603" s="23"/>
      <c r="BH1603" s="23"/>
      <c r="BI1603" s="23"/>
      <c r="BJ1603" s="23"/>
      <c r="BK1603" s="57"/>
      <c r="BL1603" s="23"/>
      <c r="BM1603" s="23"/>
      <c r="BN1603" s="23"/>
      <c r="BO1603" s="23"/>
      <c r="BP1603" s="23"/>
      <c r="BQ1603" s="23"/>
      <c r="BR1603" s="23"/>
      <c r="BS1603" s="23"/>
      <c r="BT1603" s="23"/>
      <c r="BU1603" s="23"/>
      <c r="BV1603" s="23"/>
      <c r="BW1603" s="23"/>
      <c r="BX1603" s="23"/>
      <c r="BY1603" s="23"/>
      <c r="BZ1603" s="23"/>
      <c r="CA1603" s="23"/>
      <c r="CB1603" s="23"/>
      <c r="CC1603" s="23"/>
      <c r="CD1603" s="23"/>
      <c r="CE1603" s="69"/>
    </row>
    <row r="1604" spans="2:83"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91"/>
      <c r="Y1604" s="23"/>
      <c r="Z1604" s="23"/>
      <c r="AA1604" s="23"/>
      <c r="AB1604" s="23"/>
      <c r="AC1604" s="91"/>
      <c r="AD1604" s="23"/>
      <c r="AE1604" s="23"/>
      <c r="AF1604" s="23"/>
      <c r="AG1604" s="91"/>
      <c r="AH1604" s="91"/>
      <c r="AI1604" s="23"/>
      <c r="AJ1604" s="23"/>
      <c r="AK1604" s="23"/>
      <c r="AL1604" s="23"/>
      <c r="AM1604" s="23"/>
      <c r="AN1604" s="23"/>
      <c r="AO1604" s="23"/>
      <c r="AP1604" s="23"/>
      <c r="AQ1604" s="23"/>
      <c r="AR1604" s="23"/>
      <c r="AS1604" s="23"/>
      <c r="AT1604" s="23"/>
      <c r="AU1604" s="23"/>
      <c r="AV1604" s="23"/>
      <c r="AW1604" s="23"/>
      <c r="AX1604" s="23"/>
      <c r="AY1604" s="23"/>
      <c r="AZ1604" s="23"/>
      <c r="BA1604" s="23"/>
      <c r="BB1604" s="23"/>
      <c r="BC1604" s="23"/>
      <c r="BD1604" s="23"/>
      <c r="BE1604" s="23"/>
      <c r="BF1604" s="23"/>
      <c r="BG1604" s="23"/>
      <c r="BH1604" s="23"/>
      <c r="BI1604" s="23"/>
      <c r="BJ1604" s="23"/>
      <c r="BK1604" s="57"/>
      <c r="BL1604" s="23"/>
      <c r="BM1604" s="23"/>
      <c r="BN1604" s="23"/>
      <c r="BO1604" s="23"/>
      <c r="BP1604" s="23"/>
      <c r="BQ1604" s="23"/>
      <c r="BR1604" s="23"/>
      <c r="BS1604" s="23"/>
      <c r="BT1604" s="23"/>
      <c r="BU1604" s="23"/>
      <c r="BV1604" s="23"/>
      <c r="BW1604" s="23"/>
      <c r="BX1604" s="23"/>
      <c r="BY1604" s="23"/>
      <c r="BZ1604" s="23"/>
      <c r="CA1604" s="23"/>
      <c r="CB1604" s="23"/>
      <c r="CC1604" s="23"/>
      <c r="CD1604" s="23"/>
      <c r="CE1604" s="69"/>
    </row>
    <row r="1605" spans="2:83"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91"/>
      <c r="Y1605" s="23"/>
      <c r="Z1605" s="23"/>
      <c r="AA1605" s="23"/>
      <c r="AB1605" s="23"/>
      <c r="AC1605" s="91"/>
      <c r="AD1605" s="23"/>
      <c r="AE1605" s="23"/>
      <c r="AF1605" s="23"/>
      <c r="AG1605" s="91"/>
      <c r="AH1605" s="91"/>
      <c r="AI1605" s="23"/>
      <c r="AJ1605" s="23"/>
      <c r="AK1605" s="23"/>
      <c r="AL1605" s="23"/>
      <c r="AM1605" s="23"/>
      <c r="AN1605" s="23"/>
      <c r="AO1605" s="23"/>
      <c r="AP1605" s="23"/>
      <c r="AQ1605" s="23"/>
      <c r="AR1605" s="23"/>
      <c r="AS1605" s="23"/>
      <c r="AT1605" s="23"/>
      <c r="AU1605" s="23"/>
      <c r="AV1605" s="23"/>
      <c r="AW1605" s="23"/>
      <c r="AX1605" s="23"/>
      <c r="AY1605" s="23"/>
      <c r="AZ1605" s="23"/>
      <c r="BA1605" s="23"/>
      <c r="BB1605" s="23"/>
      <c r="BC1605" s="23"/>
      <c r="BD1605" s="23"/>
      <c r="BE1605" s="23"/>
      <c r="BF1605" s="23"/>
      <c r="BG1605" s="23"/>
      <c r="BH1605" s="23"/>
      <c r="BI1605" s="23"/>
      <c r="BJ1605" s="23"/>
      <c r="BK1605" s="57"/>
      <c r="BL1605" s="23"/>
      <c r="BM1605" s="23"/>
      <c r="BN1605" s="23"/>
      <c r="BO1605" s="23"/>
      <c r="BP1605" s="23"/>
      <c r="BQ1605" s="23"/>
      <c r="BR1605" s="23"/>
      <c r="BS1605" s="23"/>
      <c r="BT1605" s="23"/>
      <c r="BU1605" s="23"/>
      <c r="BV1605" s="23"/>
      <c r="BW1605" s="23"/>
      <c r="BX1605" s="23"/>
      <c r="BY1605" s="23"/>
      <c r="BZ1605" s="23"/>
      <c r="CA1605" s="23"/>
      <c r="CB1605" s="23"/>
      <c r="CC1605" s="23"/>
      <c r="CD1605" s="23"/>
      <c r="CE1605" s="69"/>
    </row>
    <row r="1606" spans="2:83"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91"/>
      <c r="Y1606" s="23"/>
      <c r="Z1606" s="23"/>
      <c r="AA1606" s="23"/>
      <c r="AB1606" s="23"/>
      <c r="AC1606" s="91"/>
      <c r="AD1606" s="23"/>
      <c r="AE1606" s="23"/>
      <c r="AF1606" s="23"/>
      <c r="AG1606" s="91"/>
      <c r="AH1606" s="91"/>
      <c r="AI1606" s="23"/>
      <c r="AJ1606" s="23"/>
      <c r="AK1606" s="23"/>
      <c r="AL1606" s="23"/>
      <c r="AM1606" s="23"/>
      <c r="AN1606" s="23"/>
      <c r="AO1606" s="23"/>
      <c r="AP1606" s="23"/>
      <c r="AQ1606" s="23"/>
      <c r="AR1606" s="23"/>
      <c r="AS1606" s="23"/>
      <c r="AT1606" s="23"/>
      <c r="AU1606" s="23"/>
      <c r="AV1606" s="23"/>
      <c r="AW1606" s="23"/>
      <c r="AX1606" s="23"/>
      <c r="AY1606" s="23"/>
      <c r="AZ1606" s="23"/>
      <c r="BA1606" s="23"/>
      <c r="BB1606" s="23"/>
      <c r="BC1606" s="23"/>
      <c r="BD1606" s="23"/>
      <c r="BE1606" s="23"/>
      <c r="BF1606" s="23"/>
      <c r="BG1606" s="23"/>
      <c r="BH1606" s="23"/>
      <c r="BI1606" s="23"/>
      <c r="BJ1606" s="23"/>
      <c r="BK1606" s="57"/>
      <c r="BL1606" s="23"/>
      <c r="BM1606" s="23"/>
      <c r="BN1606" s="23"/>
      <c r="BO1606" s="23"/>
      <c r="BP1606" s="23"/>
      <c r="BQ1606" s="23"/>
      <c r="BR1606" s="23"/>
      <c r="BS1606" s="23"/>
      <c r="BT1606" s="23"/>
      <c r="BU1606" s="23"/>
      <c r="BV1606" s="23"/>
      <c r="BW1606" s="23"/>
      <c r="BX1606" s="23"/>
      <c r="BY1606" s="23"/>
      <c r="BZ1606" s="23"/>
      <c r="CA1606" s="23"/>
      <c r="CB1606" s="23"/>
      <c r="CC1606" s="23"/>
      <c r="CD1606" s="23"/>
      <c r="CE1606" s="69"/>
    </row>
    <row r="1607" spans="2:83"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91"/>
      <c r="Y1607" s="23"/>
      <c r="Z1607" s="23"/>
      <c r="AA1607" s="23"/>
      <c r="AB1607" s="23"/>
      <c r="AC1607" s="91"/>
      <c r="AD1607" s="23"/>
      <c r="AE1607" s="23"/>
      <c r="AF1607" s="23"/>
      <c r="AG1607" s="91"/>
      <c r="AH1607" s="91"/>
      <c r="AI1607" s="23"/>
      <c r="AJ1607" s="23"/>
      <c r="AK1607" s="23"/>
      <c r="AL1607" s="23"/>
      <c r="AM1607" s="23"/>
      <c r="AN1607" s="23"/>
      <c r="AO1607" s="23"/>
      <c r="AP1607" s="23"/>
      <c r="AQ1607" s="23"/>
      <c r="AR1607" s="23"/>
      <c r="AS1607" s="23"/>
      <c r="AT1607" s="23"/>
      <c r="AU1607" s="23"/>
      <c r="AV1607" s="23"/>
      <c r="AW1607" s="23"/>
      <c r="AX1607" s="23"/>
      <c r="AY1607" s="23"/>
      <c r="AZ1607" s="23"/>
      <c r="BA1607" s="23"/>
      <c r="BB1607" s="23"/>
      <c r="BC1607" s="23"/>
      <c r="BD1607" s="23"/>
      <c r="BE1607" s="23"/>
      <c r="BF1607" s="23"/>
      <c r="BG1607" s="23"/>
      <c r="BH1607" s="23"/>
      <c r="BI1607" s="23"/>
      <c r="BJ1607" s="23"/>
      <c r="BK1607" s="57"/>
      <c r="BL1607" s="23"/>
      <c r="BM1607" s="23"/>
      <c r="BN1607" s="23"/>
      <c r="BO1607" s="23"/>
      <c r="BP1607" s="23"/>
      <c r="BQ1607" s="23"/>
      <c r="BR1607" s="23"/>
      <c r="BS1607" s="23"/>
      <c r="BT1607" s="23"/>
      <c r="BU1607" s="23"/>
      <c r="BV1607" s="23"/>
      <c r="BW1607" s="23"/>
      <c r="BX1607" s="23"/>
      <c r="BY1607" s="23"/>
      <c r="BZ1607" s="23"/>
      <c r="CA1607" s="23"/>
      <c r="CB1607" s="23"/>
      <c r="CC1607" s="23"/>
      <c r="CD1607" s="23"/>
      <c r="CE1607" s="69"/>
    </row>
    <row r="1608" spans="2:83"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91"/>
      <c r="Y1608" s="23"/>
      <c r="Z1608" s="23"/>
      <c r="AA1608" s="23"/>
      <c r="AB1608" s="23"/>
      <c r="AC1608" s="91"/>
      <c r="AD1608" s="23"/>
      <c r="AE1608" s="23"/>
      <c r="AF1608" s="23"/>
      <c r="AG1608" s="91"/>
      <c r="AH1608" s="91"/>
      <c r="AI1608" s="23"/>
      <c r="AJ1608" s="23"/>
      <c r="AK1608" s="23"/>
      <c r="AL1608" s="23"/>
      <c r="AM1608" s="23"/>
      <c r="AN1608" s="23"/>
      <c r="AO1608" s="23"/>
      <c r="AP1608" s="23"/>
      <c r="AQ1608" s="23"/>
      <c r="AR1608" s="23"/>
      <c r="AS1608" s="23"/>
      <c r="AT1608" s="23"/>
      <c r="AU1608" s="23"/>
      <c r="AV1608" s="23"/>
      <c r="AW1608" s="23"/>
      <c r="AX1608" s="23"/>
      <c r="AY1608" s="23"/>
      <c r="AZ1608" s="23"/>
      <c r="BA1608" s="23"/>
      <c r="BB1608" s="23"/>
      <c r="BC1608" s="23"/>
      <c r="BD1608" s="23"/>
      <c r="BE1608" s="23"/>
      <c r="BF1608" s="23"/>
      <c r="BG1608" s="23"/>
      <c r="BH1608" s="23"/>
      <c r="BI1608" s="23"/>
      <c r="BJ1608" s="23"/>
      <c r="BK1608" s="57"/>
      <c r="BL1608" s="23"/>
      <c r="BM1608" s="23"/>
      <c r="BN1608" s="23"/>
      <c r="BO1608" s="23"/>
      <c r="BP1608" s="23"/>
      <c r="BQ1608" s="23"/>
      <c r="BR1608" s="23"/>
      <c r="BS1608" s="23"/>
      <c r="BT1608" s="23"/>
      <c r="BU1608" s="23"/>
      <c r="BV1608" s="23"/>
      <c r="BW1608" s="23"/>
      <c r="BX1608" s="23"/>
      <c r="BY1608" s="23"/>
      <c r="BZ1608" s="23"/>
      <c r="CA1608" s="23"/>
      <c r="CB1608" s="23"/>
      <c r="CC1608" s="23"/>
      <c r="CD1608" s="23"/>
      <c r="CE1608" s="69"/>
    </row>
    <row r="1609" spans="2:83"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91"/>
      <c r="Y1609" s="23"/>
      <c r="Z1609" s="23"/>
      <c r="AA1609" s="23"/>
      <c r="AB1609" s="23"/>
      <c r="AC1609" s="91"/>
      <c r="AD1609" s="23"/>
      <c r="AE1609" s="23"/>
      <c r="AF1609" s="23"/>
      <c r="AG1609" s="91"/>
      <c r="AH1609" s="91"/>
      <c r="AI1609" s="23"/>
      <c r="AJ1609" s="23"/>
      <c r="AK1609" s="23"/>
      <c r="AL1609" s="23"/>
      <c r="AM1609" s="23"/>
      <c r="AN1609" s="23"/>
      <c r="AO1609" s="23"/>
      <c r="AP1609" s="23"/>
      <c r="AQ1609" s="23"/>
      <c r="AR1609" s="23"/>
      <c r="AS1609" s="23"/>
      <c r="AT1609" s="23"/>
      <c r="AU1609" s="23"/>
      <c r="AV1609" s="23"/>
      <c r="AW1609" s="23"/>
      <c r="AX1609" s="23"/>
      <c r="AY1609" s="23"/>
      <c r="AZ1609" s="23"/>
      <c r="BA1609" s="23"/>
      <c r="BB1609" s="23"/>
      <c r="BC1609" s="23"/>
      <c r="BD1609" s="23"/>
      <c r="BE1609" s="23"/>
      <c r="BF1609" s="23"/>
      <c r="BG1609" s="23"/>
      <c r="BH1609" s="23"/>
      <c r="BI1609" s="23"/>
      <c r="BJ1609" s="23"/>
      <c r="BK1609" s="57"/>
      <c r="BL1609" s="23"/>
      <c r="BM1609" s="23"/>
      <c r="BN1609" s="23"/>
      <c r="BO1609" s="23"/>
      <c r="BP1609" s="23"/>
      <c r="BQ1609" s="23"/>
      <c r="BR1609" s="23"/>
      <c r="BS1609" s="23"/>
      <c r="BT1609" s="23"/>
      <c r="BU1609" s="23"/>
      <c r="BV1609" s="23"/>
      <c r="BW1609" s="23"/>
      <c r="BX1609" s="23"/>
      <c r="BY1609" s="23"/>
      <c r="BZ1609" s="23"/>
      <c r="CA1609" s="23"/>
      <c r="CB1609" s="23"/>
      <c r="CC1609" s="23"/>
      <c r="CD1609" s="23"/>
      <c r="CE1609" s="69"/>
    </row>
    <row r="1610" spans="2:83"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91"/>
      <c r="Y1610" s="23"/>
      <c r="Z1610" s="23"/>
      <c r="AA1610" s="23"/>
      <c r="AB1610" s="23"/>
      <c r="AC1610" s="91"/>
      <c r="AD1610" s="23"/>
      <c r="AE1610" s="23"/>
      <c r="AF1610" s="23"/>
      <c r="AG1610" s="91"/>
      <c r="AH1610" s="91"/>
      <c r="AI1610" s="23"/>
      <c r="AJ1610" s="23"/>
      <c r="AK1610" s="23"/>
      <c r="AL1610" s="23"/>
      <c r="AM1610" s="23"/>
      <c r="AN1610" s="23"/>
      <c r="AO1610" s="23"/>
      <c r="AP1610" s="23"/>
      <c r="AQ1610" s="23"/>
      <c r="AR1610" s="23"/>
      <c r="AS1610" s="23"/>
      <c r="AT1610" s="23"/>
      <c r="AU1610" s="23"/>
      <c r="AV1610" s="23"/>
      <c r="AW1610" s="23"/>
      <c r="AX1610" s="23"/>
      <c r="AY1610" s="23"/>
      <c r="AZ1610" s="23"/>
      <c r="BA1610" s="23"/>
      <c r="BB1610" s="23"/>
      <c r="BC1610" s="23"/>
      <c r="BD1610" s="23"/>
      <c r="BE1610" s="23"/>
      <c r="BF1610" s="23"/>
      <c r="BG1610" s="23"/>
      <c r="BH1610" s="23"/>
      <c r="BI1610" s="23"/>
      <c r="BJ1610" s="23"/>
      <c r="BK1610" s="57"/>
      <c r="BL1610" s="23"/>
      <c r="BM1610" s="23"/>
      <c r="BN1610" s="23"/>
      <c r="BO1610" s="23"/>
      <c r="BP1610" s="23"/>
      <c r="BQ1610" s="23"/>
      <c r="BR1610" s="23"/>
      <c r="BS1610" s="23"/>
      <c r="BT1610" s="23"/>
      <c r="BU1610" s="23"/>
      <c r="BV1610" s="23"/>
      <c r="BW1610" s="23"/>
      <c r="BX1610" s="23"/>
      <c r="BY1610" s="23"/>
      <c r="BZ1610" s="23"/>
      <c r="CA1610" s="23"/>
      <c r="CB1610" s="23"/>
      <c r="CC1610" s="23"/>
      <c r="CD1610" s="23"/>
      <c r="CE1610" s="69"/>
    </row>
    <row r="1611" spans="2:83"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91"/>
      <c r="Y1611" s="23"/>
      <c r="Z1611" s="23"/>
      <c r="AA1611" s="23"/>
      <c r="AB1611" s="23"/>
      <c r="AC1611" s="91"/>
      <c r="AD1611" s="23"/>
      <c r="AE1611" s="23"/>
      <c r="AF1611" s="23"/>
      <c r="AG1611" s="91"/>
      <c r="AH1611" s="91"/>
      <c r="AI1611" s="23"/>
      <c r="AJ1611" s="23"/>
      <c r="AK1611" s="23"/>
      <c r="AL1611" s="23"/>
      <c r="AM1611" s="23"/>
      <c r="AN1611" s="23"/>
      <c r="AO1611" s="23"/>
      <c r="AP1611" s="23"/>
      <c r="AQ1611" s="23"/>
      <c r="AR1611" s="23"/>
      <c r="AS1611" s="23"/>
      <c r="AT1611" s="23"/>
      <c r="AU1611" s="23"/>
      <c r="AV1611" s="23"/>
      <c r="AW1611" s="23"/>
      <c r="AX1611" s="23"/>
      <c r="AY1611" s="23"/>
      <c r="AZ1611" s="23"/>
      <c r="BA1611" s="23"/>
      <c r="BB1611" s="23"/>
      <c r="BC1611" s="23"/>
      <c r="BD1611" s="23"/>
      <c r="BE1611" s="23"/>
      <c r="BF1611" s="23"/>
      <c r="BG1611" s="23"/>
      <c r="BH1611" s="23"/>
      <c r="BI1611" s="23"/>
      <c r="BJ1611" s="23"/>
      <c r="BK1611" s="57"/>
      <c r="BL1611" s="23"/>
      <c r="BM1611" s="23"/>
      <c r="BN1611" s="23"/>
      <c r="BO1611" s="23"/>
      <c r="BP1611" s="23"/>
      <c r="BQ1611" s="23"/>
      <c r="BR1611" s="23"/>
      <c r="BS1611" s="23"/>
      <c r="BT1611" s="23"/>
      <c r="BU1611" s="23"/>
      <c r="BV1611" s="23"/>
      <c r="BW1611" s="23"/>
      <c r="BX1611" s="23"/>
      <c r="BY1611" s="23"/>
      <c r="BZ1611" s="23"/>
      <c r="CA1611" s="23"/>
      <c r="CB1611" s="23"/>
      <c r="CC1611" s="23"/>
      <c r="CD1611" s="23"/>
      <c r="CE1611" s="69"/>
    </row>
    <row r="1612" spans="2:83"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91"/>
      <c r="Y1612" s="23"/>
      <c r="Z1612" s="23"/>
      <c r="AA1612" s="23"/>
      <c r="AB1612" s="23"/>
      <c r="AC1612" s="91"/>
      <c r="AD1612" s="23"/>
      <c r="AE1612" s="23"/>
      <c r="AF1612" s="23"/>
      <c r="AG1612" s="91"/>
      <c r="AH1612" s="91"/>
      <c r="AI1612" s="23"/>
      <c r="AJ1612" s="23"/>
      <c r="AK1612" s="23"/>
      <c r="AL1612" s="23"/>
      <c r="AM1612" s="23"/>
      <c r="AN1612" s="23"/>
      <c r="AO1612" s="23"/>
      <c r="AP1612" s="23"/>
      <c r="AQ1612" s="23"/>
      <c r="AR1612" s="23"/>
      <c r="AS1612" s="23"/>
      <c r="AT1612" s="23"/>
      <c r="AU1612" s="23"/>
      <c r="AV1612" s="23"/>
      <c r="AW1612" s="23"/>
      <c r="AX1612" s="23"/>
      <c r="AY1612" s="23"/>
      <c r="AZ1612" s="23"/>
      <c r="BA1612" s="23"/>
      <c r="BB1612" s="23"/>
      <c r="BC1612" s="23"/>
      <c r="BD1612" s="23"/>
      <c r="BE1612" s="23"/>
      <c r="BF1612" s="23"/>
      <c r="BG1612" s="23"/>
      <c r="BH1612" s="23"/>
      <c r="BI1612" s="23"/>
      <c r="BJ1612" s="23"/>
      <c r="BK1612" s="57"/>
      <c r="BL1612" s="23"/>
      <c r="BM1612" s="23"/>
      <c r="BN1612" s="23"/>
      <c r="BO1612" s="23"/>
      <c r="BP1612" s="23"/>
      <c r="BQ1612" s="23"/>
      <c r="BR1612" s="23"/>
      <c r="BS1612" s="23"/>
      <c r="BT1612" s="23"/>
      <c r="BU1612" s="23"/>
      <c r="BV1612" s="23"/>
      <c r="BW1612" s="23"/>
      <c r="BX1612" s="23"/>
      <c r="BY1612" s="23"/>
      <c r="BZ1612" s="23"/>
      <c r="CA1612" s="23"/>
      <c r="CB1612" s="23"/>
      <c r="CC1612" s="23"/>
      <c r="CD1612" s="23"/>
      <c r="CE1612" s="69"/>
    </row>
    <row r="1613" spans="2:83"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91"/>
      <c r="Y1613" s="23"/>
      <c r="Z1613" s="23"/>
      <c r="AA1613" s="23"/>
      <c r="AB1613" s="23"/>
      <c r="AC1613" s="91"/>
      <c r="AD1613" s="23"/>
      <c r="AE1613" s="23"/>
      <c r="AF1613" s="23"/>
      <c r="AG1613" s="91"/>
      <c r="AH1613" s="91"/>
      <c r="AI1613" s="23"/>
      <c r="AJ1613" s="23"/>
      <c r="AK1613" s="23"/>
      <c r="AL1613" s="23"/>
      <c r="AM1613" s="23"/>
      <c r="AN1613" s="23"/>
      <c r="AO1613" s="23"/>
      <c r="AP1613" s="23"/>
      <c r="AQ1613" s="23"/>
      <c r="AR1613" s="23"/>
      <c r="AS1613" s="23"/>
      <c r="AT1613" s="23"/>
      <c r="AU1613" s="23"/>
      <c r="AV1613" s="23"/>
      <c r="AW1613" s="23"/>
      <c r="AX1613" s="23"/>
      <c r="AY1613" s="23"/>
      <c r="AZ1613" s="23"/>
      <c r="BA1613" s="23"/>
      <c r="BB1613" s="23"/>
      <c r="BC1613" s="23"/>
      <c r="BD1613" s="23"/>
      <c r="BE1613" s="23"/>
      <c r="BF1613" s="23"/>
      <c r="BG1613" s="23"/>
      <c r="BH1613" s="23"/>
      <c r="BI1613" s="23"/>
      <c r="BJ1613" s="23"/>
      <c r="BK1613" s="57"/>
      <c r="BL1613" s="23"/>
      <c r="BM1613" s="23"/>
      <c r="BN1613" s="23"/>
      <c r="BO1613" s="23"/>
      <c r="BP1613" s="23"/>
      <c r="BQ1613" s="23"/>
      <c r="BR1613" s="23"/>
      <c r="BS1613" s="23"/>
      <c r="BT1613" s="23"/>
      <c r="BU1613" s="23"/>
      <c r="BV1613" s="23"/>
      <c r="BW1613" s="23"/>
      <c r="BX1613" s="23"/>
      <c r="BY1613" s="23"/>
      <c r="BZ1613" s="23"/>
      <c r="CA1613" s="23"/>
      <c r="CB1613" s="23"/>
      <c r="CC1613" s="23"/>
      <c r="CD1613" s="23"/>
      <c r="CE1613" s="69"/>
    </row>
    <row r="1614" spans="2:83"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91"/>
      <c r="Y1614" s="23"/>
      <c r="Z1614" s="23"/>
      <c r="AA1614" s="23"/>
      <c r="AB1614" s="23"/>
      <c r="AC1614" s="91"/>
      <c r="AD1614" s="23"/>
      <c r="AE1614" s="23"/>
      <c r="AF1614" s="23"/>
      <c r="AG1614" s="91"/>
      <c r="AH1614" s="91"/>
      <c r="AI1614" s="23"/>
      <c r="AJ1614" s="23"/>
      <c r="AK1614" s="23"/>
      <c r="AL1614" s="23"/>
      <c r="AM1614" s="23"/>
      <c r="AN1614" s="23"/>
      <c r="AO1614" s="23"/>
      <c r="AP1614" s="23"/>
      <c r="AQ1614" s="23"/>
      <c r="AR1614" s="23"/>
      <c r="AS1614" s="23"/>
      <c r="AT1614" s="23"/>
      <c r="AU1614" s="23"/>
      <c r="AV1614" s="23"/>
      <c r="AW1614" s="23"/>
      <c r="AX1614" s="23"/>
      <c r="AY1614" s="23"/>
      <c r="AZ1614" s="23"/>
      <c r="BA1614" s="23"/>
      <c r="BB1614" s="23"/>
      <c r="BC1614" s="23"/>
      <c r="BD1614" s="23"/>
      <c r="BE1614" s="23"/>
      <c r="BF1614" s="23"/>
      <c r="BG1614" s="23"/>
      <c r="BH1614" s="23"/>
      <c r="BI1614" s="23"/>
      <c r="BJ1614" s="23"/>
      <c r="BK1614" s="57"/>
      <c r="BL1614" s="23"/>
      <c r="BM1614" s="23"/>
      <c r="BN1614" s="23"/>
      <c r="BO1614" s="23"/>
      <c r="BP1614" s="23"/>
      <c r="BQ1614" s="23"/>
      <c r="BR1614" s="23"/>
      <c r="BS1614" s="23"/>
      <c r="BT1614" s="23"/>
      <c r="BU1614" s="23"/>
      <c r="BV1614" s="23"/>
      <c r="BW1614" s="23"/>
      <c r="BX1614" s="23"/>
      <c r="BY1614" s="23"/>
      <c r="BZ1614" s="23"/>
      <c r="CA1614" s="23"/>
      <c r="CB1614" s="23"/>
      <c r="CC1614" s="23"/>
      <c r="CD1614" s="23"/>
      <c r="CE1614" s="69"/>
    </row>
    <row r="1615" spans="2:83"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91"/>
      <c r="Y1615" s="23"/>
      <c r="Z1615" s="23"/>
      <c r="AA1615" s="23"/>
      <c r="AB1615" s="23"/>
      <c r="AC1615" s="91"/>
      <c r="AD1615" s="23"/>
      <c r="AE1615" s="23"/>
      <c r="AF1615" s="23"/>
      <c r="AG1615" s="91"/>
      <c r="AH1615" s="91"/>
      <c r="AI1615" s="23"/>
      <c r="AJ1615" s="23"/>
      <c r="AK1615" s="23"/>
      <c r="AL1615" s="23"/>
      <c r="AM1615" s="23"/>
      <c r="AN1615" s="23"/>
      <c r="AO1615" s="23"/>
      <c r="AP1615" s="23"/>
      <c r="AQ1615" s="23"/>
      <c r="AR1615" s="23"/>
      <c r="AS1615" s="23"/>
      <c r="AT1615" s="23"/>
      <c r="AU1615" s="23"/>
      <c r="AV1615" s="23"/>
      <c r="AW1615" s="23"/>
      <c r="AX1615" s="23"/>
      <c r="AY1615" s="23"/>
      <c r="AZ1615" s="23"/>
      <c r="BA1615" s="23"/>
      <c r="BB1615" s="23"/>
      <c r="BC1615" s="23"/>
      <c r="BD1615" s="23"/>
      <c r="BE1615" s="23"/>
      <c r="BF1615" s="23"/>
      <c r="BG1615" s="23"/>
      <c r="BH1615" s="23"/>
      <c r="BI1615" s="23"/>
      <c r="BJ1615" s="23"/>
      <c r="BK1615" s="57"/>
      <c r="BL1615" s="23"/>
      <c r="BM1615" s="23"/>
      <c r="BN1615" s="23"/>
      <c r="BO1615" s="23"/>
      <c r="BP1615" s="23"/>
      <c r="BQ1615" s="23"/>
      <c r="BR1615" s="23"/>
      <c r="BS1615" s="23"/>
      <c r="BT1615" s="23"/>
      <c r="BU1615" s="23"/>
      <c r="BV1615" s="23"/>
      <c r="BW1615" s="23"/>
      <c r="BX1615" s="23"/>
      <c r="BY1615" s="23"/>
      <c r="BZ1615" s="23"/>
      <c r="CA1615" s="23"/>
      <c r="CB1615" s="23"/>
      <c r="CC1615" s="23"/>
      <c r="CD1615" s="23"/>
      <c r="CE1615" s="69"/>
    </row>
    <row r="1616" spans="2:83"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91"/>
      <c r="Y1616" s="23"/>
      <c r="Z1616" s="23"/>
      <c r="AA1616" s="23"/>
      <c r="AB1616" s="23"/>
      <c r="AC1616" s="91"/>
      <c r="AD1616" s="23"/>
      <c r="AE1616" s="23"/>
      <c r="AF1616" s="23"/>
      <c r="AG1616" s="91"/>
      <c r="AH1616" s="91"/>
      <c r="AI1616" s="23"/>
      <c r="AJ1616" s="23"/>
      <c r="AK1616" s="23"/>
      <c r="AL1616" s="23"/>
      <c r="AM1616" s="23"/>
      <c r="AN1616" s="23"/>
      <c r="AO1616" s="23"/>
      <c r="AP1616" s="23"/>
      <c r="AQ1616" s="23"/>
      <c r="AR1616" s="23"/>
      <c r="AS1616" s="23"/>
      <c r="AT1616" s="23"/>
      <c r="AU1616" s="23"/>
      <c r="AV1616" s="23"/>
      <c r="AW1616" s="23"/>
      <c r="AX1616" s="23"/>
      <c r="AY1616" s="23"/>
      <c r="AZ1616" s="23"/>
      <c r="BA1616" s="23"/>
      <c r="BB1616" s="23"/>
      <c r="BC1616" s="23"/>
      <c r="BD1616" s="23"/>
      <c r="BE1616" s="23"/>
      <c r="BF1616" s="23"/>
      <c r="BG1616" s="23"/>
      <c r="BH1616" s="23"/>
      <c r="BI1616" s="23"/>
      <c r="BJ1616" s="23"/>
      <c r="BK1616" s="57"/>
      <c r="BL1616" s="23"/>
      <c r="BM1616" s="23"/>
      <c r="BN1616" s="23"/>
      <c r="BO1616" s="23"/>
      <c r="BP1616" s="23"/>
      <c r="BQ1616" s="23"/>
      <c r="BR1616" s="23"/>
      <c r="BS1616" s="23"/>
      <c r="BT1616" s="23"/>
      <c r="BU1616" s="23"/>
      <c r="BV1616" s="23"/>
      <c r="BW1616" s="23"/>
      <c r="BX1616" s="23"/>
      <c r="BY1616" s="23"/>
      <c r="BZ1616" s="23"/>
      <c r="CA1616" s="23"/>
      <c r="CB1616" s="23"/>
      <c r="CC1616" s="23"/>
      <c r="CD1616" s="23"/>
      <c r="CE1616" s="69"/>
    </row>
    <row r="1617" spans="2:83"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91"/>
      <c r="Y1617" s="23"/>
      <c r="Z1617" s="23"/>
      <c r="AA1617" s="23"/>
      <c r="AB1617" s="23"/>
      <c r="AC1617" s="91"/>
      <c r="AD1617" s="23"/>
      <c r="AE1617" s="23"/>
      <c r="AF1617" s="23"/>
      <c r="AG1617" s="91"/>
      <c r="AH1617" s="91"/>
      <c r="AI1617" s="23"/>
      <c r="AJ1617" s="23"/>
      <c r="AK1617" s="23"/>
      <c r="AL1617" s="23"/>
      <c r="AM1617" s="23"/>
      <c r="AN1617" s="23"/>
      <c r="AO1617" s="23"/>
      <c r="AP1617" s="23"/>
      <c r="AQ1617" s="23"/>
      <c r="AR1617" s="23"/>
      <c r="AS1617" s="23"/>
      <c r="AT1617" s="23"/>
      <c r="AU1617" s="23"/>
      <c r="AV1617" s="23"/>
      <c r="AW1617" s="23"/>
      <c r="AX1617" s="23"/>
      <c r="AY1617" s="23"/>
      <c r="AZ1617" s="23"/>
      <c r="BA1617" s="23"/>
      <c r="BB1617" s="23"/>
      <c r="BC1617" s="23"/>
      <c r="BD1617" s="23"/>
      <c r="BE1617" s="23"/>
      <c r="BF1617" s="23"/>
      <c r="BG1617" s="23"/>
      <c r="BH1617" s="23"/>
      <c r="BI1617" s="23"/>
      <c r="BJ1617" s="23"/>
      <c r="BK1617" s="57"/>
      <c r="BL1617" s="23"/>
      <c r="BM1617" s="23"/>
      <c r="BN1617" s="23"/>
      <c r="BO1617" s="23"/>
      <c r="BP1617" s="23"/>
      <c r="BQ1617" s="23"/>
      <c r="BR1617" s="23"/>
      <c r="BS1617" s="23"/>
      <c r="BT1617" s="23"/>
      <c r="BU1617" s="23"/>
      <c r="BV1617" s="23"/>
      <c r="BW1617" s="23"/>
      <c r="BX1617" s="23"/>
      <c r="BY1617" s="23"/>
      <c r="BZ1617" s="23"/>
      <c r="CA1617" s="23"/>
      <c r="CB1617" s="23"/>
      <c r="CC1617" s="23"/>
      <c r="CD1617" s="23"/>
      <c r="CE1617" s="69"/>
    </row>
    <row r="1618" spans="2:83"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91"/>
      <c r="Y1618" s="23"/>
      <c r="Z1618" s="23"/>
      <c r="AA1618" s="23"/>
      <c r="AB1618" s="23"/>
      <c r="AC1618" s="91"/>
      <c r="AD1618" s="23"/>
      <c r="AE1618" s="23"/>
      <c r="AF1618" s="23"/>
      <c r="AG1618" s="91"/>
      <c r="AH1618" s="91"/>
      <c r="AI1618" s="23"/>
      <c r="AJ1618" s="23"/>
      <c r="AK1618" s="23"/>
      <c r="AL1618" s="23"/>
      <c r="AM1618" s="23"/>
      <c r="AN1618" s="23"/>
      <c r="AO1618" s="23"/>
      <c r="AP1618" s="23"/>
      <c r="AQ1618" s="23"/>
      <c r="AR1618" s="23"/>
      <c r="AS1618" s="23"/>
      <c r="AT1618" s="23"/>
      <c r="AU1618" s="23"/>
      <c r="AV1618" s="23"/>
      <c r="AW1618" s="23"/>
      <c r="AX1618" s="23"/>
      <c r="AY1618" s="23"/>
      <c r="AZ1618" s="23"/>
      <c r="BA1618" s="23"/>
      <c r="BB1618" s="23"/>
      <c r="BC1618" s="23"/>
      <c r="BD1618" s="23"/>
      <c r="BE1618" s="23"/>
      <c r="BF1618" s="23"/>
      <c r="BG1618" s="23"/>
      <c r="BH1618" s="23"/>
      <c r="BI1618" s="23"/>
      <c r="BJ1618" s="23"/>
      <c r="BK1618" s="57"/>
      <c r="BL1618" s="23"/>
      <c r="BM1618" s="23"/>
      <c r="BN1618" s="23"/>
      <c r="BO1618" s="23"/>
      <c r="BP1618" s="23"/>
      <c r="BQ1618" s="23"/>
      <c r="BR1618" s="23"/>
      <c r="BS1618" s="23"/>
      <c r="BT1618" s="23"/>
      <c r="BU1618" s="23"/>
      <c r="BV1618" s="23"/>
      <c r="BW1618" s="23"/>
      <c r="BX1618" s="23"/>
      <c r="BY1618" s="23"/>
      <c r="BZ1618" s="23"/>
      <c r="CA1618" s="23"/>
      <c r="CB1618" s="23"/>
      <c r="CC1618" s="23"/>
      <c r="CD1618" s="23"/>
      <c r="CE1618" s="69"/>
    </row>
    <row r="1619" spans="2:83"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91"/>
      <c r="Y1619" s="23"/>
      <c r="Z1619" s="23"/>
      <c r="AA1619" s="23"/>
      <c r="AB1619" s="23"/>
      <c r="AC1619" s="91"/>
      <c r="AD1619" s="23"/>
      <c r="AE1619" s="23"/>
      <c r="AF1619" s="23"/>
      <c r="AG1619" s="91"/>
      <c r="AH1619" s="91"/>
      <c r="AI1619" s="23"/>
      <c r="AJ1619" s="23"/>
      <c r="AK1619" s="23"/>
      <c r="AL1619" s="23"/>
      <c r="AM1619" s="23"/>
      <c r="AN1619" s="23"/>
      <c r="AO1619" s="23"/>
      <c r="AP1619" s="23"/>
      <c r="AQ1619" s="23"/>
      <c r="AR1619" s="23"/>
      <c r="AS1619" s="23"/>
      <c r="AT1619" s="23"/>
      <c r="AU1619" s="23"/>
      <c r="AV1619" s="23"/>
      <c r="AW1619" s="23"/>
      <c r="AX1619" s="23"/>
      <c r="AY1619" s="23"/>
      <c r="AZ1619" s="23"/>
      <c r="BA1619" s="23"/>
      <c r="BB1619" s="23"/>
      <c r="BC1619" s="23"/>
      <c r="BD1619" s="23"/>
      <c r="BE1619" s="23"/>
      <c r="BF1619" s="23"/>
      <c r="BG1619" s="23"/>
      <c r="BH1619" s="23"/>
      <c r="BI1619" s="23"/>
      <c r="BJ1619" s="23"/>
      <c r="BK1619" s="57"/>
      <c r="BL1619" s="23"/>
      <c r="BM1619" s="23"/>
      <c r="BN1619" s="23"/>
      <c r="BO1619" s="23"/>
      <c r="BP1619" s="23"/>
      <c r="BQ1619" s="23"/>
      <c r="BR1619" s="23"/>
      <c r="BS1619" s="23"/>
      <c r="BT1619" s="23"/>
      <c r="BU1619" s="23"/>
      <c r="BV1619" s="23"/>
      <c r="BW1619" s="23"/>
      <c r="BX1619" s="23"/>
      <c r="BY1619" s="23"/>
      <c r="BZ1619" s="23"/>
      <c r="CA1619" s="23"/>
      <c r="CB1619" s="23"/>
      <c r="CC1619" s="23"/>
      <c r="CD1619" s="23"/>
      <c r="CE1619" s="69"/>
    </row>
    <row r="1620" spans="2:83"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91"/>
      <c r="Y1620" s="23"/>
      <c r="Z1620" s="23"/>
      <c r="AA1620" s="23"/>
      <c r="AB1620" s="23"/>
      <c r="AC1620" s="91"/>
      <c r="AD1620" s="23"/>
      <c r="AE1620" s="23"/>
      <c r="AF1620" s="23"/>
      <c r="AG1620" s="91"/>
      <c r="AH1620" s="91"/>
      <c r="AI1620" s="23"/>
      <c r="AJ1620" s="23"/>
      <c r="AK1620" s="23"/>
      <c r="AL1620" s="23"/>
      <c r="AM1620" s="23"/>
      <c r="AN1620" s="23"/>
      <c r="AO1620" s="23"/>
      <c r="AP1620" s="23"/>
      <c r="AQ1620" s="23"/>
      <c r="AR1620" s="23"/>
      <c r="AS1620" s="23"/>
      <c r="AT1620" s="23"/>
      <c r="AU1620" s="23"/>
      <c r="AV1620" s="23"/>
      <c r="AW1620" s="23"/>
      <c r="AX1620" s="23"/>
      <c r="AY1620" s="23"/>
      <c r="AZ1620" s="23"/>
      <c r="BA1620" s="23"/>
      <c r="BB1620" s="23"/>
      <c r="BC1620" s="23"/>
      <c r="BD1620" s="23"/>
      <c r="BE1620" s="23"/>
      <c r="BF1620" s="23"/>
      <c r="BG1620" s="23"/>
      <c r="BH1620" s="23"/>
      <c r="BI1620" s="23"/>
      <c r="BJ1620" s="23"/>
      <c r="BK1620" s="57"/>
      <c r="BL1620" s="23"/>
      <c r="BM1620" s="23"/>
      <c r="BN1620" s="23"/>
      <c r="BO1620" s="23"/>
      <c r="BP1620" s="23"/>
      <c r="BQ1620" s="23"/>
      <c r="BR1620" s="23"/>
      <c r="BS1620" s="23"/>
      <c r="BT1620" s="23"/>
      <c r="BU1620" s="23"/>
      <c r="BV1620" s="23"/>
      <c r="BW1620" s="23"/>
      <c r="BX1620" s="23"/>
      <c r="BY1620" s="23"/>
      <c r="BZ1620" s="23"/>
      <c r="CA1620" s="23"/>
      <c r="CB1620" s="23"/>
      <c r="CC1620" s="23"/>
      <c r="CD1620" s="23"/>
      <c r="CE1620" s="69"/>
    </row>
    <row r="1621" spans="2:83"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91"/>
      <c r="Y1621" s="23"/>
      <c r="Z1621" s="23"/>
      <c r="AA1621" s="23"/>
      <c r="AB1621" s="23"/>
      <c r="AC1621" s="91"/>
      <c r="AD1621" s="23"/>
      <c r="AE1621" s="23"/>
      <c r="AF1621" s="23"/>
      <c r="AG1621" s="91"/>
      <c r="AH1621" s="91"/>
      <c r="AI1621" s="23"/>
      <c r="AJ1621" s="23"/>
      <c r="AK1621" s="23"/>
      <c r="AL1621" s="23"/>
      <c r="AM1621" s="23"/>
      <c r="AN1621" s="23"/>
      <c r="AO1621" s="23"/>
      <c r="AP1621" s="23"/>
      <c r="AQ1621" s="23"/>
      <c r="AR1621" s="23"/>
      <c r="AS1621" s="23"/>
      <c r="AT1621" s="23"/>
      <c r="AU1621" s="23"/>
      <c r="AV1621" s="23"/>
      <c r="AW1621" s="23"/>
      <c r="AX1621" s="23"/>
      <c r="AY1621" s="23"/>
      <c r="AZ1621" s="23"/>
      <c r="BA1621" s="23"/>
      <c r="BB1621" s="23"/>
      <c r="BC1621" s="23"/>
      <c r="BD1621" s="23"/>
      <c r="BE1621" s="23"/>
      <c r="BF1621" s="23"/>
      <c r="BG1621" s="23"/>
      <c r="BH1621" s="23"/>
      <c r="BI1621" s="23"/>
      <c r="BJ1621" s="23"/>
      <c r="BK1621" s="57"/>
      <c r="BL1621" s="23"/>
      <c r="BM1621" s="23"/>
      <c r="BN1621" s="23"/>
      <c r="BO1621" s="23"/>
      <c r="BP1621" s="23"/>
      <c r="BQ1621" s="23"/>
      <c r="BR1621" s="23"/>
      <c r="BS1621" s="23"/>
      <c r="BT1621" s="23"/>
      <c r="BU1621" s="23"/>
      <c r="BV1621" s="23"/>
      <c r="BW1621" s="23"/>
      <c r="BX1621" s="23"/>
      <c r="BY1621" s="23"/>
      <c r="BZ1621" s="23"/>
      <c r="CA1621" s="23"/>
      <c r="CB1621" s="23"/>
      <c r="CC1621" s="23"/>
      <c r="CD1621" s="23"/>
      <c r="CE1621" s="69"/>
    </row>
    <row r="1622" spans="2:83"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91"/>
      <c r="Y1622" s="23"/>
      <c r="Z1622" s="23"/>
      <c r="AA1622" s="23"/>
      <c r="AB1622" s="23"/>
      <c r="AC1622" s="91"/>
      <c r="AD1622" s="23"/>
      <c r="AE1622" s="23"/>
      <c r="AF1622" s="23"/>
      <c r="AG1622" s="91"/>
      <c r="AH1622" s="91"/>
      <c r="AI1622" s="23"/>
      <c r="AJ1622" s="23"/>
      <c r="AK1622" s="23"/>
      <c r="AL1622" s="23"/>
      <c r="AM1622" s="23"/>
      <c r="AN1622" s="23"/>
      <c r="AO1622" s="23"/>
      <c r="AP1622" s="23"/>
      <c r="AQ1622" s="23"/>
      <c r="AR1622" s="23"/>
      <c r="AS1622" s="23"/>
      <c r="AT1622" s="23"/>
      <c r="AU1622" s="23"/>
      <c r="AV1622" s="23"/>
      <c r="AW1622" s="23"/>
      <c r="AX1622" s="23"/>
      <c r="AY1622" s="23"/>
      <c r="AZ1622" s="23"/>
      <c r="BA1622" s="23"/>
      <c r="BB1622" s="23"/>
      <c r="BC1622" s="23"/>
      <c r="BD1622" s="23"/>
      <c r="BE1622" s="23"/>
      <c r="BF1622" s="23"/>
      <c r="BG1622" s="23"/>
      <c r="BH1622" s="23"/>
      <c r="BI1622" s="23"/>
      <c r="BJ1622" s="23"/>
      <c r="BK1622" s="57"/>
      <c r="BL1622" s="23"/>
      <c r="BM1622" s="23"/>
      <c r="BN1622" s="23"/>
      <c r="BO1622" s="23"/>
      <c r="BP1622" s="23"/>
      <c r="BQ1622" s="23"/>
      <c r="BR1622" s="23"/>
      <c r="BS1622" s="23"/>
      <c r="BT1622" s="23"/>
      <c r="BU1622" s="23"/>
      <c r="BV1622" s="23"/>
      <c r="BW1622" s="23"/>
      <c r="BX1622" s="23"/>
      <c r="BY1622" s="23"/>
      <c r="BZ1622" s="23"/>
      <c r="CA1622" s="23"/>
      <c r="CB1622" s="23"/>
      <c r="CC1622" s="23"/>
      <c r="CD1622" s="23"/>
      <c r="CE1622" s="69"/>
    </row>
    <row r="1623" spans="2:83"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91"/>
      <c r="Y1623" s="23"/>
      <c r="Z1623" s="23"/>
      <c r="AA1623" s="23"/>
      <c r="AB1623" s="23"/>
      <c r="AC1623" s="91"/>
      <c r="AD1623" s="23"/>
      <c r="AE1623" s="23"/>
      <c r="AF1623" s="23"/>
      <c r="AG1623" s="91"/>
      <c r="AH1623" s="91"/>
      <c r="AI1623" s="23"/>
      <c r="AJ1623" s="23"/>
      <c r="AK1623" s="23"/>
      <c r="AL1623" s="23"/>
      <c r="AM1623" s="23"/>
      <c r="AN1623" s="23"/>
      <c r="AO1623" s="23"/>
      <c r="AP1623" s="23"/>
      <c r="AQ1623" s="23"/>
      <c r="AR1623" s="23"/>
      <c r="AS1623" s="23"/>
      <c r="AT1623" s="23"/>
      <c r="AU1623" s="23"/>
      <c r="AV1623" s="23"/>
      <c r="AW1623" s="23"/>
      <c r="AX1623" s="23"/>
      <c r="AY1623" s="23"/>
      <c r="AZ1623" s="23"/>
      <c r="BA1623" s="23"/>
      <c r="BB1623" s="23"/>
      <c r="BC1623" s="23"/>
      <c r="BD1623" s="23"/>
      <c r="BE1623" s="23"/>
      <c r="BF1623" s="23"/>
      <c r="BG1623" s="23"/>
      <c r="BH1623" s="23"/>
      <c r="BI1623" s="23"/>
      <c r="BJ1623" s="23"/>
      <c r="BK1623" s="57"/>
      <c r="BL1623" s="23"/>
      <c r="BM1623" s="23"/>
      <c r="BN1623" s="23"/>
      <c r="BO1623" s="23"/>
      <c r="BP1623" s="23"/>
      <c r="BQ1623" s="23"/>
      <c r="BR1623" s="23"/>
      <c r="BS1623" s="23"/>
      <c r="BT1623" s="23"/>
      <c r="BU1623" s="23"/>
      <c r="BV1623" s="23"/>
      <c r="BW1623" s="23"/>
      <c r="BX1623" s="23"/>
      <c r="BY1623" s="23"/>
      <c r="BZ1623" s="23"/>
      <c r="CA1623" s="23"/>
      <c r="CB1623" s="23"/>
      <c r="CC1623" s="23"/>
      <c r="CD1623" s="23"/>
      <c r="CE1623" s="69"/>
    </row>
    <row r="1624" spans="2:83"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91"/>
      <c r="Y1624" s="23"/>
      <c r="Z1624" s="23"/>
      <c r="AA1624" s="23"/>
      <c r="AB1624" s="23"/>
      <c r="AC1624" s="91"/>
      <c r="AD1624" s="23"/>
      <c r="AE1624" s="23"/>
      <c r="AF1624" s="23"/>
      <c r="AG1624" s="91"/>
      <c r="AH1624" s="91"/>
      <c r="AI1624" s="23"/>
      <c r="AJ1624" s="23"/>
      <c r="AK1624" s="23"/>
      <c r="AL1624" s="23"/>
      <c r="AM1624" s="23"/>
      <c r="AN1624" s="23"/>
      <c r="AO1624" s="23"/>
      <c r="AP1624" s="23"/>
      <c r="AQ1624" s="23"/>
      <c r="AR1624" s="23"/>
      <c r="AS1624" s="23"/>
      <c r="AT1624" s="23"/>
      <c r="AU1624" s="23"/>
      <c r="AV1624" s="23"/>
      <c r="AW1624" s="23"/>
      <c r="AX1624" s="23"/>
      <c r="AY1624" s="23"/>
      <c r="AZ1624" s="23"/>
      <c r="BA1624" s="23"/>
      <c r="BB1624" s="23"/>
      <c r="BC1624" s="23"/>
      <c r="BD1624" s="23"/>
      <c r="BE1624" s="23"/>
      <c r="BF1624" s="23"/>
      <c r="BG1624" s="23"/>
      <c r="BH1624" s="23"/>
      <c r="BI1624" s="23"/>
      <c r="BJ1624" s="23"/>
      <c r="BK1624" s="57"/>
      <c r="BL1624" s="23"/>
      <c r="BM1624" s="23"/>
      <c r="BN1624" s="23"/>
      <c r="BO1624" s="23"/>
      <c r="BP1624" s="23"/>
      <c r="BQ1624" s="23"/>
      <c r="BR1624" s="23"/>
      <c r="BS1624" s="23"/>
      <c r="BT1624" s="23"/>
      <c r="BU1624" s="23"/>
      <c r="BV1624" s="23"/>
      <c r="BW1624" s="23"/>
      <c r="BX1624" s="23"/>
      <c r="BY1624" s="23"/>
      <c r="BZ1624" s="23"/>
      <c r="CA1624" s="23"/>
      <c r="CB1624" s="23"/>
      <c r="CC1624" s="23"/>
      <c r="CD1624" s="23"/>
      <c r="CE1624" s="69"/>
    </row>
    <row r="1625" spans="2:83"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91"/>
      <c r="Y1625" s="23"/>
      <c r="Z1625" s="23"/>
      <c r="AA1625" s="23"/>
      <c r="AB1625" s="23"/>
      <c r="AC1625" s="91"/>
      <c r="AD1625" s="23"/>
      <c r="AE1625" s="23"/>
      <c r="AF1625" s="23"/>
      <c r="AG1625" s="91"/>
      <c r="AH1625" s="91"/>
      <c r="AI1625" s="23"/>
      <c r="AJ1625" s="23"/>
      <c r="AK1625" s="23"/>
      <c r="AL1625" s="23"/>
      <c r="AM1625" s="23"/>
      <c r="AN1625" s="23"/>
      <c r="AO1625" s="23"/>
      <c r="AP1625" s="23"/>
      <c r="AQ1625" s="23"/>
      <c r="AR1625" s="23"/>
      <c r="AS1625" s="23"/>
      <c r="AT1625" s="23"/>
      <c r="AU1625" s="23"/>
      <c r="AV1625" s="23"/>
      <c r="AW1625" s="23"/>
      <c r="AX1625" s="23"/>
      <c r="AY1625" s="23"/>
      <c r="AZ1625" s="23"/>
      <c r="BA1625" s="23"/>
      <c r="BB1625" s="23"/>
      <c r="BC1625" s="23"/>
      <c r="BD1625" s="23"/>
      <c r="BE1625" s="23"/>
      <c r="BF1625" s="23"/>
      <c r="BG1625" s="23"/>
      <c r="BH1625" s="23"/>
      <c r="BI1625" s="23"/>
      <c r="BJ1625" s="23"/>
      <c r="BK1625" s="57"/>
      <c r="BL1625" s="23"/>
      <c r="BM1625" s="23"/>
      <c r="BN1625" s="23"/>
      <c r="BO1625" s="23"/>
      <c r="BP1625" s="23"/>
      <c r="BQ1625" s="23"/>
      <c r="BR1625" s="23"/>
      <c r="BS1625" s="23"/>
      <c r="BT1625" s="23"/>
      <c r="BU1625" s="23"/>
      <c r="BV1625" s="23"/>
      <c r="BW1625" s="23"/>
      <c r="BX1625" s="23"/>
      <c r="BY1625" s="23"/>
      <c r="BZ1625" s="23"/>
      <c r="CA1625" s="23"/>
      <c r="CB1625" s="23"/>
      <c r="CC1625" s="23"/>
      <c r="CD1625" s="23"/>
      <c r="CE1625" s="69"/>
    </row>
    <row r="1626" spans="2:83"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91"/>
      <c r="Y1626" s="23"/>
      <c r="Z1626" s="23"/>
      <c r="AA1626" s="23"/>
      <c r="AB1626" s="23"/>
      <c r="AC1626" s="91"/>
      <c r="AD1626" s="23"/>
      <c r="AE1626" s="23"/>
      <c r="AF1626" s="23"/>
      <c r="AG1626" s="91"/>
      <c r="AH1626" s="91"/>
      <c r="AI1626" s="23"/>
      <c r="AJ1626" s="23"/>
      <c r="AK1626" s="23"/>
      <c r="AL1626" s="23"/>
      <c r="AM1626" s="23"/>
      <c r="AN1626" s="23"/>
      <c r="AO1626" s="23"/>
      <c r="AP1626" s="23"/>
      <c r="AQ1626" s="23"/>
      <c r="AR1626" s="23"/>
      <c r="AS1626" s="23"/>
      <c r="AT1626" s="23"/>
      <c r="AU1626" s="23"/>
      <c r="AV1626" s="23"/>
      <c r="AW1626" s="23"/>
      <c r="AX1626" s="23"/>
      <c r="AY1626" s="23"/>
      <c r="AZ1626" s="23"/>
      <c r="BA1626" s="23"/>
      <c r="BB1626" s="23"/>
      <c r="BC1626" s="23"/>
      <c r="BD1626" s="23"/>
      <c r="BE1626" s="23"/>
      <c r="BF1626" s="23"/>
      <c r="BG1626" s="23"/>
      <c r="BH1626" s="23"/>
      <c r="BI1626" s="23"/>
      <c r="BJ1626" s="23"/>
      <c r="BK1626" s="57"/>
      <c r="BL1626" s="23"/>
      <c r="BM1626" s="23"/>
      <c r="BN1626" s="23"/>
      <c r="BO1626" s="23"/>
      <c r="BP1626" s="23"/>
      <c r="BQ1626" s="23"/>
      <c r="BR1626" s="23"/>
      <c r="BS1626" s="23"/>
      <c r="BT1626" s="23"/>
      <c r="BU1626" s="23"/>
      <c r="BV1626" s="23"/>
      <c r="BW1626" s="23"/>
      <c r="BX1626" s="23"/>
      <c r="BY1626" s="23"/>
      <c r="BZ1626" s="23"/>
      <c r="CA1626" s="23"/>
      <c r="CB1626" s="23"/>
      <c r="CC1626" s="23"/>
      <c r="CD1626" s="23"/>
      <c r="CE1626" s="69"/>
    </row>
    <row r="1627" spans="2:83"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91"/>
      <c r="Y1627" s="23"/>
      <c r="Z1627" s="23"/>
      <c r="AA1627" s="23"/>
      <c r="AB1627" s="23"/>
      <c r="AC1627" s="91"/>
      <c r="AD1627" s="23"/>
      <c r="AE1627" s="23"/>
      <c r="AF1627" s="23"/>
      <c r="AG1627" s="91"/>
      <c r="AH1627" s="91"/>
      <c r="AI1627" s="23"/>
      <c r="AJ1627" s="23"/>
      <c r="AK1627" s="23"/>
      <c r="AL1627" s="23"/>
      <c r="AM1627" s="23"/>
      <c r="AN1627" s="23"/>
      <c r="AO1627" s="23"/>
      <c r="AP1627" s="23"/>
      <c r="AQ1627" s="23"/>
      <c r="AR1627" s="23"/>
      <c r="AS1627" s="23"/>
      <c r="AT1627" s="23"/>
      <c r="AU1627" s="23"/>
      <c r="AV1627" s="23"/>
      <c r="AW1627" s="23"/>
      <c r="AX1627" s="23"/>
      <c r="AY1627" s="23"/>
      <c r="AZ1627" s="23"/>
      <c r="BA1627" s="23"/>
      <c r="BB1627" s="23"/>
      <c r="BC1627" s="23"/>
      <c r="BD1627" s="23"/>
      <c r="BE1627" s="23"/>
      <c r="BF1627" s="23"/>
      <c r="BG1627" s="23"/>
      <c r="BH1627" s="23"/>
      <c r="BI1627" s="23"/>
      <c r="BJ1627" s="23"/>
      <c r="BK1627" s="57"/>
      <c r="BL1627" s="23"/>
      <c r="BM1627" s="23"/>
      <c r="BN1627" s="23"/>
      <c r="BO1627" s="23"/>
      <c r="BP1627" s="23"/>
      <c r="BQ1627" s="23"/>
      <c r="BR1627" s="23"/>
      <c r="BS1627" s="23"/>
      <c r="BT1627" s="23"/>
      <c r="BU1627" s="23"/>
      <c r="BV1627" s="23"/>
      <c r="BW1627" s="23"/>
      <c r="BX1627" s="23"/>
      <c r="BY1627" s="23"/>
      <c r="BZ1627" s="23"/>
      <c r="CA1627" s="23"/>
      <c r="CB1627" s="23"/>
      <c r="CC1627" s="23"/>
      <c r="CD1627" s="23"/>
      <c r="CE1627" s="69"/>
    </row>
    <row r="1628" spans="2:83"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91"/>
      <c r="Y1628" s="23"/>
      <c r="Z1628" s="23"/>
      <c r="AA1628" s="23"/>
      <c r="AB1628" s="23"/>
      <c r="AC1628" s="91"/>
      <c r="AD1628" s="23"/>
      <c r="AE1628" s="23"/>
      <c r="AF1628" s="23"/>
      <c r="AG1628" s="91"/>
      <c r="AH1628" s="91"/>
      <c r="AI1628" s="23"/>
      <c r="AJ1628" s="23"/>
      <c r="AK1628" s="23"/>
      <c r="AL1628" s="23"/>
      <c r="AM1628" s="23"/>
      <c r="AN1628" s="23"/>
      <c r="AO1628" s="23"/>
      <c r="AP1628" s="23"/>
      <c r="AQ1628" s="23"/>
      <c r="AR1628" s="23"/>
      <c r="AS1628" s="23"/>
      <c r="AT1628" s="23"/>
      <c r="AU1628" s="23"/>
      <c r="AV1628" s="23"/>
      <c r="AW1628" s="23"/>
      <c r="AX1628" s="23"/>
      <c r="AY1628" s="23"/>
      <c r="AZ1628" s="23"/>
      <c r="BA1628" s="23"/>
      <c r="BB1628" s="23"/>
      <c r="BC1628" s="23"/>
      <c r="BD1628" s="23"/>
      <c r="BE1628" s="23"/>
      <c r="BF1628" s="23"/>
      <c r="BG1628" s="23"/>
      <c r="BH1628" s="23"/>
      <c r="BI1628" s="23"/>
      <c r="BJ1628" s="23"/>
      <c r="BK1628" s="57"/>
      <c r="BL1628" s="23"/>
      <c r="BM1628" s="23"/>
      <c r="BN1628" s="23"/>
      <c r="BO1628" s="23"/>
      <c r="BP1628" s="23"/>
      <c r="BQ1628" s="23"/>
      <c r="BR1628" s="23"/>
      <c r="BS1628" s="23"/>
      <c r="BT1628" s="23"/>
      <c r="BU1628" s="23"/>
      <c r="BV1628" s="23"/>
      <c r="BW1628" s="23"/>
      <c r="BX1628" s="23"/>
      <c r="BY1628" s="23"/>
      <c r="BZ1628" s="23"/>
      <c r="CA1628" s="23"/>
      <c r="CB1628" s="23"/>
      <c r="CC1628" s="23"/>
      <c r="CD1628" s="23"/>
      <c r="CE1628" s="69"/>
    </row>
    <row r="1629" spans="2:83"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91"/>
      <c r="Y1629" s="23"/>
      <c r="Z1629" s="23"/>
      <c r="AA1629" s="23"/>
      <c r="AB1629" s="23"/>
      <c r="AC1629" s="91"/>
      <c r="AD1629" s="23"/>
      <c r="AE1629" s="23"/>
      <c r="AF1629" s="23"/>
      <c r="AG1629" s="91"/>
      <c r="AH1629" s="91"/>
      <c r="AI1629" s="23"/>
      <c r="AJ1629" s="23"/>
      <c r="AK1629" s="23"/>
      <c r="AL1629" s="23"/>
      <c r="AM1629" s="23"/>
      <c r="AN1629" s="23"/>
      <c r="AO1629" s="23"/>
      <c r="AP1629" s="23"/>
      <c r="AQ1629" s="23"/>
      <c r="AR1629" s="23"/>
      <c r="AS1629" s="23"/>
      <c r="AT1629" s="23"/>
      <c r="AU1629" s="23"/>
      <c r="AV1629" s="23"/>
      <c r="AW1629" s="23"/>
      <c r="AX1629" s="23"/>
      <c r="AY1629" s="23"/>
      <c r="AZ1629" s="23"/>
      <c r="BA1629" s="23"/>
      <c r="BB1629" s="23"/>
      <c r="BC1629" s="23"/>
      <c r="BD1629" s="23"/>
      <c r="BE1629" s="23"/>
      <c r="BF1629" s="23"/>
      <c r="BG1629" s="23"/>
      <c r="BH1629" s="23"/>
      <c r="BI1629" s="23"/>
      <c r="BJ1629" s="23"/>
      <c r="BK1629" s="57"/>
      <c r="BL1629" s="23"/>
      <c r="BM1629" s="23"/>
      <c r="BN1629" s="23"/>
      <c r="BO1629" s="23"/>
      <c r="BP1629" s="23"/>
      <c r="BQ1629" s="23"/>
      <c r="BR1629" s="23"/>
      <c r="BS1629" s="23"/>
      <c r="BT1629" s="23"/>
      <c r="BU1629" s="23"/>
      <c r="BV1629" s="23"/>
      <c r="BW1629" s="23"/>
      <c r="BX1629" s="23"/>
      <c r="BY1629" s="23"/>
      <c r="BZ1629" s="23"/>
      <c r="CA1629" s="23"/>
      <c r="CB1629" s="23"/>
      <c r="CC1629" s="23"/>
      <c r="CD1629" s="23"/>
      <c r="CE1629" s="69"/>
    </row>
    <row r="1630" spans="2:83"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91"/>
      <c r="Y1630" s="23"/>
      <c r="Z1630" s="23"/>
      <c r="AA1630" s="23"/>
      <c r="AB1630" s="23"/>
      <c r="AC1630" s="91"/>
      <c r="AD1630" s="23"/>
      <c r="AE1630" s="23"/>
      <c r="AF1630" s="23"/>
      <c r="AG1630" s="91"/>
      <c r="AH1630" s="91"/>
      <c r="AI1630" s="23"/>
      <c r="AJ1630" s="23"/>
      <c r="AK1630" s="23"/>
      <c r="AL1630" s="23"/>
      <c r="AM1630" s="23"/>
      <c r="AN1630" s="23"/>
      <c r="AO1630" s="23"/>
      <c r="AP1630" s="23"/>
      <c r="AQ1630" s="23"/>
      <c r="AR1630" s="23"/>
      <c r="AS1630" s="23"/>
      <c r="AT1630" s="23"/>
      <c r="AU1630" s="23"/>
      <c r="AV1630" s="23"/>
      <c r="AW1630" s="23"/>
      <c r="AX1630" s="23"/>
      <c r="AY1630" s="23"/>
      <c r="AZ1630" s="23"/>
      <c r="BA1630" s="23"/>
      <c r="BB1630" s="23"/>
      <c r="BC1630" s="23"/>
      <c r="BD1630" s="23"/>
      <c r="BE1630" s="23"/>
      <c r="BF1630" s="23"/>
      <c r="BG1630" s="23"/>
      <c r="BH1630" s="23"/>
      <c r="BI1630" s="23"/>
      <c r="BJ1630" s="23"/>
      <c r="BK1630" s="57"/>
      <c r="BL1630" s="23"/>
      <c r="BM1630" s="23"/>
      <c r="BN1630" s="23"/>
      <c r="BO1630" s="23"/>
      <c r="BP1630" s="23"/>
      <c r="BQ1630" s="23"/>
      <c r="BR1630" s="23"/>
      <c r="BS1630" s="23"/>
      <c r="BT1630" s="23"/>
      <c r="BU1630" s="23"/>
      <c r="BV1630" s="23"/>
      <c r="BW1630" s="23"/>
      <c r="BX1630" s="23"/>
      <c r="BY1630" s="23"/>
      <c r="BZ1630" s="23"/>
      <c r="CA1630" s="23"/>
      <c r="CB1630" s="23"/>
      <c r="CC1630" s="23"/>
      <c r="CD1630" s="23"/>
      <c r="CE1630" s="69"/>
    </row>
    <row r="1631" spans="2:83"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91"/>
      <c r="Y1631" s="23"/>
      <c r="Z1631" s="23"/>
      <c r="AA1631" s="23"/>
      <c r="AB1631" s="23"/>
      <c r="AC1631" s="91"/>
      <c r="AD1631" s="23"/>
      <c r="AE1631" s="23"/>
      <c r="AF1631" s="23"/>
      <c r="AG1631" s="91"/>
      <c r="AH1631" s="91"/>
      <c r="AI1631" s="23"/>
      <c r="AJ1631" s="23"/>
      <c r="AK1631" s="23"/>
      <c r="AL1631" s="23"/>
      <c r="AM1631" s="23"/>
      <c r="AN1631" s="23"/>
      <c r="AO1631" s="23"/>
      <c r="AP1631" s="23"/>
      <c r="AQ1631" s="23"/>
      <c r="AR1631" s="23"/>
      <c r="AS1631" s="23"/>
      <c r="AT1631" s="23"/>
      <c r="AU1631" s="23"/>
      <c r="AV1631" s="23"/>
      <c r="AW1631" s="23"/>
      <c r="AX1631" s="23"/>
      <c r="AY1631" s="23"/>
      <c r="AZ1631" s="23"/>
      <c r="BA1631" s="23"/>
      <c r="BB1631" s="23"/>
      <c r="BC1631" s="23"/>
      <c r="BD1631" s="23"/>
      <c r="BE1631" s="23"/>
      <c r="BF1631" s="23"/>
      <c r="BG1631" s="23"/>
      <c r="BH1631" s="23"/>
      <c r="BI1631" s="23"/>
      <c r="BJ1631" s="23"/>
      <c r="BK1631" s="57"/>
      <c r="BL1631" s="23"/>
      <c r="BM1631" s="23"/>
      <c r="BN1631" s="23"/>
      <c r="BO1631" s="23"/>
      <c r="BP1631" s="23"/>
      <c r="BQ1631" s="23"/>
      <c r="BR1631" s="23"/>
      <c r="BS1631" s="23"/>
      <c r="BT1631" s="23"/>
      <c r="BU1631" s="23"/>
      <c r="BV1631" s="23"/>
      <c r="BW1631" s="23"/>
      <c r="BX1631" s="23"/>
      <c r="BY1631" s="23"/>
      <c r="BZ1631" s="23"/>
      <c r="CA1631" s="23"/>
      <c r="CB1631" s="23"/>
      <c r="CC1631" s="23"/>
      <c r="CD1631" s="23"/>
      <c r="CE1631" s="69"/>
    </row>
    <row r="1632" spans="2:83"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91"/>
      <c r="Y1632" s="23"/>
      <c r="Z1632" s="23"/>
      <c r="AA1632" s="23"/>
      <c r="AB1632" s="23"/>
      <c r="AC1632" s="91"/>
      <c r="AD1632" s="23"/>
      <c r="AE1632" s="23"/>
      <c r="AF1632" s="23"/>
      <c r="AG1632" s="91"/>
      <c r="AH1632" s="91"/>
      <c r="AI1632" s="23"/>
      <c r="AJ1632" s="23"/>
      <c r="AK1632" s="23"/>
      <c r="AL1632" s="23"/>
      <c r="AM1632" s="23"/>
      <c r="AN1632" s="23"/>
      <c r="AO1632" s="23"/>
      <c r="AP1632" s="23"/>
      <c r="AQ1632" s="23"/>
      <c r="AR1632" s="23"/>
      <c r="AS1632" s="23"/>
      <c r="AT1632" s="23"/>
      <c r="AU1632" s="23"/>
      <c r="AV1632" s="23"/>
      <c r="AW1632" s="23"/>
      <c r="AX1632" s="23"/>
      <c r="AY1632" s="23"/>
      <c r="AZ1632" s="23"/>
      <c r="BA1632" s="23"/>
      <c r="BB1632" s="23"/>
      <c r="BC1632" s="23"/>
      <c r="BD1632" s="23"/>
      <c r="BE1632" s="23"/>
      <c r="BF1632" s="23"/>
      <c r="BG1632" s="23"/>
      <c r="BH1632" s="23"/>
      <c r="BI1632" s="23"/>
      <c r="BJ1632" s="23"/>
      <c r="BK1632" s="57"/>
      <c r="BL1632" s="23"/>
      <c r="BM1632" s="23"/>
      <c r="BN1632" s="23"/>
      <c r="BO1632" s="23"/>
      <c r="BP1632" s="23"/>
      <c r="BQ1632" s="23"/>
      <c r="BR1632" s="23"/>
      <c r="BS1632" s="23"/>
      <c r="BT1632" s="23"/>
      <c r="BU1632" s="23"/>
      <c r="BV1632" s="23"/>
      <c r="BW1632" s="23"/>
      <c r="BX1632" s="23"/>
      <c r="BY1632" s="23"/>
      <c r="BZ1632" s="23"/>
      <c r="CA1632" s="23"/>
      <c r="CB1632" s="23"/>
      <c r="CC1632" s="23"/>
      <c r="CD1632" s="23"/>
      <c r="CE1632" s="69"/>
    </row>
    <row r="1633" spans="2:83"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91"/>
      <c r="Y1633" s="23"/>
      <c r="Z1633" s="23"/>
      <c r="AA1633" s="23"/>
      <c r="AB1633" s="23"/>
      <c r="AC1633" s="91"/>
      <c r="AD1633" s="23"/>
      <c r="AE1633" s="23"/>
      <c r="AF1633" s="23"/>
      <c r="AG1633" s="91"/>
      <c r="AH1633" s="91"/>
      <c r="AI1633" s="23"/>
      <c r="AJ1633" s="23"/>
      <c r="AK1633" s="23"/>
      <c r="AL1633" s="23"/>
      <c r="AM1633" s="23"/>
      <c r="AN1633" s="23"/>
      <c r="AO1633" s="23"/>
      <c r="AP1633" s="23"/>
      <c r="AQ1633" s="23"/>
      <c r="AR1633" s="23"/>
      <c r="AS1633" s="23"/>
      <c r="AT1633" s="23"/>
      <c r="AU1633" s="23"/>
      <c r="AV1633" s="23"/>
      <c r="AW1633" s="23"/>
      <c r="AX1633" s="23"/>
      <c r="AY1633" s="23"/>
      <c r="AZ1633" s="23"/>
      <c r="BA1633" s="23"/>
      <c r="BB1633" s="23"/>
      <c r="BC1633" s="23"/>
      <c r="BD1633" s="23"/>
      <c r="BE1633" s="23"/>
      <c r="BF1633" s="23"/>
      <c r="BG1633" s="23"/>
      <c r="BH1633" s="23"/>
      <c r="BI1633" s="23"/>
      <c r="BJ1633" s="23"/>
      <c r="BK1633" s="57"/>
      <c r="BL1633" s="23"/>
      <c r="BM1633" s="23"/>
      <c r="BN1633" s="23"/>
      <c r="BO1633" s="23"/>
      <c r="BP1633" s="23"/>
      <c r="BQ1633" s="23"/>
      <c r="BR1633" s="23"/>
      <c r="BS1633" s="23"/>
      <c r="BT1633" s="23"/>
      <c r="BU1633" s="23"/>
      <c r="BV1633" s="23"/>
      <c r="BW1633" s="23"/>
      <c r="BX1633" s="23"/>
      <c r="BY1633" s="23"/>
      <c r="BZ1633" s="23"/>
      <c r="CA1633" s="23"/>
      <c r="CB1633" s="23"/>
      <c r="CC1633" s="23"/>
      <c r="CD1633" s="23"/>
      <c r="CE1633" s="69"/>
    </row>
    <row r="1634" spans="2:83"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91"/>
      <c r="Y1634" s="23"/>
      <c r="Z1634" s="23"/>
      <c r="AA1634" s="23"/>
      <c r="AB1634" s="23"/>
      <c r="AC1634" s="91"/>
      <c r="AD1634" s="23"/>
      <c r="AE1634" s="23"/>
      <c r="AF1634" s="23"/>
      <c r="AG1634" s="91"/>
      <c r="AH1634" s="91"/>
      <c r="AI1634" s="23"/>
      <c r="AJ1634" s="23"/>
      <c r="AK1634" s="23"/>
      <c r="AL1634" s="23"/>
      <c r="AM1634" s="23"/>
      <c r="AN1634" s="23"/>
      <c r="AO1634" s="23"/>
      <c r="AP1634" s="23"/>
      <c r="AQ1634" s="23"/>
      <c r="AR1634" s="23"/>
      <c r="AS1634" s="23"/>
      <c r="AT1634" s="23"/>
      <c r="AU1634" s="23"/>
      <c r="AV1634" s="23"/>
      <c r="AW1634" s="23"/>
      <c r="AX1634" s="23"/>
      <c r="AY1634" s="23"/>
      <c r="AZ1634" s="23"/>
      <c r="BA1634" s="23"/>
      <c r="BB1634" s="23"/>
      <c r="BC1634" s="23"/>
      <c r="BD1634" s="23"/>
      <c r="BE1634" s="23"/>
      <c r="BF1634" s="23"/>
      <c r="BG1634" s="23"/>
      <c r="BH1634" s="23"/>
      <c r="BI1634" s="23"/>
      <c r="BJ1634" s="23"/>
      <c r="BK1634" s="57"/>
      <c r="BL1634" s="23"/>
      <c r="BM1634" s="23"/>
      <c r="BN1634" s="23"/>
      <c r="BO1634" s="23"/>
      <c r="BP1634" s="23"/>
      <c r="BQ1634" s="23"/>
      <c r="BR1634" s="23"/>
      <c r="BS1634" s="23"/>
      <c r="BT1634" s="23"/>
      <c r="BU1634" s="23"/>
      <c r="BV1634" s="23"/>
      <c r="BW1634" s="23"/>
      <c r="BX1634" s="23"/>
      <c r="BY1634" s="23"/>
      <c r="BZ1634" s="23"/>
      <c r="CA1634" s="23"/>
      <c r="CB1634" s="23"/>
      <c r="CC1634" s="23"/>
      <c r="CD1634" s="23"/>
      <c r="CE1634" s="69"/>
    </row>
    <row r="1635" spans="2:83"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91"/>
      <c r="Y1635" s="23"/>
      <c r="Z1635" s="23"/>
      <c r="AA1635" s="23"/>
      <c r="AB1635" s="23"/>
      <c r="AC1635" s="91"/>
      <c r="AD1635" s="23"/>
      <c r="AE1635" s="23"/>
      <c r="AF1635" s="23"/>
      <c r="AG1635" s="91"/>
      <c r="AH1635" s="91"/>
      <c r="AI1635" s="23"/>
      <c r="AJ1635" s="23"/>
      <c r="AK1635" s="23"/>
      <c r="AL1635" s="23"/>
      <c r="AM1635" s="23"/>
      <c r="AN1635" s="23"/>
      <c r="AO1635" s="23"/>
      <c r="AP1635" s="23"/>
      <c r="AQ1635" s="23"/>
      <c r="AR1635" s="23"/>
      <c r="AS1635" s="23"/>
      <c r="AT1635" s="23"/>
      <c r="AU1635" s="23"/>
      <c r="AV1635" s="23"/>
      <c r="AW1635" s="23"/>
      <c r="AX1635" s="23"/>
      <c r="AY1635" s="23"/>
      <c r="AZ1635" s="23"/>
      <c r="BA1635" s="23"/>
      <c r="BB1635" s="23"/>
      <c r="BC1635" s="23"/>
      <c r="BD1635" s="23"/>
      <c r="BE1635" s="23"/>
      <c r="BF1635" s="23"/>
      <c r="BG1635" s="23"/>
      <c r="BH1635" s="23"/>
      <c r="BI1635" s="23"/>
      <c r="BJ1635" s="23"/>
      <c r="BK1635" s="57"/>
      <c r="BL1635" s="23"/>
      <c r="BM1635" s="23"/>
      <c r="BN1635" s="23"/>
      <c r="BO1635" s="23"/>
      <c r="BP1635" s="23"/>
      <c r="BQ1635" s="23"/>
      <c r="BR1635" s="23"/>
      <c r="BS1635" s="23"/>
      <c r="BT1635" s="23"/>
      <c r="BU1635" s="23"/>
      <c r="BV1635" s="23"/>
      <c r="BW1635" s="23"/>
      <c r="BX1635" s="23"/>
      <c r="BY1635" s="23"/>
      <c r="BZ1635" s="23"/>
      <c r="CA1635" s="23"/>
      <c r="CB1635" s="23"/>
      <c r="CC1635" s="23"/>
      <c r="CD1635" s="23"/>
      <c r="CE1635" s="69"/>
    </row>
    <row r="1636" spans="2:83"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91"/>
      <c r="Y1636" s="23"/>
      <c r="Z1636" s="23"/>
      <c r="AA1636" s="23"/>
      <c r="AB1636" s="23"/>
      <c r="AC1636" s="91"/>
      <c r="AD1636" s="23"/>
      <c r="AE1636" s="23"/>
      <c r="AF1636" s="23"/>
      <c r="AG1636" s="91"/>
      <c r="AH1636" s="91"/>
      <c r="AI1636" s="23"/>
      <c r="AJ1636" s="23"/>
      <c r="AK1636" s="23"/>
      <c r="AL1636" s="23"/>
      <c r="AM1636" s="23"/>
      <c r="AN1636" s="23"/>
      <c r="AO1636" s="23"/>
      <c r="AP1636" s="23"/>
      <c r="AQ1636" s="23"/>
      <c r="AR1636" s="23"/>
      <c r="AS1636" s="23"/>
      <c r="AT1636" s="23"/>
      <c r="AU1636" s="23"/>
      <c r="AV1636" s="23"/>
      <c r="AW1636" s="23"/>
      <c r="AX1636" s="23"/>
      <c r="AY1636" s="23"/>
      <c r="AZ1636" s="23"/>
      <c r="BA1636" s="23"/>
      <c r="BB1636" s="23"/>
      <c r="BC1636" s="23"/>
      <c r="BD1636" s="23"/>
      <c r="BE1636" s="23"/>
      <c r="BF1636" s="23"/>
      <c r="BG1636" s="23"/>
      <c r="BH1636" s="23"/>
      <c r="BI1636" s="23"/>
      <c r="BJ1636" s="23"/>
      <c r="BK1636" s="57"/>
      <c r="BL1636" s="23"/>
      <c r="BM1636" s="23"/>
      <c r="BN1636" s="23"/>
      <c r="BO1636" s="23"/>
      <c r="BP1636" s="23"/>
      <c r="BQ1636" s="23"/>
      <c r="BR1636" s="23"/>
      <c r="BS1636" s="23"/>
      <c r="BT1636" s="23"/>
      <c r="BU1636" s="23"/>
      <c r="BV1636" s="23"/>
      <c r="BW1636" s="23"/>
      <c r="BX1636" s="23"/>
      <c r="BY1636" s="23"/>
      <c r="BZ1636" s="23"/>
      <c r="CA1636" s="23"/>
      <c r="CB1636" s="23"/>
      <c r="CC1636" s="23"/>
      <c r="CD1636" s="23"/>
      <c r="CE1636" s="69"/>
    </row>
    <row r="1637" spans="2:83"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91"/>
      <c r="Y1637" s="23"/>
      <c r="Z1637" s="23"/>
      <c r="AA1637" s="23"/>
      <c r="AB1637" s="23"/>
      <c r="AC1637" s="91"/>
      <c r="AD1637" s="23"/>
      <c r="AE1637" s="23"/>
      <c r="AF1637" s="23"/>
      <c r="AG1637" s="91"/>
      <c r="AH1637" s="91"/>
      <c r="AI1637" s="23"/>
      <c r="AJ1637" s="23"/>
      <c r="AK1637" s="23"/>
      <c r="AL1637" s="23"/>
      <c r="AM1637" s="23"/>
      <c r="AN1637" s="23"/>
      <c r="AO1637" s="23"/>
      <c r="AP1637" s="23"/>
      <c r="AQ1637" s="23"/>
      <c r="AR1637" s="23"/>
      <c r="AS1637" s="23"/>
      <c r="AT1637" s="23"/>
      <c r="AU1637" s="23"/>
      <c r="AV1637" s="23"/>
      <c r="AW1637" s="23"/>
      <c r="AX1637" s="23"/>
      <c r="AY1637" s="23"/>
      <c r="AZ1637" s="23"/>
      <c r="BA1637" s="23"/>
      <c r="BB1637" s="23"/>
      <c r="BC1637" s="23"/>
      <c r="BD1637" s="23"/>
      <c r="BE1637" s="23"/>
      <c r="BF1637" s="23"/>
      <c r="BG1637" s="23"/>
      <c r="BH1637" s="23"/>
      <c r="BI1637" s="23"/>
      <c r="BJ1637" s="23"/>
      <c r="BK1637" s="57"/>
      <c r="BL1637" s="23"/>
      <c r="BM1637" s="23"/>
      <c r="BN1637" s="23"/>
      <c r="BO1637" s="23"/>
      <c r="BP1637" s="23"/>
      <c r="BQ1637" s="23"/>
      <c r="BR1637" s="23"/>
      <c r="BS1637" s="23"/>
      <c r="BT1637" s="23"/>
      <c r="BU1637" s="23"/>
      <c r="BV1637" s="23"/>
      <c r="BW1637" s="23"/>
      <c r="BX1637" s="23"/>
      <c r="BY1637" s="23"/>
      <c r="BZ1637" s="23"/>
      <c r="CA1637" s="23"/>
      <c r="CB1637" s="23"/>
      <c r="CC1637" s="23"/>
      <c r="CD1637" s="23"/>
      <c r="CE1637" s="69"/>
    </row>
    <row r="1638" spans="2:83"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91"/>
      <c r="Y1638" s="23"/>
      <c r="Z1638" s="23"/>
      <c r="AA1638" s="23"/>
      <c r="AB1638" s="23"/>
      <c r="AC1638" s="91"/>
      <c r="AD1638" s="23"/>
      <c r="AE1638" s="23"/>
      <c r="AF1638" s="23"/>
      <c r="AG1638" s="91"/>
      <c r="AH1638" s="91"/>
      <c r="AI1638" s="23"/>
      <c r="AJ1638" s="23"/>
      <c r="AK1638" s="23"/>
      <c r="AL1638" s="23"/>
      <c r="AM1638" s="23"/>
      <c r="AN1638" s="23"/>
      <c r="AO1638" s="23"/>
      <c r="AP1638" s="23"/>
      <c r="AQ1638" s="23"/>
      <c r="AR1638" s="23"/>
      <c r="AS1638" s="23"/>
      <c r="AT1638" s="23"/>
      <c r="AU1638" s="23"/>
      <c r="AV1638" s="23"/>
      <c r="AW1638" s="23"/>
      <c r="AX1638" s="23"/>
      <c r="AY1638" s="23"/>
      <c r="AZ1638" s="23"/>
      <c r="BA1638" s="23"/>
      <c r="BB1638" s="23"/>
      <c r="BC1638" s="23"/>
      <c r="BD1638" s="23"/>
      <c r="BE1638" s="23"/>
      <c r="BF1638" s="23"/>
      <c r="BG1638" s="23"/>
      <c r="BH1638" s="23"/>
      <c r="BI1638" s="23"/>
      <c r="BJ1638" s="23"/>
      <c r="BK1638" s="57"/>
      <c r="BL1638" s="23"/>
      <c r="BM1638" s="23"/>
      <c r="BN1638" s="23"/>
      <c r="BO1638" s="23"/>
      <c r="BP1638" s="23"/>
      <c r="BQ1638" s="23"/>
      <c r="BR1638" s="23"/>
      <c r="BS1638" s="23"/>
      <c r="BT1638" s="23"/>
      <c r="BU1638" s="23"/>
      <c r="BV1638" s="23"/>
      <c r="BW1638" s="23"/>
      <c r="BX1638" s="23"/>
      <c r="BY1638" s="23"/>
      <c r="BZ1638" s="23"/>
      <c r="CA1638" s="23"/>
      <c r="CB1638" s="23"/>
      <c r="CC1638" s="23"/>
      <c r="CD1638" s="23"/>
      <c r="CE1638" s="69"/>
    </row>
    <row r="1639" spans="2:83"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91"/>
      <c r="Y1639" s="23"/>
      <c r="Z1639" s="23"/>
      <c r="AA1639" s="23"/>
      <c r="AB1639" s="23"/>
      <c r="AC1639" s="91"/>
      <c r="AD1639" s="23"/>
      <c r="AE1639" s="23"/>
      <c r="AF1639" s="23"/>
      <c r="AG1639" s="91"/>
      <c r="AH1639" s="91"/>
      <c r="AI1639" s="23"/>
      <c r="AJ1639" s="23"/>
      <c r="AK1639" s="23"/>
      <c r="AL1639" s="23"/>
      <c r="AM1639" s="23"/>
      <c r="AN1639" s="23"/>
      <c r="AO1639" s="23"/>
      <c r="AP1639" s="23"/>
      <c r="AQ1639" s="23"/>
      <c r="AR1639" s="23"/>
      <c r="AS1639" s="23"/>
      <c r="AT1639" s="23"/>
      <c r="AU1639" s="23"/>
      <c r="AV1639" s="23"/>
      <c r="AW1639" s="23"/>
      <c r="AX1639" s="23"/>
      <c r="AY1639" s="23"/>
      <c r="AZ1639" s="23"/>
      <c r="BA1639" s="23"/>
      <c r="BB1639" s="23"/>
      <c r="BC1639" s="23"/>
      <c r="BD1639" s="23"/>
      <c r="BE1639" s="23"/>
      <c r="BF1639" s="23"/>
      <c r="BG1639" s="23"/>
      <c r="BH1639" s="23"/>
      <c r="BI1639" s="23"/>
      <c r="BJ1639" s="23"/>
      <c r="BK1639" s="57"/>
      <c r="BL1639" s="23"/>
      <c r="BM1639" s="23"/>
      <c r="BN1639" s="23"/>
      <c r="BO1639" s="23"/>
      <c r="BP1639" s="23"/>
      <c r="BQ1639" s="23"/>
      <c r="BR1639" s="23"/>
      <c r="BS1639" s="23"/>
      <c r="BT1639" s="23"/>
      <c r="BU1639" s="23"/>
      <c r="BV1639" s="23"/>
      <c r="BW1639" s="23"/>
      <c r="BX1639" s="23"/>
      <c r="BY1639" s="23"/>
      <c r="BZ1639" s="23"/>
      <c r="CA1639" s="23"/>
      <c r="CB1639" s="23"/>
      <c r="CC1639" s="23"/>
      <c r="CD1639" s="23"/>
      <c r="CE1639" s="69"/>
    </row>
    <row r="1640" spans="2:83"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91"/>
      <c r="Y1640" s="23"/>
      <c r="Z1640" s="23"/>
      <c r="AA1640" s="23"/>
      <c r="AB1640" s="23"/>
      <c r="AC1640" s="91"/>
      <c r="AD1640" s="23"/>
      <c r="AE1640" s="23"/>
      <c r="AF1640" s="23"/>
      <c r="AG1640" s="91"/>
      <c r="AH1640" s="91"/>
      <c r="AI1640" s="23"/>
      <c r="AJ1640" s="23"/>
      <c r="AK1640" s="23"/>
      <c r="AL1640" s="23"/>
      <c r="AM1640" s="23"/>
      <c r="AN1640" s="23"/>
      <c r="AO1640" s="23"/>
      <c r="AP1640" s="23"/>
      <c r="AQ1640" s="23"/>
      <c r="AR1640" s="23"/>
      <c r="AS1640" s="23"/>
      <c r="AT1640" s="23"/>
      <c r="AU1640" s="23"/>
      <c r="AV1640" s="23"/>
      <c r="AW1640" s="23"/>
      <c r="AX1640" s="23"/>
      <c r="AY1640" s="23"/>
      <c r="AZ1640" s="23"/>
      <c r="BA1640" s="23"/>
      <c r="BB1640" s="23"/>
      <c r="BC1640" s="23"/>
      <c r="BD1640" s="23"/>
      <c r="BE1640" s="23"/>
      <c r="BF1640" s="23"/>
      <c r="BG1640" s="23"/>
      <c r="BH1640" s="23"/>
      <c r="BI1640" s="23"/>
      <c r="BJ1640" s="23"/>
      <c r="BK1640" s="57"/>
      <c r="BL1640" s="23"/>
      <c r="BM1640" s="23"/>
      <c r="BN1640" s="23"/>
      <c r="BO1640" s="23"/>
      <c r="BP1640" s="23"/>
      <c r="BQ1640" s="23"/>
      <c r="BR1640" s="23"/>
      <c r="BS1640" s="23"/>
      <c r="BT1640" s="23"/>
      <c r="BU1640" s="23"/>
      <c r="BV1640" s="23"/>
      <c r="BW1640" s="23"/>
      <c r="BX1640" s="23"/>
      <c r="BY1640" s="23"/>
      <c r="BZ1640" s="23"/>
      <c r="CA1640" s="23"/>
      <c r="CB1640" s="23"/>
      <c r="CC1640" s="23"/>
      <c r="CD1640" s="23"/>
      <c r="CE1640" s="69"/>
    </row>
    <row r="1641" spans="2:83"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91"/>
      <c r="Y1641" s="23"/>
      <c r="Z1641" s="23"/>
      <c r="AA1641" s="23"/>
      <c r="AB1641" s="23"/>
      <c r="AC1641" s="91"/>
      <c r="AD1641" s="23"/>
      <c r="AE1641" s="23"/>
      <c r="AF1641" s="23"/>
      <c r="AG1641" s="91"/>
      <c r="AH1641" s="91"/>
      <c r="AI1641" s="23"/>
      <c r="AJ1641" s="23"/>
      <c r="AK1641" s="23"/>
      <c r="AL1641" s="23"/>
      <c r="AM1641" s="23"/>
      <c r="AN1641" s="23"/>
      <c r="AO1641" s="23"/>
      <c r="AP1641" s="23"/>
      <c r="AQ1641" s="23"/>
      <c r="AR1641" s="23"/>
      <c r="AS1641" s="23"/>
      <c r="AT1641" s="23"/>
      <c r="AU1641" s="23"/>
      <c r="AV1641" s="23"/>
      <c r="AW1641" s="23"/>
      <c r="AX1641" s="23"/>
      <c r="AY1641" s="23"/>
      <c r="AZ1641" s="23"/>
      <c r="BA1641" s="23"/>
      <c r="BB1641" s="23"/>
      <c r="BC1641" s="23"/>
      <c r="BD1641" s="23"/>
      <c r="BE1641" s="23"/>
      <c r="BF1641" s="23"/>
      <c r="BG1641" s="23"/>
      <c r="BH1641" s="23"/>
      <c r="BI1641" s="23"/>
      <c r="BJ1641" s="23"/>
      <c r="BK1641" s="57"/>
      <c r="BL1641" s="23"/>
      <c r="BM1641" s="23"/>
      <c r="BN1641" s="23"/>
      <c r="BO1641" s="23"/>
      <c r="BP1641" s="23"/>
      <c r="BQ1641" s="23"/>
      <c r="BR1641" s="23"/>
      <c r="BS1641" s="23"/>
      <c r="BT1641" s="23"/>
      <c r="BU1641" s="23"/>
      <c r="BV1641" s="23"/>
      <c r="BW1641" s="23"/>
      <c r="BX1641" s="23"/>
      <c r="BY1641" s="23"/>
      <c r="BZ1641" s="23"/>
      <c r="CA1641" s="23"/>
      <c r="CB1641" s="23"/>
      <c r="CC1641" s="23"/>
      <c r="CD1641" s="23"/>
      <c r="CE1641" s="69"/>
    </row>
    <row r="1642" spans="2:83"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91"/>
      <c r="Y1642" s="23"/>
      <c r="Z1642" s="23"/>
      <c r="AA1642" s="23"/>
      <c r="AB1642" s="23"/>
      <c r="AC1642" s="91"/>
      <c r="AD1642" s="23"/>
      <c r="AE1642" s="23"/>
      <c r="AF1642" s="23"/>
      <c r="AG1642" s="91"/>
      <c r="AH1642" s="91"/>
      <c r="AI1642" s="23"/>
      <c r="AJ1642" s="23"/>
      <c r="AK1642" s="23"/>
      <c r="AL1642" s="23"/>
      <c r="AM1642" s="23"/>
      <c r="AN1642" s="23"/>
      <c r="AO1642" s="23"/>
      <c r="AP1642" s="23"/>
      <c r="AQ1642" s="23"/>
      <c r="AR1642" s="23"/>
      <c r="AS1642" s="23"/>
      <c r="AT1642" s="23"/>
      <c r="AU1642" s="23"/>
      <c r="AV1642" s="23"/>
      <c r="AW1642" s="23"/>
      <c r="AX1642" s="23"/>
      <c r="AY1642" s="23"/>
      <c r="AZ1642" s="23"/>
      <c r="BA1642" s="23"/>
      <c r="BB1642" s="23"/>
      <c r="BC1642" s="23"/>
      <c r="BD1642" s="23"/>
      <c r="BE1642" s="23"/>
      <c r="BF1642" s="23"/>
      <c r="BG1642" s="23"/>
      <c r="BH1642" s="23"/>
      <c r="BI1642" s="23"/>
      <c r="BJ1642" s="23"/>
      <c r="BK1642" s="57"/>
      <c r="BL1642" s="23"/>
      <c r="BM1642" s="23"/>
      <c r="BN1642" s="23"/>
      <c r="BO1642" s="23"/>
      <c r="BP1642" s="23"/>
      <c r="BQ1642" s="23"/>
      <c r="BR1642" s="23"/>
      <c r="BS1642" s="23"/>
      <c r="BT1642" s="23"/>
      <c r="BU1642" s="23"/>
      <c r="BV1642" s="23"/>
      <c r="BW1642" s="23"/>
      <c r="BX1642" s="23"/>
      <c r="BY1642" s="23"/>
      <c r="BZ1642" s="23"/>
      <c r="CA1642" s="23"/>
      <c r="CB1642" s="23"/>
      <c r="CC1642" s="23"/>
      <c r="CD1642" s="23"/>
      <c r="CE1642" s="69"/>
    </row>
    <row r="1643" spans="2:83"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91"/>
      <c r="Y1643" s="23"/>
      <c r="Z1643" s="23"/>
      <c r="AA1643" s="23"/>
      <c r="AB1643" s="23"/>
      <c r="AC1643" s="91"/>
      <c r="AD1643" s="23"/>
      <c r="AE1643" s="23"/>
      <c r="AF1643" s="23"/>
      <c r="AG1643" s="91"/>
      <c r="AH1643" s="91"/>
      <c r="AI1643" s="23"/>
      <c r="AJ1643" s="23"/>
      <c r="AK1643" s="23"/>
      <c r="AL1643" s="23"/>
      <c r="AM1643" s="23"/>
      <c r="AN1643" s="23"/>
      <c r="AO1643" s="23"/>
      <c r="AP1643" s="23"/>
      <c r="AQ1643" s="23"/>
      <c r="AR1643" s="23"/>
      <c r="AS1643" s="23"/>
      <c r="AT1643" s="23"/>
      <c r="AU1643" s="23"/>
      <c r="AV1643" s="23"/>
      <c r="AW1643" s="23"/>
      <c r="AX1643" s="23"/>
      <c r="AY1643" s="23"/>
      <c r="AZ1643" s="23"/>
      <c r="BA1643" s="23"/>
      <c r="BB1643" s="23"/>
      <c r="BC1643" s="23"/>
      <c r="BD1643" s="23"/>
      <c r="BE1643" s="23"/>
      <c r="BF1643" s="23"/>
      <c r="BG1643" s="23"/>
      <c r="BH1643" s="23"/>
      <c r="BI1643" s="23"/>
      <c r="BJ1643" s="23"/>
      <c r="BK1643" s="57"/>
      <c r="BL1643" s="23"/>
      <c r="BM1643" s="23"/>
      <c r="BN1643" s="23"/>
      <c r="BO1643" s="23"/>
      <c r="BP1643" s="23"/>
      <c r="BQ1643" s="23"/>
      <c r="BR1643" s="23"/>
      <c r="BS1643" s="23"/>
      <c r="BT1643" s="23"/>
      <c r="BU1643" s="23"/>
      <c r="BV1643" s="23"/>
      <c r="BW1643" s="23"/>
      <c r="BX1643" s="23"/>
      <c r="BY1643" s="23"/>
      <c r="BZ1643" s="23"/>
      <c r="CA1643" s="23"/>
      <c r="CB1643" s="23"/>
      <c r="CC1643" s="23"/>
      <c r="CD1643" s="23"/>
      <c r="CE1643" s="69"/>
    </row>
    <row r="1644" spans="2:83"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91"/>
      <c r="Y1644" s="23"/>
      <c r="Z1644" s="23"/>
      <c r="AA1644" s="23"/>
      <c r="AB1644" s="23"/>
      <c r="AC1644" s="91"/>
      <c r="AD1644" s="23"/>
      <c r="AE1644" s="23"/>
      <c r="AF1644" s="23"/>
      <c r="AG1644" s="91"/>
      <c r="AH1644" s="91"/>
      <c r="AI1644" s="23"/>
      <c r="AJ1644" s="23"/>
      <c r="AK1644" s="23"/>
      <c r="AL1644" s="23"/>
      <c r="AM1644" s="23"/>
      <c r="AN1644" s="23"/>
      <c r="AO1644" s="23"/>
      <c r="AP1644" s="23"/>
      <c r="AQ1644" s="23"/>
      <c r="AR1644" s="23"/>
      <c r="AS1644" s="23"/>
      <c r="AT1644" s="23"/>
      <c r="AU1644" s="23"/>
      <c r="AV1644" s="23"/>
      <c r="AW1644" s="23"/>
      <c r="AX1644" s="23"/>
      <c r="AY1644" s="23"/>
      <c r="AZ1644" s="23"/>
      <c r="BA1644" s="23"/>
      <c r="BB1644" s="23"/>
      <c r="BC1644" s="23"/>
      <c r="BD1644" s="23"/>
      <c r="BE1644" s="23"/>
      <c r="BF1644" s="23"/>
      <c r="BG1644" s="23"/>
      <c r="BH1644" s="23"/>
      <c r="BI1644" s="23"/>
      <c r="BJ1644" s="23"/>
      <c r="BK1644" s="57"/>
      <c r="BL1644" s="23"/>
      <c r="BM1644" s="23"/>
      <c r="BN1644" s="23"/>
      <c r="BO1644" s="23"/>
      <c r="BP1644" s="23"/>
      <c r="BQ1644" s="23"/>
      <c r="BR1644" s="23"/>
      <c r="BS1644" s="23"/>
      <c r="BT1644" s="23"/>
      <c r="BU1644" s="23"/>
      <c r="BV1644" s="23"/>
      <c r="BW1644" s="23"/>
      <c r="BX1644" s="23"/>
      <c r="BY1644" s="23"/>
      <c r="BZ1644" s="23"/>
      <c r="CA1644" s="23"/>
      <c r="CB1644" s="23"/>
      <c r="CC1644" s="23"/>
      <c r="CD1644" s="23"/>
      <c r="CE1644" s="69"/>
    </row>
    <row r="1645" spans="2:83"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91"/>
      <c r="Y1645" s="23"/>
      <c r="Z1645" s="23"/>
      <c r="AA1645" s="23"/>
      <c r="AB1645" s="23"/>
      <c r="AC1645" s="91"/>
      <c r="AD1645" s="23"/>
      <c r="AE1645" s="23"/>
      <c r="AF1645" s="23"/>
      <c r="AG1645" s="91"/>
      <c r="AH1645" s="91"/>
      <c r="AI1645" s="23"/>
      <c r="AJ1645" s="23"/>
      <c r="AK1645" s="23"/>
      <c r="AL1645" s="23"/>
      <c r="AM1645" s="23"/>
      <c r="AN1645" s="23"/>
      <c r="AO1645" s="23"/>
      <c r="AP1645" s="23"/>
      <c r="AQ1645" s="23"/>
      <c r="AR1645" s="23"/>
      <c r="AS1645" s="23"/>
      <c r="AT1645" s="23"/>
      <c r="AU1645" s="23"/>
      <c r="AV1645" s="23"/>
      <c r="AW1645" s="23"/>
      <c r="AX1645" s="23"/>
      <c r="AY1645" s="23"/>
      <c r="AZ1645" s="23"/>
      <c r="BA1645" s="23"/>
      <c r="BB1645" s="23"/>
      <c r="BC1645" s="23"/>
      <c r="BD1645" s="23"/>
      <c r="BE1645" s="23"/>
      <c r="BF1645" s="23"/>
      <c r="BG1645" s="23"/>
      <c r="BH1645" s="23"/>
      <c r="BI1645" s="23"/>
      <c r="BJ1645" s="23"/>
      <c r="BK1645" s="57"/>
      <c r="BL1645" s="23"/>
      <c r="BM1645" s="23"/>
      <c r="BN1645" s="23"/>
      <c r="BO1645" s="23"/>
      <c r="BP1645" s="23"/>
      <c r="BQ1645" s="23"/>
      <c r="BR1645" s="23"/>
      <c r="BS1645" s="23"/>
      <c r="BT1645" s="23"/>
      <c r="BU1645" s="23"/>
      <c r="BV1645" s="23"/>
      <c r="BW1645" s="23"/>
      <c r="BX1645" s="23"/>
      <c r="BY1645" s="23"/>
      <c r="BZ1645" s="23"/>
      <c r="CA1645" s="23"/>
      <c r="CB1645" s="23"/>
      <c r="CC1645" s="23"/>
      <c r="CD1645" s="23"/>
      <c r="CE1645" s="69"/>
    </row>
    <row r="1646" spans="2:83"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91"/>
      <c r="Y1646" s="23"/>
      <c r="Z1646" s="23"/>
      <c r="AA1646" s="23"/>
      <c r="AB1646" s="23"/>
      <c r="AC1646" s="91"/>
      <c r="AD1646" s="23"/>
      <c r="AE1646" s="23"/>
      <c r="AF1646" s="23"/>
      <c r="AG1646" s="91"/>
      <c r="AH1646" s="91"/>
      <c r="AI1646" s="23"/>
      <c r="AJ1646" s="23"/>
      <c r="AK1646" s="23"/>
      <c r="AL1646" s="23"/>
      <c r="AM1646" s="23"/>
      <c r="AN1646" s="23"/>
      <c r="AO1646" s="23"/>
      <c r="AP1646" s="23"/>
      <c r="AQ1646" s="23"/>
      <c r="AR1646" s="23"/>
      <c r="AS1646" s="23"/>
      <c r="AT1646" s="23"/>
      <c r="AU1646" s="23"/>
      <c r="AV1646" s="23"/>
      <c r="AW1646" s="23"/>
      <c r="AX1646" s="23"/>
      <c r="AY1646" s="23"/>
      <c r="AZ1646" s="23"/>
      <c r="BA1646" s="23"/>
      <c r="BB1646" s="23"/>
      <c r="BC1646" s="23"/>
      <c r="BD1646" s="23"/>
      <c r="BE1646" s="23"/>
      <c r="BF1646" s="23"/>
      <c r="BG1646" s="23"/>
      <c r="BH1646" s="23"/>
      <c r="BI1646" s="23"/>
      <c r="BJ1646" s="23"/>
      <c r="BK1646" s="57"/>
      <c r="BL1646" s="23"/>
      <c r="BM1646" s="23"/>
      <c r="BN1646" s="23"/>
      <c r="BO1646" s="23"/>
      <c r="BP1646" s="23"/>
      <c r="BQ1646" s="23"/>
      <c r="BR1646" s="23"/>
      <c r="BS1646" s="23"/>
      <c r="BT1646" s="23"/>
      <c r="BU1646" s="23"/>
      <c r="BV1646" s="23"/>
      <c r="BW1646" s="23"/>
      <c r="BX1646" s="23"/>
      <c r="BY1646" s="23"/>
      <c r="BZ1646" s="23"/>
      <c r="CA1646" s="23"/>
      <c r="CB1646" s="23"/>
      <c r="CC1646" s="23"/>
      <c r="CD1646" s="23"/>
      <c r="CE1646" s="69"/>
    </row>
    <row r="1647" spans="2:83"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91"/>
      <c r="Y1647" s="23"/>
      <c r="Z1647" s="23"/>
      <c r="AA1647" s="23"/>
      <c r="AB1647" s="23"/>
      <c r="AC1647" s="91"/>
      <c r="AD1647" s="23"/>
      <c r="AE1647" s="23"/>
      <c r="AF1647" s="23"/>
      <c r="AG1647" s="91"/>
      <c r="AH1647" s="91"/>
      <c r="AI1647" s="23"/>
      <c r="AJ1647" s="23"/>
      <c r="AK1647" s="23"/>
      <c r="AL1647" s="23"/>
      <c r="AM1647" s="23"/>
      <c r="AN1647" s="23"/>
      <c r="AO1647" s="23"/>
      <c r="AP1647" s="23"/>
      <c r="AQ1647" s="23"/>
      <c r="AR1647" s="23"/>
      <c r="AS1647" s="23"/>
      <c r="AT1647" s="23"/>
      <c r="AU1647" s="23"/>
      <c r="AV1647" s="23"/>
      <c r="AW1647" s="23"/>
      <c r="AX1647" s="23"/>
      <c r="AY1647" s="23"/>
      <c r="AZ1647" s="23"/>
      <c r="BA1647" s="23"/>
      <c r="BB1647" s="23"/>
      <c r="BC1647" s="23"/>
      <c r="BD1647" s="23"/>
      <c r="BE1647" s="23"/>
      <c r="BF1647" s="23"/>
      <c r="BG1647" s="23"/>
      <c r="BH1647" s="23"/>
      <c r="BI1647" s="23"/>
      <c r="BJ1647" s="23"/>
      <c r="BK1647" s="57"/>
      <c r="BL1647" s="23"/>
      <c r="BM1647" s="23"/>
      <c r="BN1647" s="23"/>
      <c r="BO1647" s="23"/>
      <c r="BP1647" s="23"/>
      <c r="BQ1647" s="23"/>
      <c r="BR1647" s="23"/>
      <c r="BS1647" s="23"/>
      <c r="BT1647" s="23"/>
      <c r="BU1647" s="23"/>
      <c r="BV1647" s="23"/>
      <c r="BW1647" s="23"/>
      <c r="BX1647" s="23"/>
      <c r="BY1647" s="23"/>
      <c r="BZ1647" s="23"/>
      <c r="CA1647" s="23"/>
      <c r="CB1647" s="23"/>
      <c r="CC1647" s="23"/>
      <c r="CD1647" s="23"/>
      <c r="CE1647" s="69"/>
    </row>
    <row r="1648" spans="2:83"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91"/>
      <c r="Y1648" s="23"/>
      <c r="Z1648" s="23"/>
      <c r="AA1648" s="23"/>
      <c r="AB1648" s="23"/>
      <c r="AC1648" s="91"/>
      <c r="AD1648" s="23"/>
      <c r="AE1648" s="23"/>
      <c r="AF1648" s="23"/>
      <c r="AG1648" s="91"/>
      <c r="AH1648" s="91"/>
      <c r="AI1648" s="23"/>
      <c r="AJ1648" s="23"/>
      <c r="AK1648" s="23"/>
      <c r="AL1648" s="23"/>
      <c r="AM1648" s="23"/>
      <c r="AN1648" s="23"/>
      <c r="AO1648" s="23"/>
      <c r="AP1648" s="23"/>
      <c r="AQ1648" s="23"/>
      <c r="AR1648" s="23"/>
      <c r="AS1648" s="23"/>
      <c r="AT1648" s="23"/>
      <c r="AU1648" s="23"/>
      <c r="AV1648" s="23"/>
      <c r="AW1648" s="23"/>
      <c r="AX1648" s="23"/>
      <c r="AY1648" s="23"/>
      <c r="AZ1648" s="23"/>
      <c r="BA1648" s="23"/>
      <c r="BB1648" s="23"/>
      <c r="BC1648" s="23"/>
      <c r="BD1648" s="23"/>
      <c r="BE1648" s="23"/>
      <c r="BF1648" s="23"/>
      <c r="BG1648" s="23"/>
      <c r="BH1648" s="23"/>
      <c r="BI1648" s="23"/>
      <c r="BJ1648" s="23"/>
      <c r="BK1648" s="57"/>
      <c r="BL1648" s="23"/>
      <c r="BM1648" s="23"/>
      <c r="BN1648" s="23"/>
      <c r="BO1648" s="23"/>
      <c r="BP1648" s="23"/>
      <c r="BQ1648" s="23"/>
      <c r="BR1648" s="23"/>
      <c r="BS1648" s="23"/>
      <c r="BT1648" s="23"/>
      <c r="BU1648" s="23"/>
      <c r="BV1648" s="23"/>
      <c r="BW1648" s="23"/>
      <c r="BX1648" s="23"/>
      <c r="BY1648" s="23"/>
      <c r="BZ1648" s="23"/>
      <c r="CA1648" s="23"/>
      <c r="CB1648" s="23"/>
      <c r="CC1648" s="23"/>
      <c r="CD1648" s="23"/>
      <c r="CE1648" s="69"/>
    </row>
    <row r="1649" spans="2:83"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91"/>
      <c r="Y1649" s="23"/>
      <c r="Z1649" s="23"/>
      <c r="AA1649" s="23"/>
      <c r="AB1649" s="23"/>
      <c r="AC1649" s="91"/>
      <c r="AD1649" s="23"/>
      <c r="AE1649" s="23"/>
      <c r="AF1649" s="23"/>
      <c r="AG1649" s="91"/>
      <c r="AH1649" s="91"/>
      <c r="AI1649" s="23"/>
      <c r="AJ1649" s="23"/>
      <c r="AK1649" s="23"/>
      <c r="AL1649" s="23"/>
      <c r="AM1649" s="23"/>
      <c r="AN1649" s="23"/>
      <c r="AO1649" s="23"/>
      <c r="AP1649" s="23"/>
      <c r="AQ1649" s="23"/>
      <c r="AR1649" s="23"/>
      <c r="AS1649" s="23"/>
      <c r="AT1649" s="23"/>
      <c r="AU1649" s="23"/>
      <c r="AV1649" s="23"/>
      <c r="AW1649" s="23"/>
      <c r="AX1649" s="23"/>
      <c r="AY1649" s="23"/>
      <c r="AZ1649" s="23"/>
      <c r="BA1649" s="23"/>
      <c r="BB1649" s="23"/>
      <c r="BC1649" s="23"/>
      <c r="BD1649" s="23"/>
      <c r="BE1649" s="23"/>
      <c r="BF1649" s="23"/>
      <c r="BG1649" s="23"/>
      <c r="BH1649" s="23"/>
      <c r="BI1649" s="23"/>
      <c r="BJ1649" s="23"/>
      <c r="BK1649" s="57"/>
      <c r="BL1649" s="23"/>
      <c r="BM1649" s="23"/>
      <c r="BN1649" s="23"/>
      <c r="BO1649" s="23"/>
      <c r="BP1649" s="23"/>
      <c r="BQ1649" s="23"/>
      <c r="BR1649" s="23"/>
      <c r="BS1649" s="23"/>
      <c r="BT1649" s="23"/>
      <c r="BU1649" s="23"/>
      <c r="BV1649" s="23"/>
      <c r="BW1649" s="23"/>
      <c r="BX1649" s="23"/>
      <c r="BY1649" s="23"/>
      <c r="BZ1649" s="23"/>
      <c r="CA1649" s="23"/>
      <c r="CB1649" s="23"/>
      <c r="CC1649" s="23"/>
      <c r="CD1649" s="23"/>
      <c r="CE1649" s="69"/>
    </row>
    <row r="1650" spans="2:83"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91"/>
      <c r="Y1650" s="23"/>
      <c r="Z1650" s="23"/>
      <c r="AA1650" s="23"/>
      <c r="AB1650" s="23"/>
      <c r="AC1650" s="91"/>
      <c r="AD1650" s="23"/>
      <c r="AE1650" s="23"/>
      <c r="AF1650" s="23"/>
      <c r="AG1650" s="91"/>
      <c r="AH1650" s="91"/>
      <c r="AI1650" s="23"/>
      <c r="AJ1650" s="23"/>
      <c r="AK1650" s="23"/>
      <c r="AL1650" s="23"/>
      <c r="AM1650" s="23"/>
      <c r="AN1650" s="23"/>
      <c r="AO1650" s="23"/>
      <c r="AP1650" s="23"/>
      <c r="AQ1650" s="23"/>
      <c r="AR1650" s="23"/>
      <c r="AS1650" s="23"/>
      <c r="AT1650" s="23"/>
      <c r="AU1650" s="23"/>
      <c r="AV1650" s="23"/>
      <c r="AW1650" s="23"/>
      <c r="AX1650" s="23"/>
      <c r="AY1650" s="23"/>
      <c r="AZ1650" s="23"/>
      <c r="BA1650" s="23"/>
      <c r="BB1650" s="23"/>
      <c r="BC1650" s="23"/>
      <c r="BD1650" s="23"/>
      <c r="BE1650" s="23"/>
      <c r="BF1650" s="23"/>
      <c r="BG1650" s="23"/>
      <c r="BH1650" s="23"/>
      <c r="BI1650" s="23"/>
      <c r="BJ1650" s="23"/>
      <c r="BK1650" s="57"/>
      <c r="BL1650" s="23"/>
      <c r="BM1650" s="23"/>
      <c r="BN1650" s="23"/>
      <c r="BO1650" s="23"/>
      <c r="BP1650" s="23"/>
      <c r="BQ1650" s="23"/>
      <c r="BR1650" s="23"/>
      <c r="BS1650" s="23"/>
      <c r="BT1650" s="23"/>
      <c r="BU1650" s="23"/>
      <c r="BV1650" s="23"/>
      <c r="BW1650" s="23"/>
      <c r="BX1650" s="23"/>
      <c r="BY1650" s="23"/>
      <c r="BZ1650" s="23"/>
      <c r="CA1650" s="23"/>
      <c r="CB1650" s="23"/>
      <c r="CC1650" s="23"/>
      <c r="CD1650" s="23"/>
      <c r="CE1650" s="69"/>
    </row>
    <row r="1651" spans="2:83"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91"/>
      <c r="Y1651" s="23"/>
      <c r="Z1651" s="23"/>
      <c r="AA1651" s="23"/>
      <c r="AB1651" s="23"/>
      <c r="AC1651" s="91"/>
      <c r="AD1651" s="23"/>
      <c r="AE1651" s="23"/>
      <c r="AF1651" s="23"/>
      <c r="AG1651" s="91"/>
      <c r="AH1651" s="91"/>
      <c r="AI1651" s="23"/>
      <c r="AJ1651" s="23"/>
      <c r="AK1651" s="23"/>
      <c r="AL1651" s="23"/>
      <c r="AM1651" s="23"/>
      <c r="AN1651" s="23"/>
      <c r="AO1651" s="23"/>
      <c r="AP1651" s="23"/>
      <c r="AQ1651" s="23"/>
      <c r="AR1651" s="23"/>
      <c r="AS1651" s="23"/>
      <c r="AT1651" s="23"/>
      <c r="AU1651" s="23"/>
      <c r="AV1651" s="23"/>
      <c r="AW1651" s="23"/>
      <c r="AX1651" s="23"/>
      <c r="AY1651" s="23"/>
      <c r="AZ1651" s="23"/>
      <c r="BA1651" s="23"/>
      <c r="BB1651" s="23"/>
      <c r="BC1651" s="23"/>
      <c r="BD1651" s="23"/>
      <c r="BE1651" s="23"/>
      <c r="BF1651" s="23"/>
      <c r="BG1651" s="23"/>
      <c r="BH1651" s="23"/>
      <c r="BI1651" s="23"/>
      <c r="BJ1651" s="23"/>
      <c r="BK1651" s="57"/>
      <c r="BL1651" s="23"/>
      <c r="BM1651" s="23"/>
      <c r="BN1651" s="23"/>
      <c r="BO1651" s="23"/>
      <c r="BP1651" s="23"/>
      <c r="BQ1651" s="23"/>
      <c r="BR1651" s="23"/>
      <c r="BS1651" s="23"/>
      <c r="BT1651" s="23"/>
      <c r="BU1651" s="23"/>
      <c r="BV1651" s="23"/>
      <c r="BW1651" s="23"/>
      <c r="BX1651" s="23"/>
      <c r="BY1651" s="23"/>
      <c r="BZ1651" s="23"/>
      <c r="CA1651" s="23"/>
      <c r="CB1651" s="23"/>
      <c r="CC1651" s="23"/>
      <c r="CD1651" s="23"/>
      <c r="CE1651" s="69"/>
    </row>
    <row r="1652" spans="2:83"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91"/>
      <c r="Y1652" s="23"/>
      <c r="Z1652" s="23"/>
      <c r="AA1652" s="23"/>
      <c r="AB1652" s="23"/>
      <c r="AC1652" s="91"/>
      <c r="AD1652" s="23"/>
      <c r="AE1652" s="23"/>
      <c r="AF1652" s="23"/>
      <c r="AG1652" s="91"/>
      <c r="AH1652" s="91"/>
      <c r="AI1652" s="23"/>
      <c r="AJ1652" s="23"/>
      <c r="AK1652" s="23"/>
      <c r="AL1652" s="23"/>
      <c r="AM1652" s="23"/>
      <c r="AN1652" s="23"/>
      <c r="AO1652" s="23"/>
      <c r="AP1652" s="23"/>
      <c r="AQ1652" s="23"/>
      <c r="AR1652" s="23"/>
      <c r="AS1652" s="23"/>
      <c r="AT1652" s="23"/>
      <c r="AU1652" s="23"/>
      <c r="AV1652" s="23"/>
      <c r="AW1652" s="23"/>
      <c r="AX1652" s="23"/>
      <c r="AY1652" s="23"/>
      <c r="AZ1652" s="23"/>
      <c r="BA1652" s="23"/>
      <c r="BB1652" s="23"/>
      <c r="BC1652" s="23"/>
      <c r="BD1652" s="23"/>
      <c r="BE1652" s="23"/>
      <c r="BF1652" s="23"/>
      <c r="BG1652" s="23"/>
      <c r="BH1652" s="23"/>
      <c r="BI1652" s="23"/>
      <c r="BJ1652" s="23"/>
      <c r="BK1652" s="57"/>
      <c r="BL1652" s="23"/>
      <c r="BM1652" s="23"/>
      <c r="BN1652" s="23"/>
      <c r="BO1652" s="23"/>
      <c r="BP1652" s="23"/>
      <c r="BQ1652" s="23"/>
      <c r="BR1652" s="23"/>
      <c r="BS1652" s="23"/>
      <c r="BT1652" s="23"/>
      <c r="BU1652" s="23"/>
      <c r="BV1652" s="23"/>
      <c r="BW1652" s="23"/>
      <c r="BX1652" s="23"/>
      <c r="BY1652" s="23"/>
      <c r="BZ1652" s="23"/>
      <c r="CA1652" s="23"/>
      <c r="CB1652" s="23"/>
      <c r="CC1652" s="23"/>
      <c r="CD1652" s="23"/>
      <c r="CE1652" s="69"/>
    </row>
    <row r="1653" spans="2:83"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91"/>
      <c r="Y1653" s="23"/>
      <c r="Z1653" s="23"/>
      <c r="AA1653" s="23"/>
      <c r="AB1653" s="23"/>
      <c r="AC1653" s="91"/>
      <c r="AD1653" s="23"/>
      <c r="AE1653" s="23"/>
      <c r="AF1653" s="23"/>
      <c r="AG1653" s="91"/>
      <c r="AH1653" s="91"/>
      <c r="AI1653" s="23"/>
      <c r="AJ1653" s="23"/>
      <c r="AK1653" s="23"/>
      <c r="AL1653" s="23"/>
      <c r="AM1653" s="23"/>
      <c r="AN1653" s="23"/>
      <c r="AO1653" s="23"/>
      <c r="AP1653" s="23"/>
      <c r="AQ1653" s="23"/>
      <c r="AR1653" s="23"/>
      <c r="AS1653" s="23"/>
      <c r="AT1653" s="23"/>
      <c r="AU1653" s="23"/>
      <c r="AV1653" s="23"/>
      <c r="AW1653" s="23"/>
      <c r="AX1653" s="23"/>
      <c r="AY1653" s="23"/>
      <c r="AZ1653" s="23"/>
      <c r="BA1653" s="23"/>
      <c r="BB1653" s="23"/>
      <c r="BC1653" s="23"/>
      <c r="BD1653" s="23"/>
      <c r="BE1653" s="23"/>
      <c r="BF1653" s="23"/>
      <c r="BG1653" s="23"/>
      <c r="BH1653" s="23"/>
      <c r="BI1653" s="23"/>
      <c r="BJ1653" s="23"/>
      <c r="BK1653" s="57"/>
      <c r="BL1653" s="23"/>
      <c r="BM1653" s="23"/>
      <c r="BN1653" s="23"/>
      <c r="BO1653" s="23"/>
      <c r="BP1653" s="23"/>
      <c r="BQ1653" s="23"/>
      <c r="BR1653" s="23"/>
      <c r="BS1653" s="23"/>
      <c r="BT1653" s="23"/>
      <c r="BU1653" s="23"/>
      <c r="BV1653" s="23"/>
      <c r="BW1653" s="23"/>
      <c r="BX1653" s="23"/>
      <c r="BY1653" s="23"/>
      <c r="BZ1653" s="23"/>
      <c r="CA1653" s="23"/>
      <c r="CB1653" s="23"/>
      <c r="CC1653" s="23"/>
      <c r="CD1653" s="23"/>
      <c r="CE1653" s="69"/>
    </row>
    <row r="1654" spans="2:83"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91"/>
      <c r="Y1654" s="23"/>
      <c r="Z1654" s="23"/>
      <c r="AA1654" s="23"/>
      <c r="AB1654" s="23"/>
      <c r="AC1654" s="91"/>
      <c r="AD1654" s="23"/>
      <c r="AE1654" s="23"/>
      <c r="AF1654" s="23"/>
      <c r="AG1654" s="91"/>
      <c r="AH1654" s="91"/>
      <c r="AI1654" s="23"/>
      <c r="AJ1654" s="23"/>
      <c r="AK1654" s="23"/>
      <c r="AL1654" s="23"/>
      <c r="AM1654" s="23"/>
      <c r="AN1654" s="23"/>
      <c r="AO1654" s="23"/>
      <c r="AP1654" s="23"/>
      <c r="AQ1654" s="23"/>
      <c r="AR1654" s="23"/>
      <c r="AS1654" s="23"/>
      <c r="AT1654" s="23"/>
      <c r="AU1654" s="23"/>
      <c r="AV1654" s="23"/>
      <c r="AW1654" s="23"/>
      <c r="AX1654" s="23"/>
      <c r="AY1654" s="23"/>
      <c r="AZ1654" s="23"/>
      <c r="BA1654" s="23"/>
      <c r="BB1654" s="23"/>
      <c r="BC1654" s="23"/>
      <c r="BD1654" s="23"/>
      <c r="BE1654" s="23"/>
      <c r="BF1654" s="23"/>
      <c r="BG1654" s="23"/>
      <c r="BH1654" s="23"/>
      <c r="BI1654" s="23"/>
      <c r="BJ1654" s="23"/>
      <c r="BK1654" s="57"/>
      <c r="BL1654" s="23"/>
      <c r="BM1654" s="23"/>
      <c r="BN1654" s="23"/>
      <c r="BO1654" s="23"/>
      <c r="BP1654" s="23"/>
      <c r="BQ1654" s="23"/>
      <c r="BR1654" s="23"/>
      <c r="BS1654" s="23"/>
      <c r="BT1654" s="23"/>
      <c r="BU1654" s="23"/>
      <c r="BV1654" s="23"/>
      <c r="BW1654" s="23"/>
      <c r="BX1654" s="23"/>
      <c r="BY1654" s="23"/>
      <c r="BZ1654" s="23"/>
      <c r="CA1654" s="23"/>
      <c r="CB1654" s="23"/>
      <c r="CC1654" s="23"/>
      <c r="CD1654" s="23"/>
      <c r="CE1654" s="69"/>
    </row>
    <row r="1655" spans="2:83"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91"/>
      <c r="Y1655" s="23"/>
      <c r="Z1655" s="23"/>
      <c r="AA1655" s="23"/>
      <c r="AB1655" s="23"/>
      <c r="AC1655" s="91"/>
      <c r="AD1655" s="23"/>
      <c r="AE1655" s="23"/>
      <c r="AF1655" s="23"/>
      <c r="AG1655" s="91"/>
      <c r="AH1655" s="91"/>
      <c r="AI1655" s="23"/>
      <c r="AJ1655" s="23"/>
      <c r="AK1655" s="23"/>
      <c r="AL1655" s="23"/>
      <c r="AM1655" s="23"/>
      <c r="AN1655" s="23"/>
      <c r="AO1655" s="23"/>
      <c r="AP1655" s="23"/>
      <c r="AQ1655" s="23"/>
      <c r="AR1655" s="23"/>
      <c r="AS1655" s="23"/>
      <c r="AT1655" s="23"/>
      <c r="AU1655" s="23"/>
      <c r="AV1655" s="23"/>
      <c r="AW1655" s="23"/>
      <c r="AX1655" s="23"/>
      <c r="AY1655" s="23"/>
      <c r="AZ1655" s="23"/>
      <c r="BA1655" s="23"/>
      <c r="BB1655" s="23"/>
      <c r="BC1655" s="23"/>
      <c r="BD1655" s="23"/>
      <c r="BE1655" s="23"/>
      <c r="BF1655" s="23"/>
      <c r="BG1655" s="23"/>
      <c r="BH1655" s="23"/>
      <c r="BI1655" s="23"/>
      <c r="BJ1655" s="23"/>
      <c r="BK1655" s="57"/>
      <c r="BL1655" s="23"/>
      <c r="BM1655" s="23"/>
      <c r="BN1655" s="23"/>
      <c r="BO1655" s="23"/>
      <c r="BP1655" s="23"/>
      <c r="BQ1655" s="23"/>
      <c r="BR1655" s="23"/>
      <c r="BS1655" s="23"/>
      <c r="BT1655" s="23"/>
      <c r="BU1655" s="23"/>
      <c r="BV1655" s="23"/>
      <c r="BW1655" s="23"/>
      <c r="BX1655" s="23"/>
      <c r="BY1655" s="23"/>
      <c r="BZ1655" s="23"/>
      <c r="CA1655" s="23"/>
      <c r="CB1655" s="23"/>
      <c r="CC1655" s="23"/>
      <c r="CD1655" s="23"/>
      <c r="CE1655" s="69"/>
    </row>
    <row r="1656" spans="2:83"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91"/>
      <c r="Y1656" s="23"/>
      <c r="Z1656" s="23"/>
      <c r="AA1656" s="23"/>
      <c r="AB1656" s="23"/>
      <c r="AC1656" s="91"/>
      <c r="AD1656" s="23"/>
      <c r="AE1656" s="23"/>
      <c r="AF1656" s="23"/>
      <c r="AG1656" s="91"/>
      <c r="AH1656" s="91"/>
      <c r="AI1656" s="23"/>
      <c r="AJ1656" s="23"/>
      <c r="AK1656" s="23"/>
      <c r="AL1656" s="23"/>
      <c r="AM1656" s="23"/>
      <c r="AN1656" s="23"/>
      <c r="AO1656" s="23"/>
      <c r="AP1656" s="23"/>
      <c r="AQ1656" s="23"/>
      <c r="AR1656" s="23"/>
      <c r="AS1656" s="23"/>
      <c r="AT1656" s="23"/>
      <c r="AU1656" s="23"/>
      <c r="AV1656" s="23"/>
      <c r="AW1656" s="23"/>
      <c r="AX1656" s="23"/>
      <c r="AY1656" s="23"/>
      <c r="AZ1656" s="23"/>
      <c r="BA1656" s="23"/>
      <c r="BB1656" s="23"/>
      <c r="BC1656" s="23"/>
      <c r="BD1656" s="23"/>
      <c r="BE1656" s="23"/>
      <c r="BF1656" s="23"/>
      <c r="BG1656" s="23"/>
      <c r="BH1656" s="23"/>
      <c r="BI1656" s="23"/>
      <c r="BJ1656" s="23"/>
      <c r="BK1656" s="57"/>
      <c r="BL1656" s="23"/>
      <c r="BM1656" s="23"/>
      <c r="BN1656" s="23"/>
      <c r="BO1656" s="23"/>
      <c r="BP1656" s="23"/>
      <c r="BQ1656" s="23"/>
      <c r="BR1656" s="23"/>
      <c r="BS1656" s="23"/>
      <c r="BT1656" s="23"/>
      <c r="BU1656" s="23"/>
      <c r="BV1656" s="23"/>
      <c r="BW1656" s="23"/>
      <c r="BX1656" s="23"/>
      <c r="BY1656" s="23"/>
      <c r="BZ1656" s="23"/>
      <c r="CA1656" s="23"/>
      <c r="CB1656" s="23"/>
      <c r="CC1656" s="23"/>
      <c r="CD1656" s="23"/>
      <c r="CE1656" s="69"/>
    </row>
    <row r="1657" spans="2:83"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91"/>
      <c r="Y1657" s="23"/>
      <c r="Z1657" s="23"/>
      <c r="AA1657" s="23"/>
      <c r="AB1657" s="23"/>
      <c r="AC1657" s="91"/>
      <c r="AD1657" s="23"/>
      <c r="AE1657" s="23"/>
      <c r="AF1657" s="23"/>
      <c r="AG1657" s="91"/>
      <c r="AH1657" s="91"/>
      <c r="AI1657" s="23"/>
      <c r="AJ1657" s="23"/>
      <c r="AK1657" s="23"/>
      <c r="AL1657" s="23"/>
      <c r="AM1657" s="23"/>
      <c r="AN1657" s="23"/>
      <c r="AO1657" s="23"/>
      <c r="AP1657" s="23"/>
      <c r="AQ1657" s="23"/>
      <c r="AR1657" s="23"/>
      <c r="AS1657" s="23"/>
      <c r="AT1657" s="23"/>
      <c r="AU1657" s="23"/>
      <c r="AV1657" s="23"/>
      <c r="AW1657" s="23"/>
      <c r="AX1657" s="23"/>
      <c r="AY1657" s="23"/>
      <c r="AZ1657" s="23"/>
      <c r="BA1657" s="23"/>
      <c r="BB1657" s="23"/>
      <c r="BC1657" s="23"/>
      <c r="BD1657" s="23"/>
      <c r="BE1657" s="23"/>
      <c r="BF1657" s="23"/>
      <c r="BG1657" s="23"/>
      <c r="BH1657" s="23"/>
      <c r="BI1657" s="23"/>
      <c r="BJ1657" s="23"/>
      <c r="BK1657" s="57"/>
      <c r="BL1657" s="23"/>
      <c r="BM1657" s="23"/>
      <c r="BN1657" s="23"/>
      <c r="BO1657" s="23"/>
      <c r="BP1657" s="23"/>
      <c r="BQ1657" s="23"/>
      <c r="BR1657" s="23"/>
      <c r="BS1657" s="23"/>
      <c r="BT1657" s="23"/>
      <c r="BU1657" s="23"/>
      <c r="BV1657" s="23"/>
      <c r="BW1657" s="23"/>
      <c r="BX1657" s="23"/>
      <c r="BY1657" s="23"/>
      <c r="BZ1657" s="23"/>
      <c r="CA1657" s="23"/>
      <c r="CB1657" s="23"/>
      <c r="CC1657" s="23"/>
      <c r="CD1657" s="23"/>
      <c r="CE1657" s="69"/>
    </row>
    <row r="1658" spans="2:83"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91"/>
      <c r="Y1658" s="23"/>
      <c r="Z1658" s="23"/>
      <c r="AA1658" s="23"/>
      <c r="AB1658" s="23"/>
      <c r="AC1658" s="91"/>
      <c r="AD1658" s="23"/>
      <c r="AE1658" s="23"/>
      <c r="AF1658" s="23"/>
      <c r="AG1658" s="91"/>
      <c r="AH1658" s="91"/>
      <c r="AI1658" s="23"/>
      <c r="AJ1658" s="23"/>
      <c r="AK1658" s="23"/>
      <c r="AL1658" s="23"/>
      <c r="AM1658" s="23"/>
      <c r="AN1658" s="23"/>
      <c r="AO1658" s="23"/>
      <c r="AP1658" s="23"/>
      <c r="AQ1658" s="23"/>
      <c r="AR1658" s="23"/>
      <c r="AS1658" s="23"/>
      <c r="AT1658" s="23"/>
      <c r="AU1658" s="23"/>
      <c r="AV1658" s="23"/>
      <c r="AW1658" s="23"/>
      <c r="AX1658" s="23"/>
      <c r="AY1658" s="23"/>
      <c r="AZ1658" s="23"/>
      <c r="BA1658" s="23"/>
      <c r="BB1658" s="23"/>
      <c r="BC1658" s="23"/>
      <c r="BD1658" s="23"/>
      <c r="BE1658" s="23"/>
      <c r="BF1658" s="23"/>
      <c r="BG1658" s="23"/>
      <c r="BH1658" s="23"/>
      <c r="BI1658" s="23"/>
      <c r="BJ1658" s="23"/>
      <c r="BK1658" s="57"/>
      <c r="BL1658" s="23"/>
      <c r="BM1658" s="23"/>
      <c r="BN1658" s="23"/>
      <c r="BO1658" s="23"/>
      <c r="BP1658" s="23"/>
      <c r="BQ1658" s="23"/>
      <c r="BR1658" s="23"/>
      <c r="BS1658" s="23"/>
      <c r="BT1658" s="23"/>
      <c r="BU1658" s="23"/>
      <c r="BV1658" s="23"/>
      <c r="BW1658" s="23"/>
      <c r="BX1658" s="23"/>
      <c r="BY1658" s="23"/>
      <c r="BZ1658" s="23"/>
      <c r="CA1658" s="23"/>
      <c r="CB1658" s="23"/>
      <c r="CC1658" s="23"/>
      <c r="CD1658" s="23"/>
      <c r="CE1658" s="69"/>
    </row>
    <row r="1659" spans="2:83"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91"/>
      <c r="Y1659" s="23"/>
      <c r="Z1659" s="23"/>
      <c r="AA1659" s="23"/>
      <c r="AB1659" s="23"/>
      <c r="AC1659" s="91"/>
      <c r="AD1659" s="23"/>
      <c r="AE1659" s="23"/>
      <c r="AF1659" s="23"/>
      <c r="AG1659" s="91"/>
      <c r="AH1659" s="91"/>
      <c r="AI1659" s="23"/>
      <c r="AJ1659" s="23"/>
      <c r="AK1659" s="23"/>
      <c r="AL1659" s="23"/>
      <c r="AM1659" s="23"/>
      <c r="AN1659" s="23"/>
      <c r="AO1659" s="23"/>
      <c r="AP1659" s="23"/>
      <c r="AQ1659" s="23"/>
      <c r="AR1659" s="23"/>
      <c r="AS1659" s="23"/>
      <c r="AT1659" s="23"/>
      <c r="AU1659" s="23"/>
      <c r="AV1659" s="23"/>
      <c r="AW1659" s="23"/>
      <c r="AX1659" s="23"/>
      <c r="AY1659" s="23"/>
      <c r="AZ1659" s="23"/>
      <c r="BA1659" s="23"/>
      <c r="BB1659" s="23"/>
      <c r="BC1659" s="23"/>
      <c r="BD1659" s="23"/>
      <c r="BE1659" s="23"/>
      <c r="BF1659" s="23"/>
      <c r="BG1659" s="23"/>
      <c r="BH1659" s="23"/>
      <c r="BI1659" s="23"/>
      <c r="BJ1659" s="23"/>
      <c r="BK1659" s="57"/>
      <c r="BL1659" s="23"/>
      <c r="BM1659" s="23"/>
      <c r="BN1659" s="23"/>
      <c r="BO1659" s="23"/>
      <c r="BP1659" s="23"/>
      <c r="BQ1659" s="23"/>
      <c r="BR1659" s="23"/>
      <c r="BS1659" s="23"/>
      <c r="BT1659" s="23"/>
      <c r="BU1659" s="23"/>
      <c r="BV1659" s="23"/>
      <c r="BW1659" s="23"/>
      <c r="BX1659" s="23"/>
      <c r="BY1659" s="23"/>
      <c r="BZ1659" s="23"/>
      <c r="CA1659" s="23"/>
      <c r="CB1659" s="23"/>
      <c r="CC1659" s="23"/>
      <c r="CD1659" s="23"/>
      <c r="CE1659" s="69"/>
    </row>
    <row r="1660" spans="2:83"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91"/>
      <c r="Y1660" s="23"/>
      <c r="Z1660" s="23"/>
      <c r="AA1660" s="23"/>
      <c r="AB1660" s="23"/>
      <c r="AC1660" s="91"/>
      <c r="AD1660" s="23"/>
      <c r="AE1660" s="23"/>
      <c r="AF1660" s="23"/>
      <c r="AG1660" s="91"/>
      <c r="AH1660" s="91"/>
      <c r="AI1660" s="23"/>
      <c r="AJ1660" s="23"/>
      <c r="AK1660" s="23"/>
      <c r="AL1660" s="23"/>
      <c r="AM1660" s="23"/>
      <c r="AN1660" s="23"/>
      <c r="AO1660" s="23"/>
      <c r="AP1660" s="23"/>
      <c r="AQ1660" s="23"/>
      <c r="AR1660" s="23"/>
      <c r="AS1660" s="23"/>
      <c r="AT1660" s="23"/>
      <c r="AU1660" s="23"/>
      <c r="AV1660" s="23"/>
      <c r="AW1660" s="23"/>
      <c r="AX1660" s="23"/>
      <c r="AY1660" s="23"/>
      <c r="AZ1660" s="23"/>
      <c r="BA1660" s="23"/>
      <c r="BB1660" s="23"/>
      <c r="BC1660" s="23"/>
      <c r="BD1660" s="23"/>
      <c r="BE1660" s="23"/>
      <c r="BF1660" s="23"/>
      <c r="BG1660" s="23"/>
      <c r="BH1660" s="23"/>
      <c r="BI1660" s="23"/>
      <c r="BJ1660" s="23"/>
      <c r="BK1660" s="57"/>
      <c r="BL1660" s="23"/>
      <c r="BM1660" s="23"/>
      <c r="BN1660" s="23"/>
      <c r="BO1660" s="23"/>
      <c r="BP1660" s="23"/>
      <c r="BQ1660" s="23"/>
      <c r="BR1660" s="23"/>
      <c r="BS1660" s="23"/>
      <c r="BT1660" s="23"/>
      <c r="BU1660" s="23"/>
      <c r="BV1660" s="23"/>
      <c r="BW1660" s="23"/>
      <c r="BX1660" s="23"/>
      <c r="BY1660" s="23"/>
      <c r="BZ1660" s="23"/>
      <c r="CA1660" s="23"/>
      <c r="CB1660" s="23"/>
      <c r="CC1660" s="23"/>
      <c r="CD1660" s="23"/>
      <c r="CE1660" s="69"/>
    </row>
    <row r="1661" spans="2:83"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91"/>
      <c r="Y1661" s="23"/>
      <c r="Z1661" s="23"/>
      <c r="AA1661" s="23"/>
      <c r="AB1661" s="23"/>
      <c r="AC1661" s="91"/>
      <c r="AD1661" s="23"/>
      <c r="AE1661" s="23"/>
      <c r="AF1661" s="23"/>
      <c r="AG1661" s="91"/>
      <c r="AH1661" s="91"/>
      <c r="AI1661" s="23"/>
      <c r="AJ1661" s="23"/>
      <c r="AK1661" s="23"/>
      <c r="AL1661" s="23"/>
      <c r="AM1661" s="23"/>
      <c r="AN1661" s="23"/>
      <c r="AO1661" s="23"/>
      <c r="AP1661" s="23"/>
      <c r="AQ1661" s="23"/>
      <c r="AR1661" s="23"/>
      <c r="AS1661" s="23"/>
      <c r="AT1661" s="23"/>
      <c r="AU1661" s="23"/>
      <c r="AV1661" s="23"/>
      <c r="AW1661" s="23"/>
      <c r="AX1661" s="23"/>
      <c r="AY1661" s="23"/>
      <c r="AZ1661" s="23"/>
      <c r="BA1661" s="23"/>
      <c r="BB1661" s="23"/>
      <c r="BC1661" s="23"/>
      <c r="BD1661" s="23"/>
      <c r="BE1661" s="23"/>
      <c r="BF1661" s="23"/>
      <c r="BG1661" s="23"/>
      <c r="BH1661" s="23"/>
      <c r="BI1661" s="23"/>
      <c r="BJ1661" s="23"/>
      <c r="BK1661" s="57"/>
      <c r="BL1661" s="23"/>
      <c r="BM1661" s="23"/>
      <c r="BN1661" s="23"/>
      <c r="BO1661" s="23"/>
      <c r="BP1661" s="23"/>
      <c r="BQ1661" s="23"/>
      <c r="BR1661" s="23"/>
      <c r="BS1661" s="23"/>
      <c r="BT1661" s="23"/>
      <c r="BU1661" s="23"/>
      <c r="BV1661" s="23"/>
      <c r="BW1661" s="23"/>
      <c r="BX1661" s="23"/>
      <c r="BY1661" s="23"/>
      <c r="BZ1661" s="23"/>
      <c r="CA1661" s="23"/>
      <c r="CB1661" s="23"/>
      <c r="CC1661" s="23"/>
      <c r="CD1661" s="23"/>
      <c r="CE1661" s="69"/>
    </row>
    <row r="1662" spans="2:83"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91"/>
      <c r="Y1662" s="23"/>
      <c r="Z1662" s="23"/>
      <c r="AA1662" s="23"/>
      <c r="AB1662" s="23"/>
      <c r="AC1662" s="91"/>
      <c r="AD1662" s="23"/>
      <c r="AE1662" s="23"/>
      <c r="AF1662" s="23"/>
      <c r="AG1662" s="91"/>
      <c r="AH1662" s="91"/>
      <c r="AI1662" s="23"/>
      <c r="AJ1662" s="23"/>
      <c r="AK1662" s="23"/>
      <c r="AL1662" s="23"/>
      <c r="AM1662" s="23"/>
      <c r="AN1662" s="23"/>
      <c r="AO1662" s="23"/>
      <c r="AP1662" s="23"/>
      <c r="AQ1662" s="23"/>
      <c r="AR1662" s="23"/>
      <c r="AS1662" s="23"/>
      <c r="AT1662" s="23"/>
      <c r="AU1662" s="23"/>
      <c r="AV1662" s="23"/>
      <c r="AW1662" s="23"/>
      <c r="AX1662" s="23"/>
      <c r="AY1662" s="23"/>
      <c r="AZ1662" s="23"/>
      <c r="BA1662" s="23"/>
      <c r="BB1662" s="23"/>
      <c r="BC1662" s="23"/>
      <c r="BD1662" s="23"/>
      <c r="BE1662" s="23"/>
      <c r="BF1662" s="23"/>
      <c r="BG1662" s="23"/>
      <c r="BH1662" s="23"/>
      <c r="BI1662" s="23"/>
      <c r="BJ1662" s="23"/>
      <c r="BK1662" s="57"/>
      <c r="BL1662" s="23"/>
      <c r="BM1662" s="23"/>
      <c r="BN1662" s="23"/>
      <c r="BO1662" s="23"/>
      <c r="BP1662" s="23"/>
      <c r="BQ1662" s="23"/>
      <c r="BR1662" s="23"/>
      <c r="BS1662" s="23"/>
      <c r="BT1662" s="23"/>
      <c r="BU1662" s="23"/>
      <c r="BV1662" s="23"/>
      <c r="BW1662" s="23"/>
      <c r="BX1662" s="23"/>
      <c r="BY1662" s="23"/>
      <c r="BZ1662" s="23"/>
      <c r="CA1662" s="23"/>
      <c r="CB1662" s="23"/>
      <c r="CC1662" s="23"/>
      <c r="CD1662" s="23"/>
      <c r="CE1662" s="69"/>
    </row>
    <row r="1663" spans="2:83"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91"/>
      <c r="Y1663" s="23"/>
      <c r="Z1663" s="23"/>
      <c r="AA1663" s="23"/>
      <c r="AB1663" s="23"/>
      <c r="AC1663" s="91"/>
      <c r="AD1663" s="23"/>
      <c r="AE1663" s="23"/>
      <c r="AF1663" s="23"/>
      <c r="AG1663" s="91"/>
      <c r="AH1663" s="91"/>
      <c r="AI1663" s="23"/>
      <c r="AJ1663" s="23"/>
      <c r="AK1663" s="23"/>
      <c r="AL1663" s="23"/>
      <c r="AM1663" s="23"/>
      <c r="AN1663" s="23"/>
      <c r="AO1663" s="23"/>
      <c r="AP1663" s="23"/>
      <c r="AQ1663" s="23"/>
      <c r="AR1663" s="23"/>
      <c r="AS1663" s="23"/>
      <c r="AT1663" s="23"/>
      <c r="AU1663" s="23"/>
      <c r="AV1663" s="23"/>
      <c r="AW1663" s="23"/>
      <c r="AX1663" s="23"/>
      <c r="AY1663" s="23"/>
      <c r="AZ1663" s="23"/>
      <c r="BA1663" s="23"/>
      <c r="BB1663" s="23"/>
      <c r="BC1663" s="23"/>
      <c r="BD1663" s="23"/>
      <c r="BE1663" s="23"/>
      <c r="BF1663" s="23"/>
      <c r="BG1663" s="23"/>
      <c r="BH1663" s="23"/>
      <c r="BI1663" s="23"/>
      <c r="BJ1663" s="23"/>
      <c r="BK1663" s="57"/>
      <c r="BL1663" s="23"/>
      <c r="BM1663" s="23"/>
      <c r="BN1663" s="23"/>
      <c r="BO1663" s="23"/>
      <c r="BP1663" s="23"/>
      <c r="BQ1663" s="23"/>
      <c r="BR1663" s="23"/>
      <c r="BS1663" s="23"/>
      <c r="BT1663" s="23"/>
      <c r="BU1663" s="23"/>
      <c r="BV1663" s="23"/>
      <c r="BW1663" s="23"/>
      <c r="BX1663" s="23"/>
      <c r="BY1663" s="23"/>
      <c r="BZ1663" s="23"/>
      <c r="CA1663" s="23"/>
      <c r="CB1663" s="23"/>
      <c r="CC1663" s="23"/>
      <c r="CD1663" s="23"/>
      <c r="CE1663" s="69"/>
    </row>
    <row r="1664" spans="2:83"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91"/>
      <c r="Y1664" s="23"/>
      <c r="Z1664" s="23"/>
      <c r="AA1664" s="23"/>
      <c r="AB1664" s="23"/>
      <c r="AC1664" s="91"/>
      <c r="AD1664" s="23"/>
      <c r="AE1664" s="23"/>
      <c r="AF1664" s="23"/>
      <c r="AG1664" s="91"/>
      <c r="AH1664" s="91"/>
      <c r="AI1664" s="23"/>
      <c r="AJ1664" s="23"/>
      <c r="AK1664" s="23"/>
      <c r="AL1664" s="23"/>
      <c r="AM1664" s="23"/>
      <c r="AN1664" s="23"/>
      <c r="AO1664" s="23"/>
      <c r="AP1664" s="23"/>
      <c r="AQ1664" s="23"/>
      <c r="AR1664" s="23"/>
      <c r="AS1664" s="23"/>
      <c r="AT1664" s="23"/>
      <c r="AU1664" s="23"/>
      <c r="AV1664" s="23"/>
      <c r="AW1664" s="23"/>
      <c r="AX1664" s="23"/>
      <c r="AY1664" s="23"/>
      <c r="AZ1664" s="23"/>
      <c r="BA1664" s="23"/>
      <c r="BB1664" s="23"/>
      <c r="BC1664" s="23"/>
      <c r="BD1664" s="23"/>
      <c r="BE1664" s="23"/>
      <c r="BF1664" s="23"/>
      <c r="BG1664" s="23"/>
      <c r="BH1664" s="23"/>
      <c r="BI1664" s="23"/>
      <c r="BJ1664" s="23"/>
      <c r="BK1664" s="57"/>
      <c r="BL1664" s="23"/>
      <c r="BM1664" s="23"/>
      <c r="BN1664" s="23"/>
      <c r="BO1664" s="23"/>
      <c r="BP1664" s="23"/>
      <c r="BQ1664" s="23"/>
      <c r="BR1664" s="23"/>
      <c r="BS1664" s="23"/>
      <c r="BT1664" s="23"/>
      <c r="BU1664" s="23"/>
      <c r="BV1664" s="23"/>
      <c r="BW1664" s="23"/>
      <c r="BX1664" s="23"/>
      <c r="BY1664" s="23"/>
      <c r="BZ1664" s="23"/>
      <c r="CA1664" s="23"/>
      <c r="CB1664" s="23"/>
      <c r="CC1664" s="23"/>
      <c r="CD1664" s="23"/>
      <c r="CE1664" s="69"/>
    </row>
    <row r="1665" spans="2:83"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91"/>
      <c r="Y1665" s="23"/>
      <c r="Z1665" s="23"/>
      <c r="AA1665" s="23"/>
      <c r="AB1665" s="23"/>
      <c r="AC1665" s="91"/>
      <c r="AD1665" s="23"/>
      <c r="AE1665" s="23"/>
      <c r="AF1665" s="23"/>
      <c r="AG1665" s="91"/>
      <c r="AH1665" s="91"/>
      <c r="AI1665" s="23"/>
      <c r="AJ1665" s="23"/>
      <c r="AK1665" s="23"/>
      <c r="AL1665" s="23"/>
      <c r="AM1665" s="23"/>
      <c r="AN1665" s="23"/>
      <c r="AO1665" s="23"/>
      <c r="AP1665" s="23"/>
      <c r="AQ1665" s="23"/>
      <c r="AR1665" s="23"/>
      <c r="AS1665" s="23"/>
      <c r="AT1665" s="23"/>
      <c r="AU1665" s="23"/>
      <c r="AV1665" s="23"/>
      <c r="AW1665" s="23"/>
      <c r="AX1665" s="23"/>
      <c r="AY1665" s="23"/>
      <c r="AZ1665" s="23"/>
      <c r="BA1665" s="23"/>
      <c r="BB1665" s="23"/>
      <c r="BC1665" s="23"/>
      <c r="BD1665" s="23"/>
      <c r="BE1665" s="23"/>
      <c r="BF1665" s="23"/>
      <c r="BG1665" s="23"/>
      <c r="BH1665" s="23"/>
      <c r="BI1665" s="23"/>
      <c r="BJ1665" s="23"/>
      <c r="BK1665" s="57"/>
      <c r="BL1665" s="23"/>
      <c r="BM1665" s="23"/>
      <c r="BN1665" s="23"/>
      <c r="BO1665" s="23"/>
      <c r="BP1665" s="23"/>
      <c r="BQ1665" s="23"/>
      <c r="BR1665" s="23"/>
      <c r="BS1665" s="23"/>
      <c r="BT1665" s="23"/>
      <c r="BU1665" s="23"/>
      <c r="BV1665" s="23"/>
      <c r="BW1665" s="23"/>
      <c r="BX1665" s="23"/>
      <c r="BY1665" s="23"/>
      <c r="BZ1665" s="23"/>
      <c r="CA1665" s="23"/>
      <c r="CB1665" s="23"/>
      <c r="CC1665" s="23"/>
      <c r="CD1665" s="23"/>
      <c r="CE1665" s="69"/>
    </row>
    <row r="1666" spans="2:83"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91"/>
      <c r="Y1666" s="23"/>
      <c r="Z1666" s="23"/>
      <c r="AA1666" s="23"/>
      <c r="AB1666" s="23"/>
      <c r="AC1666" s="91"/>
      <c r="AD1666" s="23"/>
      <c r="AE1666" s="23"/>
      <c r="AF1666" s="23"/>
      <c r="AG1666" s="91"/>
      <c r="AH1666" s="91"/>
      <c r="AI1666" s="23"/>
      <c r="AJ1666" s="23"/>
      <c r="AK1666" s="23"/>
      <c r="AL1666" s="23"/>
      <c r="AM1666" s="23"/>
      <c r="AN1666" s="23"/>
      <c r="AO1666" s="23"/>
      <c r="AP1666" s="23"/>
      <c r="AQ1666" s="23"/>
      <c r="AR1666" s="23"/>
      <c r="AS1666" s="23"/>
      <c r="AT1666" s="23"/>
      <c r="AU1666" s="23"/>
      <c r="AV1666" s="23"/>
      <c r="AW1666" s="23"/>
      <c r="AX1666" s="23"/>
      <c r="AY1666" s="23"/>
      <c r="AZ1666" s="23"/>
      <c r="BA1666" s="23"/>
      <c r="BB1666" s="23"/>
      <c r="BC1666" s="23"/>
      <c r="BD1666" s="23"/>
      <c r="BE1666" s="23"/>
      <c r="BF1666" s="23"/>
      <c r="BG1666" s="23"/>
      <c r="BH1666" s="23"/>
      <c r="BI1666" s="23"/>
      <c r="BJ1666" s="23"/>
      <c r="BK1666" s="57"/>
      <c r="BL1666" s="23"/>
      <c r="BM1666" s="23"/>
      <c r="BN1666" s="23"/>
      <c r="BO1666" s="23"/>
      <c r="BP1666" s="23"/>
      <c r="BQ1666" s="23"/>
      <c r="BR1666" s="23"/>
      <c r="BS1666" s="23"/>
      <c r="BT1666" s="23"/>
      <c r="BU1666" s="23"/>
      <c r="BV1666" s="23"/>
      <c r="BW1666" s="23"/>
      <c r="BX1666" s="23"/>
      <c r="BY1666" s="23"/>
      <c r="BZ1666" s="23"/>
      <c r="CA1666" s="23"/>
      <c r="CB1666" s="23"/>
      <c r="CC1666" s="23"/>
      <c r="CD1666" s="23"/>
      <c r="CE1666" s="69"/>
    </row>
    <row r="1667" spans="2:83"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91"/>
      <c r="Y1667" s="23"/>
      <c r="Z1667" s="23"/>
      <c r="AA1667" s="23"/>
      <c r="AB1667" s="23"/>
      <c r="AC1667" s="91"/>
      <c r="AD1667" s="23"/>
      <c r="AE1667" s="23"/>
      <c r="AF1667" s="23"/>
      <c r="AG1667" s="91"/>
      <c r="AH1667" s="91"/>
      <c r="AI1667" s="23"/>
      <c r="AJ1667" s="23"/>
      <c r="AK1667" s="23"/>
      <c r="AL1667" s="23"/>
      <c r="AM1667" s="23"/>
      <c r="AN1667" s="23"/>
      <c r="AO1667" s="23"/>
      <c r="AP1667" s="23"/>
      <c r="AQ1667" s="23"/>
      <c r="AR1667" s="23"/>
      <c r="AS1667" s="23"/>
      <c r="AT1667" s="23"/>
      <c r="AU1667" s="23"/>
      <c r="AV1667" s="23"/>
      <c r="AW1667" s="23"/>
      <c r="AX1667" s="23"/>
      <c r="AY1667" s="23"/>
      <c r="AZ1667" s="23"/>
      <c r="BA1667" s="23"/>
      <c r="BB1667" s="23"/>
      <c r="BC1667" s="23"/>
      <c r="BD1667" s="23"/>
      <c r="BE1667" s="23"/>
      <c r="BF1667" s="23"/>
      <c r="BG1667" s="23"/>
      <c r="BH1667" s="23"/>
      <c r="BI1667" s="23"/>
      <c r="BJ1667" s="23"/>
      <c r="BK1667" s="57"/>
      <c r="BL1667" s="23"/>
      <c r="BM1667" s="23"/>
      <c r="BN1667" s="23"/>
      <c r="BO1667" s="23"/>
      <c r="BP1667" s="23"/>
      <c r="BQ1667" s="23"/>
      <c r="BR1667" s="23"/>
      <c r="BS1667" s="23"/>
      <c r="BT1667" s="23"/>
      <c r="BU1667" s="23"/>
      <c r="BV1667" s="23"/>
      <c r="BW1667" s="23"/>
      <c r="BX1667" s="23"/>
      <c r="BY1667" s="23"/>
      <c r="BZ1667" s="23"/>
      <c r="CA1667" s="23"/>
      <c r="CB1667" s="23"/>
      <c r="CC1667" s="23"/>
      <c r="CD1667" s="23"/>
      <c r="CE1667" s="69"/>
    </row>
    <row r="1668" spans="2:83"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91"/>
      <c r="Y1668" s="23"/>
      <c r="Z1668" s="23"/>
      <c r="AA1668" s="23"/>
      <c r="AB1668" s="23"/>
      <c r="AC1668" s="91"/>
      <c r="AD1668" s="23"/>
      <c r="AE1668" s="23"/>
      <c r="AF1668" s="23"/>
      <c r="AG1668" s="91"/>
      <c r="AH1668" s="91"/>
      <c r="AI1668" s="23"/>
      <c r="AJ1668" s="23"/>
      <c r="AK1668" s="23"/>
      <c r="AL1668" s="23"/>
      <c r="AM1668" s="23"/>
      <c r="AN1668" s="23"/>
      <c r="AO1668" s="23"/>
      <c r="AP1668" s="23"/>
      <c r="AQ1668" s="23"/>
      <c r="AR1668" s="23"/>
      <c r="AS1668" s="23"/>
      <c r="AT1668" s="23"/>
      <c r="AU1668" s="23"/>
      <c r="AV1668" s="23"/>
      <c r="AW1668" s="23"/>
      <c r="AX1668" s="23"/>
      <c r="AY1668" s="23"/>
      <c r="AZ1668" s="23"/>
      <c r="BA1668" s="23"/>
      <c r="BB1668" s="23"/>
      <c r="BC1668" s="23"/>
      <c r="BD1668" s="23"/>
      <c r="BE1668" s="23"/>
      <c r="BF1668" s="23"/>
      <c r="BG1668" s="23"/>
      <c r="BH1668" s="23"/>
      <c r="BI1668" s="23"/>
      <c r="BJ1668" s="23"/>
      <c r="BK1668" s="57"/>
      <c r="BL1668" s="23"/>
      <c r="BM1668" s="23"/>
      <c r="BN1668" s="23"/>
      <c r="BO1668" s="23"/>
      <c r="BP1668" s="23"/>
      <c r="BQ1668" s="23"/>
      <c r="BR1668" s="23"/>
      <c r="BS1668" s="23"/>
      <c r="BT1668" s="23"/>
      <c r="BU1668" s="23"/>
      <c r="BV1668" s="23"/>
      <c r="BW1668" s="23"/>
      <c r="BX1668" s="23"/>
      <c r="BY1668" s="23"/>
      <c r="BZ1668" s="23"/>
      <c r="CA1668" s="23"/>
      <c r="CB1668" s="23"/>
      <c r="CC1668" s="23"/>
      <c r="CD1668" s="23"/>
      <c r="CE1668" s="69"/>
    </row>
    <row r="1669" spans="2:83"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91"/>
      <c r="Y1669" s="23"/>
      <c r="Z1669" s="23"/>
      <c r="AA1669" s="23"/>
      <c r="AB1669" s="23"/>
      <c r="AC1669" s="91"/>
      <c r="AD1669" s="23"/>
      <c r="AE1669" s="23"/>
      <c r="AF1669" s="23"/>
      <c r="AG1669" s="91"/>
      <c r="AH1669" s="91"/>
      <c r="AI1669" s="23"/>
      <c r="AJ1669" s="23"/>
      <c r="AK1669" s="23"/>
      <c r="AL1669" s="23"/>
      <c r="AM1669" s="23"/>
      <c r="AN1669" s="23"/>
      <c r="AO1669" s="23"/>
      <c r="AP1669" s="23"/>
      <c r="AQ1669" s="23"/>
      <c r="AR1669" s="23"/>
      <c r="AS1669" s="23"/>
      <c r="AT1669" s="23"/>
      <c r="AU1669" s="23"/>
      <c r="AV1669" s="23"/>
      <c r="AW1669" s="23"/>
      <c r="AX1669" s="23"/>
      <c r="AY1669" s="23"/>
      <c r="AZ1669" s="23"/>
      <c r="BA1669" s="23"/>
      <c r="BB1669" s="23"/>
      <c r="BC1669" s="23"/>
      <c r="BD1669" s="23"/>
      <c r="BE1669" s="23"/>
      <c r="BF1669" s="23"/>
      <c r="BG1669" s="23"/>
      <c r="BH1669" s="23"/>
      <c r="BI1669" s="23"/>
      <c r="BJ1669" s="23"/>
      <c r="BK1669" s="57"/>
      <c r="BL1669" s="23"/>
      <c r="BM1669" s="23"/>
      <c r="BN1669" s="23"/>
      <c r="BO1669" s="23"/>
      <c r="BP1669" s="23"/>
      <c r="BQ1669" s="23"/>
      <c r="BR1669" s="23"/>
      <c r="BS1669" s="23"/>
      <c r="BT1669" s="23"/>
      <c r="BU1669" s="23"/>
      <c r="BV1669" s="23"/>
      <c r="BW1669" s="23"/>
      <c r="BX1669" s="23"/>
      <c r="BY1669" s="23"/>
      <c r="BZ1669" s="23"/>
      <c r="CA1669" s="23"/>
      <c r="CB1669" s="23"/>
      <c r="CC1669" s="23"/>
      <c r="CD1669" s="23"/>
      <c r="CE1669" s="69"/>
    </row>
    <row r="1670" spans="2:83"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91"/>
      <c r="Y1670" s="23"/>
      <c r="Z1670" s="23"/>
      <c r="AA1670" s="23"/>
      <c r="AB1670" s="23"/>
      <c r="AC1670" s="91"/>
      <c r="AD1670" s="23"/>
      <c r="AE1670" s="23"/>
      <c r="AF1670" s="23"/>
      <c r="AG1670" s="91"/>
      <c r="AH1670" s="91"/>
      <c r="AI1670" s="23"/>
      <c r="AJ1670" s="23"/>
      <c r="AK1670" s="23"/>
      <c r="AL1670" s="23"/>
      <c r="AM1670" s="23"/>
      <c r="AN1670" s="23"/>
      <c r="AO1670" s="23"/>
      <c r="AP1670" s="23"/>
      <c r="AQ1670" s="23"/>
      <c r="AR1670" s="23"/>
      <c r="AS1670" s="23"/>
      <c r="AT1670" s="23"/>
      <c r="AU1670" s="23"/>
      <c r="AV1670" s="23"/>
      <c r="AW1670" s="23"/>
      <c r="AX1670" s="23"/>
      <c r="AY1670" s="23"/>
      <c r="AZ1670" s="23"/>
      <c r="BA1670" s="23"/>
      <c r="BB1670" s="23"/>
      <c r="BC1670" s="23"/>
      <c r="BD1670" s="23"/>
      <c r="BE1670" s="23"/>
      <c r="BF1670" s="23"/>
      <c r="BG1670" s="23"/>
      <c r="BH1670" s="23"/>
      <c r="BI1670" s="23"/>
      <c r="BJ1670" s="23"/>
      <c r="BK1670" s="57"/>
      <c r="BL1670" s="23"/>
      <c r="BM1670" s="23"/>
      <c r="BN1670" s="23"/>
      <c r="BO1670" s="23"/>
      <c r="BP1670" s="23"/>
      <c r="BQ1670" s="23"/>
      <c r="BR1670" s="23"/>
      <c r="BS1670" s="23"/>
      <c r="BT1670" s="23"/>
      <c r="BU1670" s="23"/>
      <c r="BV1670" s="23"/>
      <c r="BW1670" s="23"/>
      <c r="BX1670" s="23"/>
      <c r="BY1670" s="23"/>
      <c r="BZ1670" s="23"/>
      <c r="CA1670" s="23"/>
      <c r="CB1670" s="23"/>
      <c r="CC1670" s="23"/>
      <c r="CD1670" s="23"/>
      <c r="CE1670" s="69"/>
    </row>
    <row r="1671" spans="2:83"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91"/>
      <c r="Y1671" s="23"/>
      <c r="Z1671" s="23"/>
      <c r="AA1671" s="23"/>
      <c r="AB1671" s="23"/>
      <c r="AC1671" s="91"/>
      <c r="AD1671" s="23"/>
      <c r="AE1671" s="23"/>
      <c r="AF1671" s="23"/>
      <c r="AG1671" s="91"/>
      <c r="AH1671" s="91"/>
      <c r="AI1671" s="23"/>
      <c r="AJ1671" s="23"/>
      <c r="AK1671" s="23"/>
      <c r="AL1671" s="23"/>
      <c r="AM1671" s="23"/>
      <c r="AN1671" s="23"/>
      <c r="AO1671" s="23"/>
      <c r="AP1671" s="23"/>
      <c r="AQ1671" s="23"/>
      <c r="AR1671" s="23"/>
      <c r="AS1671" s="23"/>
      <c r="AT1671" s="23"/>
      <c r="AU1671" s="23"/>
      <c r="AV1671" s="23"/>
      <c r="AW1671" s="23"/>
      <c r="AX1671" s="23"/>
      <c r="AY1671" s="23"/>
      <c r="AZ1671" s="23"/>
      <c r="BA1671" s="23"/>
      <c r="BB1671" s="23"/>
      <c r="BC1671" s="23"/>
      <c r="BD1671" s="23"/>
      <c r="BE1671" s="23"/>
      <c r="BF1671" s="23"/>
      <c r="BG1671" s="23"/>
      <c r="BH1671" s="23"/>
      <c r="BI1671" s="23"/>
      <c r="BJ1671" s="23"/>
      <c r="BK1671" s="57"/>
      <c r="BL1671" s="23"/>
      <c r="BM1671" s="23"/>
      <c r="BN1671" s="23"/>
      <c r="BO1671" s="23"/>
      <c r="BP1671" s="23"/>
      <c r="BQ1671" s="23"/>
      <c r="BR1671" s="23"/>
      <c r="BS1671" s="23"/>
      <c r="BT1671" s="23"/>
      <c r="BU1671" s="23"/>
      <c r="BV1671" s="23"/>
      <c r="BW1671" s="23"/>
      <c r="BX1671" s="23"/>
      <c r="BY1671" s="23"/>
      <c r="BZ1671" s="23"/>
      <c r="CA1671" s="23"/>
      <c r="CB1671" s="23"/>
      <c r="CC1671" s="23"/>
      <c r="CD1671" s="23"/>
      <c r="CE1671" s="69"/>
    </row>
    <row r="1672" spans="2:83"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91"/>
      <c r="Y1672" s="23"/>
      <c r="Z1672" s="23"/>
      <c r="AA1672" s="23"/>
      <c r="AB1672" s="23"/>
      <c r="AC1672" s="91"/>
      <c r="AD1672" s="23"/>
      <c r="AE1672" s="23"/>
      <c r="AF1672" s="23"/>
      <c r="AG1672" s="91"/>
      <c r="AH1672" s="91"/>
      <c r="AI1672" s="23"/>
      <c r="AJ1672" s="23"/>
      <c r="AK1672" s="23"/>
      <c r="AL1672" s="23"/>
      <c r="AM1672" s="23"/>
      <c r="AN1672" s="23"/>
      <c r="AO1672" s="23"/>
      <c r="AP1672" s="23"/>
      <c r="AQ1672" s="23"/>
      <c r="AR1672" s="23"/>
      <c r="AS1672" s="23"/>
      <c r="AT1672" s="23"/>
      <c r="AU1672" s="23"/>
      <c r="AV1672" s="23"/>
      <c r="AW1672" s="23"/>
      <c r="AX1672" s="23"/>
      <c r="AY1672" s="23"/>
      <c r="AZ1672" s="23"/>
      <c r="BA1672" s="23"/>
      <c r="BB1672" s="23"/>
      <c r="BC1672" s="23"/>
      <c r="BD1672" s="23"/>
      <c r="BE1672" s="23"/>
      <c r="BF1672" s="23"/>
      <c r="BG1672" s="23"/>
      <c r="BH1672" s="23"/>
      <c r="BI1672" s="23"/>
      <c r="BJ1672" s="23"/>
      <c r="BK1672" s="57"/>
      <c r="BL1672" s="23"/>
      <c r="BM1672" s="23"/>
      <c r="BN1672" s="23"/>
      <c r="BO1672" s="23"/>
      <c r="BP1672" s="23"/>
      <c r="BQ1672" s="23"/>
      <c r="BR1672" s="23"/>
      <c r="BS1672" s="23"/>
      <c r="BT1672" s="23"/>
      <c r="BU1672" s="23"/>
      <c r="BV1672" s="23"/>
      <c r="BW1672" s="23"/>
      <c r="BX1672" s="23"/>
      <c r="BY1672" s="23"/>
      <c r="BZ1672" s="23"/>
      <c r="CA1672" s="23"/>
      <c r="CB1672" s="23"/>
      <c r="CC1672" s="23"/>
      <c r="CD1672" s="23"/>
      <c r="CE1672" s="69"/>
    </row>
    <row r="1673" spans="2:83"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91"/>
      <c r="Y1673" s="23"/>
      <c r="Z1673" s="23"/>
      <c r="AA1673" s="23"/>
      <c r="AB1673" s="23"/>
      <c r="AC1673" s="91"/>
      <c r="AD1673" s="23"/>
      <c r="AE1673" s="23"/>
      <c r="AF1673" s="23"/>
      <c r="AG1673" s="91"/>
      <c r="AH1673" s="91"/>
      <c r="AI1673" s="23"/>
      <c r="AJ1673" s="23"/>
      <c r="AK1673" s="23"/>
      <c r="AL1673" s="23"/>
      <c r="AM1673" s="23"/>
      <c r="AN1673" s="23"/>
      <c r="AO1673" s="23"/>
      <c r="AP1673" s="23"/>
      <c r="AQ1673" s="23"/>
      <c r="AR1673" s="23"/>
      <c r="AS1673" s="23"/>
      <c r="AT1673" s="23"/>
      <c r="AU1673" s="23"/>
      <c r="AV1673" s="23"/>
      <c r="AW1673" s="23"/>
      <c r="AX1673" s="23"/>
      <c r="AY1673" s="23"/>
      <c r="AZ1673" s="23"/>
      <c r="BA1673" s="23"/>
      <c r="BB1673" s="23"/>
      <c r="BC1673" s="23"/>
      <c r="BD1673" s="23"/>
      <c r="BE1673" s="23"/>
      <c r="BF1673" s="23"/>
      <c r="BG1673" s="23"/>
      <c r="BH1673" s="23"/>
      <c r="BI1673" s="23"/>
      <c r="BJ1673" s="23"/>
      <c r="BK1673" s="57"/>
      <c r="BL1673" s="23"/>
      <c r="BM1673" s="23"/>
      <c r="BN1673" s="23"/>
      <c r="BO1673" s="23"/>
      <c r="BP1673" s="23"/>
      <c r="BQ1673" s="23"/>
      <c r="BR1673" s="23"/>
      <c r="BS1673" s="23"/>
      <c r="BT1673" s="23"/>
      <c r="BU1673" s="23"/>
      <c r="BV1673" s="23"/>
      <c r="BW1673" s="23"/>
      <c r="BX1673" s="23"/>
      <c r="BY1673" s="23"/>
      <c r="BZ1673" s="23"/>
      <c r="CA1673" s="23"/>
      <c r="CB1673" s="23"/>
      <c r="CC1673" s="23"/>
      <c r="CD1673" s="23"/>
      <c r="CE1673" s="69"/>
    </row>
    <row r="1674" spans="2:83"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91"/>
      <c r="Y1674" s="23"/>
      <c r="Z1674" s="23"/>
      <c r="AA1674" s="23"/>
      <c r="AB1674" s="23"/>
      <c r="AC1674" s="91"/>
      <c r="AD1674" s="23"/>
      <c r="AE1674" s="23"/>
      <c r="AF1674" s="23"/>
      <c r="AG1674" s="91"/>
      <c r="AH1674" s="91"/>
      <c r="AI1674" s="23"/>
      <c r="AJ1674" s="23"/>
      <c r="AK1674" s="23"/>
      <c r="AL1674" s="23"/>
      <c r="AM1674" s="23"/>
      <c r="AN1674" s="23"/>
      <c r="AO1674" s="23"/>
      <c r="AP1674" s="23"/>
      <c r="AQ1674" s="23"/>
      <c r="AR1674" s="23"/>
      <c r="AS1674" s="23"/>
      <c r="AT1674" s="23"/>
      <c r="AU1674" s="23"/>
      <c r="AV1674" s="23"/>
      <c r="AW1674" s="23"/>
      <c r="AX1674" s="23"/>
      <c r="AY1674" s="23"/>
      <c r="AZ1674" s="23"/>
      <c r="BA1674" s="23"/>
      <c r="BB1674" s="23"/>
      <c r="BC1674" s="23"/>
      <c r="BD1674" s="23"/>
      <c r="BE1674" s="23"/>
      <c r="BF1674" s="23"/>
      <c r="BG1674" s="23"/>
      <c r="BH1674" s="23"/>
      <c r="BI1674" s="23"/>
      <c r="BJ1674" s="23"/>
      <c r="BK1674" s="57"/>
      <c r="BL1674" s="23"/>
      <c r="BM1674" s="23"/>
      <c r="BN1674" s="23"/>
      <c r="BO1674" s="23"/>
      <c r="BP1674" s="23"/>
      <c r="BQ1674" s="23"/>
      <c r="BR1674" s="23"/>
      <c r="BS1674" s="23"/>
      <c r="BT1674" s="23"/>
      <c r="BU1674" s="23"/>
      <c r="BV1674" s="23"/>
      <c r="BW1674" s="23"/>
      <c r="BX1674" s="23"/>
      <c r="BY1674" s="23"/>
      <c r="BZ1674" s="23"/>
      <c r="CA1674" s="23"/>
      <c r="CB1674" s="23"/>
      <c r="CC1674" s="23"/>
      <c r="CD1674" s="23"/>
      <c r="CE1674" s="69"/>
    </row>
    <row r="1675" spans="2:83"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91"/>
      <c r="Y1675" s="23"/>
      <c r="Z1675" s="23"/>
      <c r="AA1675" s="23"/>
      <c r="AB1675" s="23"/>
      <c r="AC1675" s="91"/>
      <c r="AD1675" s="23"/>
      <c r="AE1675" s="23"/>
      <c r="AF1675" s="23"/>
      <c r="AG1675" s="91"/>
      <c r="AH1675" s="91"/>
      <c r="AI1675" s="23"/>
      <c r="AJ1675" s="23"/>
      <c r="AK1675" s="23"/>
      <c r="AL1675" s="23"/>
      <c r="AM1675" s="23"/>
      <c r="AN1675" s="23"/>
      <c r="AO1675" s="23"/>
      <c r="AP1675" s="23"/>
      <c r="AQ1675" s="23"/>
      <c r="AR1675" s="23"/>
      <c r="AS1675" s="23"/>
      <c r="AT1675" s="23"/>
      <c r="AU1675" s="23"/>
      <c r="AV1675" s="23"/>
      <c r="AW1675" s="23"/>
      <c r="AX1675" s="23"/>
      <c r="AY1675" s="23"/>
      <c r="AZ1675" s="23"/>
      <c r="BA1675" s="23"/>
      <c r="BB1675" s="23"/>
      <c r="BC1675" s="23"/>
      <c r="BD1675" s="23"/>
      <c r="BE1675" s="23"/>
      <c r="BF1675" s="23"/>
      <c r="BG1675" s="23"/>
      <c r="BH1675" s="23"/>
      <c r="BI1675" s="23"/>
      <c r="BJ1675" s="23"/>
      <c r="BK1675" s="57"/>
      <c r="BL1675" s="23"/>
      <c r="BM1675" s="23"/>
      <c r="BN1675" s="23"/>
      <c r="BO1675" s="23"/>
      <c r="BP1675" s="23"/>
      <c r="BQ1675" s="23"/>
      <c r="BR1675" s="23"/>
      <c r="BS1675" s="23"/>
      <c r="BT1675" s="23"/>
      <c r="BU1675" s="23"/>
      <c r="BV1675" s="23"/>
      <c r="BW1675" s="23"/>
      <c r="BX1675" s="23"/>
      <c r="BY1675" s="23"/>
      <c r="BZ1675" s="23"/>
      <c r="CA1675" s="23"/>
      <c r="CB1675" s="23"/>
      <c r="CC1675" s="23"/>
      <c r="CD1675" s="23"/>
      <c r="CE1675" s="69"/>
    </row>
    <row r="1676" spans="2:83"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91"/>
      <c r="Y1676" s="23"/>
      <c r="Z1676" s="23"/>
      <c r="AA1676" s="23"/>
      <c r="AB1676" s="23"/>
      <c r="AC1676" s="91"/>
      <c r="AD1676" s="23"/>
      <c r="AE1676" s="23"/>
      <c r="AF1676" s="23"/>
      <c r="AG1676" s="91"/>
      <c r="AH1676" s="91"/>
      <c r="AI1676" s="23"/>
      <c r="AJ1676" s="23"/>
      <c r="AK1676" s="23"/>
      <c r="AL1676" s="23"/>
      <c r="AM1676" s="23"/>
      <c r="AN1676" s="23"/>
      <c r="AO1676" s="23"/>
      <c r="AP1676" s="23"/>
      <c r="AQ1676" s="23"/>
      <c r="AR1676" s="23"/>
      <c r="AS1676" s="23"/>
      <c r="AT1676" s="23"/>
      <c r="AU1676" s="23"/>
      <c r="AV1676" s="23"/>
      <c r="AW1676" s="23"/>
      <c r="AX1676" s="23"/>
      <c r="AY1676" s="23"/>
      <c r="AZ1676" s="23"/>
      <c r="BA1676" s="23"/>
      <c r="BB1676" s="23"/>
      <c r="BC1676" s="23"/>
      <c r="BD1676" s="23"/>
      <c r="BE1676" s="23"/>
      <c r="BF1676" s="23"/>
      <c r="BG1676" s="23"/>
      <c r="BH1676" s="23"/>
      <c r="BI1676" s="23"/>
      <c r="BJ1676" s="23"/>
      <c r="BK1676" s="57"/>
      <c r="BL1676" s="23"/>
      <c r="BM1676" s="23"/>
      <c r="BN1676" s="23"/>
      <c r="BO1676" s="23"/>
      <c r="BP1676" s="23"/>
      <c r="BQ1676" s="23"/>
      <c r="BR1676" s="23"/>
      <c r="BS1676" s="23"/>
      <c r="BT1676" s="23"/>
      <c r="BU1676" s="23"/>
      <c r="BV1676" s="23"/>
      <c r="BW1676" s="23"/>
      <c r="BX1676" s="23"/>
      <c r="BY1676" s="23"/>
      <c r="BZ1676" s="23"/>
      <c r="CA1676" s="23"/>
      <c r="CB1676" s="23"/>
      <c r="CC1676" s="23"/>
      <c r="CD1676" s="23"/>
      <c r="CE1676" s="69"/>
    </row>
    <row r="1677" spans="2:83"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91"/>
      <c r="Y1677" s="23"/>
      <c r="Z1677" s="23"/>
      <c r="AA1677" s="23"/>
      <c r="AB1677" s="23"/>
      <c r="AC1677" s="91"/>
      <c r="AD1677" s="23"/>
      <c r="AE1677" s="23"/>
      <c r="AF1677" s="23"/>
      <c r="AG1677" s="91"/>
      <c r="AH1677" s="91"/>
      <c r="AI1677" s="23"/>
      <c r="AJ1677" s="23"/>
      <c r="AK1677" s="23"/>
      <c r="AL1677" s="23"/>
      <c r="AM1677" s="23"/>
      <c r="AN1677" s="23"/>
      <c r="AO1677" s="23"/>
      <c r="AP1677" s="23"/>
      <c r="AQ1677" s="23"/>
      <c r="AR1677" s="23"/>
      <c r="AS1677" s="23"/>
      <c r="AT1677" s="23"/>
      <c r="AU1677" s="23"/>
      <c r="AV1677" s="23"/>
      <c r="AW1677" s="23"/>
      <c r="AX1677" s="23"/>
      <c r="AY1677" s="23"/>
      <c r="AZ1677" s="23"/>
      <c r="BA1677" s="23"/>
      <c r="BB1677" s="23"/>
      <c r="BC1677" s="23"/>
      <c r="BD1677" s="23"/>
      <c r="BE1677" s="23"/>
      <c r="BF1677" s="23"/>
      <c r="BG1677" s="23"/>
      <c r="BH1677" s="23"/>
      <c r="BI1677" s="23"/>
      <c r="BJ1677" s="23"/>
      <c r="BK1677" s="57"/>
      <c r="BL1677" s="23"/>
      <c r="BM1677" s="23"/>
      <c r="BN1677" s="23"/>
      <c r="BO1677" s="23"/>
      <c r="BP1677" s="23"/>
      <c r="BQ1677" s="23"/>
      <c r="BR1677" s="23"/>
      <c r="BS1677" s="23"/>
      <c r="BT1677" s="23"/>
      <c r="BU1677" s="23"/>
      <c r="BV1677" s="23"/>
      <c r="BW1677" s="23"/>
      <c r="BX1677" s="23"/>
      <c r="BY1677" s="23"/>
      <c r="BZ1677" s="23"/>
      <c r="CA1677" s="23"/>
      <c r="CB1677" s="23"/>
      <c r="CC1677" s="23"/>
      <c r="CD1677" s="23"/>
      <c r="CE1677" s="69"/>
    </row>
    <row r="1678" spans="2:83"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91"/>
      <c r="Y1678" s="23"/>
      <c r="Z1678" s="23"/>
      <c r="AA1678" s="23"/>
      <c r="AB1678" s="23"/>
      <c r="AC1678" s="91"/>
      <c r="AD1678" s="23"/>
      <c r="AE1678" s="23"/>
      <c r="AF1678" s="23"/>
      <c r="AG1678" s="91"/>
      <c r="AH1678" s="91"/>
      <c r="AI1678" s="23"/>
      <c r="AJ1678" s="23"/>
      <c r="AK1678" s="23"/>
      <c r="AL1678" s="23"/>
      <c r="AM1678" s="23"/>
      <c r="AN1678" s="23"/>
      <c r="AO1678" s="23"/>
      <c r="AP1678" s="23"/>
      <c r="AQ1678" s="23"/>
      <c r="AR1678" s="23"/>
      <c r="AS1678" s="23"/>
      <c r="AT1678" s="23"/>
      <c r="AU1678" s="23"/>
      <c r="AV1678" s="23"/>
      <c r="AW1678" s="23"/>
      <c r="AX1678" s="23"/>
      <c r="AY1678" s="23"/>
      <c r="AZ1678" s="23"/>
      <c r="BA1678" s="23"/>
      <c r="BB1678" s="23"/>
      <c r="BC1678" s="23"/>
      <c r="BD1678" s="23"/>
      <c r="BE1678" s="23"/>
      <c r="BF1678" s="23"/>
      <c r="BG1678" s="23"/>
      <c r="BH1678" s="23"/>
      <c r="BI1678" s="23"/>
      <c r="BJ1678" s="23"/>
      <c r="BK1678" s="57"/>
      <c r="BL1678" s="23"/>
      <c r="BM1678" s="23"/>
      <c r="BN1678" s="23"/>
      <c r="BO1678" s="23"/>
      <c r="BP1678" s="23"/>
      <c r="BQ1678" s="23"/>
      <c r="BR1678" s="23"/>
      <c r="BS1678" s="23"/>
      <c r="BT1678" s="23"/>
      <c r="BU1678" s="23"/>
      <c r="BV1678" s="23"/>
      <c r="BW1678" s="23"/>
      <c r="BX1678" s="23"/>
      <c r="BY1678" s="23"/>
      <c r="BZ1678" s="23"/>
      <c r="CA1678" s="23"/>
      <c r="CB1678" s="23"/>
      <c r="CC1678" s="23"/>
      <c r="CD1678" s="23"/>
      <c r="CE1678" s="69"/>
    </row>
    <row r="1679" spans="2:83"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91"/>
      <c r="Y1679" s="23"/>
      <c r="Z1679" s="23"/>
      <c r="AA1679" s="23"/>
      <c r="AB1679" s="23"/>
      <c r="AC1679" s="91"/>
      <c r="AD1679" s="23"/>
      <c r="AE1679" s="23"/>
      <c r="AF1679" s="23"/>
      <c r="AG1679" s="91"/>
      <c r="AH1679" s="91"/>
      <c r="AI1679" s="23"/>
      <c r="AJ1679" s="23"/>
      <c r="AK1679" s="23"/>
      <c r="AL1679" s="23"/>
      <c r="AM1679" s="23"/>
      <c r="AN1679" s="23"/>
      <c r="AO1679" s="23"/>
      <c r="AP1679" s="23"/>
      <c r="AQ1679" s="23"/>
      <c r="AR1679" s="23"/>
      <c r="AS1679" s="23"/>
      <c r="AT1679" s="23"/>
      <c r="AU1679" s="23"/>
      <c r="AV1679" s="23"/>
      <c r="AW1679" s="23"/>
      <c r="AX1679" s="23"/>
      <c r="AY1679" s="23"/>
      <c r="AZ1679" s="23"/>
      <c r="BA1679" s="23"/>
      <c r="BB1679" s="23"/>
      <c r="BC1679" s="23"/>
      <c r="BD1679" s="23"/>
      <c r="BE1679" s="23"/>
      <c r="BF1679" s="23"/>
      <c r="BG1679" s="23"/>
      <c r="BH1679" s="23"/>
      <c r="BI1679" s="23"/>
      <c r="BJ1679" s="23"/>
      <c r="BK1679" s="57"/>
      <c r="BL1679" s="23"/>
      <c r="BM1679" s="23"/>
      <c r="BN1679" s="23"/>
      <c r="BO1679" s="23"/>
      <c r="BP1679" s="23"/>
      <c r="BQ1679" s="23"/>
      <c r="BR1679" s="23"/>
      <c r="BS1679" s="23"/>
      <c r="BT1679" s="23"/>
      <c r="BU1679" s="23"/>
      <c r="BV1679" s="23"/>
      <c r="BW1679" s="23"/>
      <c r="BX1679" s="23"/>
      <c r="BY1679" s="23"/>
      <c r="BZ1679" s="23"/>
      <c r="CA1679" s="23"/>
      <c r="CB1679" s="23"/>
      <c r="CC1679" s="23"/>
      <c r="CD1679" s="23"/>
      <c r="CE1679" s="69"/>
    </row>
    <row r="1680" spans="2:83"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91"/>
      <c r="Y1680" s="23"/>
      <c r="Z1680" s="23"/>
      <c r="AA1680" s="23"/>
      <c r="AB1680" s="23"/>
      <c r="AC1680" s="91"/>
      <c r="AD1680" s="23"/>
      <c r="AE1680" s="23"/>
      <c r="AF1680" s="23"/>
      <c r="AG1680" s="91"/>
      <c r="AH1680" s="91"/>
      <c r="AI1680" s="23"/>
      <c r="AJ1680" s="23"/>
      <c r="AK1680" s="23"/>
      <c r="AL1680" s="23"/>
      <c r="AM1680" s="23"/>
      <c r="AN1680" s="23"/>
      <c r="AO1680" s="23"/>
      <c r="AP1680" s="23"/>
      <c r="AQ1680" s="23"/>
      <c r="AR1680" s="23"/>
      <c r="AS1680" s="23"/>
      <c r="AT1680" s="23"/>
      <c r="AU1680" s="23"/>
      <c r="AV1680" s="23"/>
      <c r="AW1680" s="23"/>
      <c r="AX1680" s="23"/>
      <c r="AY1680" s="23"/>
      <c r="AZ1680" s="23"/>
      <c r="BA1680" s="23"/>
      <c r="BB1680" s="23"/>
      <c r="BC1680" s="23"/>
      <c r="BD1680" s="23"/>
      <c r="BE1680" s="23"/>
      <c r="BF1680" s="23"/>
      <c r="BG1680" s="23"/>
      <c r="BH1680" s="23"/>
      <c r="BI1680" s="23"/>
      <c r="BJ1680" s="23"/>
      <c r="BK1680" s="57"/>
      <c r="BL1680" s="23"/>
      <c r="BM1680" s="23"/>
      <c r="BN1680" s="23"/>
      <c r="BO1680" s="23"/>
      <c r="BP1680" s="23"/>
      <c r="BQ1680" s="23"/>
      <c r="BR1680" s="23"/>
      <c r="BS1680" s="23"/>
      <c r="BT1680" s="23"/>
      <c r="BU1680" s="23"/>
      <c r="BV1680" s="23"/>
      <c r="BW1680" s="23"/>
      <c r="BX1680" s="23"/>
      <c r="BY1680" s="23"/>
      <c r="BZ1680" s="23"/>
      <c r="CA1680" s="23"/>
      <c r="CB1680" s="23"/>
      <c r="CC1680" s="23"/>
      <c r="CD1680" s="23"/>
      <c r="CE1680" s="69"/>
    </row>
    <row r="1681" spans="2:83"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91"/>
      <c r="Y1681" s="23"/>
      <c r="Z1681" s="23"/>
      <c r="AA1681" s="23"/>
      <c r="AB1681" s="23"/>
      <c r="AC1681" s="91"/>
      <c r="AD1681" s="23"/>
      <c r="AE1681" s="23"/>
      <c r="AF1681" s="23"/>
      <c r="AG1681" s="91"/>
      <c r="AH1681" s="91"/>
      <c r="AI1681" s="23"/>
      <c r="AJ1681" s="23"/>
      <c r="AK1681" s="23"/>
      <c r="AL1681" s="23"/>
      <c r="AM1681" s="23"/>
      <c r="AN1681" s="23"/>
      <c r="AO1681" s="23"/>
      <c r="AP1681" s="23"/>
      <c r="AQ1681" s="23"/>
      <c r="AR1681" s="23"/>
      <c r="AS1681" s="23"/>
      <c r="AT1681" s="23"/>
      <c r="AU1681" s="23"/>
      <c r="AV1681" s="23"/>
      <c r="AW1681" s="23"/>
      <c r="AX1681" s="23"/>
      <c r="AY1681" s="23"/>
      <c r="AZ1681" s="23"/>
      <c r="BA1681" s="23"/>
      <c r="BB1681" s="23"/>
      <c r="BC1681" s="23"/>
      <c r="BD1681" s="23"/>
      <c r="BE1681" s="23"/>
      <c r="BF1681" s="23"/>
      <c r="BG1681" s="23"/>
      <c r="BH1681" s="23"/>
      <c r="BI1681" s="23"/>
      <c r="BJ1681" s="23"/>
      <c r="BK1681" s="57"/>
      <c r="BL1681" s="23"/>
      <c r="BM1681" s="23"/>
      <c r="BN1681" s="23"/>
      <c r="BO1681" s="23"/>
      <c r="BP1681" s="23"/>
      <c r="BQ1681" s="23"/>
      <c r="BR1681" s="23"/>
      <c r="BS1681" s="23"/>
      <c r="BT1681" s="23"/>
      <c r="BU1681" s="23"/>
      <c r="BV1681" s="23"/>
      <c r="BW1681" s="23"/>
      <c r="BX1681" s="23"/>
      <c r="BY1681" s="23"/>
      <c r="BZ1681" s="23"/>
      <c r="CA1681" s="23"/>
      <c r="CB1681" s="23"/>
      <c r="CC1681" s="23"/>
      <c r="CD1681" s="23"/>
      <c r="CE1681" s="69"/>
    </row>
    <row r="1682" spans="2:83"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91"/>
      <c r="Y1682" s="23"/>
      <c r="Z1682" s="23"/>
      <c r="AA1682" s="23"/>
      <c r="AB1682" s="23"/>
      <c r="AC1682" s="91"/>
      <c r="AD1682" s="23"/>
      <c r="AE1682" s="23"/>
      <c r="AF1682" s="23"/>
      <c r="AG1682" s="91"/>
      <c r="AH1682" s="91"/>
      <c r="AI1682" s="23"/>
      <c r="AJ1682" s="23"/>
      <c r="AK1682" s="23"/>
      <c r="AL1682" s="23"/>
      <c r="AM1682" s="23"/>
      <c r="AN1682" s="23"/>
      <c r="AO1682" s="23"/>
      <c r="AP1682" s="23"/>
      <c r="AQ1682" s="23"/>
      <c r="AR1682" s="23"/>
      <c r="AS1682" s="23"/>
      <c r="AT1682" s="23"/>
      <c r="AU1682" s="23"/>
      <c r="AV1682" s="23"/>
      <c r="AW1682" s="23"/>
      <c r="AX1682" s="23"/>
      <c r="AY1682" s="23"/>
      <c r="AZ1682" s="23"/>
      <c r="BA1682" s="23"/>
      <c r="BB1682" s="23"/>
      <c r="BC1682" s="23"/>
      <c r="BD1682" s="23"/>
      <c r="BE1682" s="23"/>
      <c r="BF1682" s="23"/>
      <c r="BG1682" s="23"/>
      <c r="BH1682" s="23"/>
      <c r="BI1682" s="23"/>
      <c r="BJ1682" s="23"/>
      <c r="BK1682" s="57"/>
      <c r="BL1682" s="23"/>
      <c r="BM1682" s="23"/>
      <c r="BN1682" s="23"/>
      <c r="BO1682" s="23"/>
      <c r="BP1682" s="23"/>
      <c r="BQ1682" s="23"/>
      <c r="BR1682" s="23"/>
      <c r="BS1682" s="23"/>
      <c r="BT1682" s="23"/>
      <c r="BU1682" s="23"/>
      <c r="BV1682" s="23"/>
      <c r="BW1682" s="23"/>
      <c r="BX1682" s="23"/>
      <c r="BY1682" s="23"/>
      <c r="BZ1682" s="23"/>
      <c r="CA1682" s="23"/>
      <c r="CB1682" s="23"/>
      <c r="CC1682" s="23"/>
      <c r="CD1682" s="23"/>
      <c r="CE1682" s="69"/>
    </row>
    <row r="1683" spans="2:83"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91"/>
      <c r="Y1683" s="23"/>
      <c r="Z1683" s="23"/>
      <c r="AA1683" s="23"/>
      <c r="AB1683" s="23"/>
      <c r="AC1683" s="91"/>
      <c r="AD1683" s="23"/>
      <c r="AE1683" s="23"/>
      <c r="AF1683" s="23"/>
      <c r="AG1683" s="91"/>
      <c r="AH1683" s="91"/>
      <c r="AI1683" s="23"/>
      <c r="AJ1683" s="23"/>
      <c r="AK1683" s="23"/>
      <c r="AL1683" s="23"/>
      <c r="AM1683" s="23"/>
      <c r="AN1683" s="23"/>
      <c r="AO1683" s="23"/>
      <c r="AP1683" s="23"/>
      <c r="AQ1683" s="23"/>
      <c r="AR1683" s="23"/>
      <c r="AS1683" s="23"/>
      <c r="AT1683" s="23"/>
      <c r="AU1683" s="23"/>
      <c r="AV1683" s="23"/>
      <c r="AW1683" s="23"/>
      <c r="AX1683" s="23"/>
      <c r="AY1683" s="23"/>
      <c r="AZ1683" s="23"/>
      <c r="BA1683" s="23"/>
      <c r="BB1683" s="23"/>
      <c r="BC1683" s="23"/>
      <c r="BD1683" s="23"/>
      <c r="BE1683" s="23"/>
      <c r="BF1683" s="23"/>
      <c r="BG1683" s="23"/>
      <c r="BH1683" s="23"/>
      <c r="BI1683" s="23"/>
      <c r="BJ1683" s="23"/>
      <c r="BK1683" s="57"/>
      <c r="BL1683" s="23"/>
      <c r="BM1683" s="23"/>
      <c r="BN1683" s="23"/>
      <c r="BO1683" s="23"/>
      <c r="BP1683" s="23"/>
      <c r="BQ1683" s="23"/>
      <c r="BR1683" s="23"/>
      <c r="BS1683" s="23"/>
      <c r="BT1683" s="23"/>
      <c r="BU1683" s="23"/>
      <c r="BV1683" s="23"/>
      <c r="BW1683" s="23"/>
      <c r="BX1683" s="23"/>
      <c r="BY1683" s="23"/>
      <c r="BZ1683" s="23"/>
      <c r="CA1683" s="23"/>
      <c r="CB1683" s="23"/>
      <c r="CC1683" s="23"/>
      <c r="CD1683" s="23"/>
      <c r="CE1683" s="69"/>
    </row>
    <row r="1684" spans="2:83"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91"/>
      <c r="Y1684" s="23"/>
      <c r="Z1684" s="23"/>
      <c r="AA1684" s="23"/>
      <c r="AB1684" s="23"/>
      <c r="AC1684" s="91"/>
      <c r="AD1684" s="23"/>
      <c r="AE1684" s="23"/>
      <c r="AF1684" s="23"/>
      <c r="AG1684" s="91"/>
      <c r="AH1684" s="91"/>
      <c r="AI1684" s="23"/>
      <c r="AJ1684" s="23"/>
      <c r="AK1684" s="23"/>
      <c r="AL1684" s="23"/>
      <c r="AM1684" s="23"/>
      <c r="AN1684" s="23"/>
      <c r="AO1684" s="23"/>
      <c r="AP1684" s="23"/>
      <c r="AQ1684" s="23"/>
      <c r="AR1684" s="23"/>
      <c r="AS1684" s="23"/>
      <c r="AT1684" s="23"/>
      <c r="AU1684" s="23"/>
      <c r="AV1684" s="23"/>
      <c r="AW1684" s="23"/>
      <c r="AX1684" s="23"/>
      <c r="AY1684" s="23"/>
      <c r="AZ1684" s="23"/>
      <c r="BA1684" s="23"/>
      <c r="BB1684" s="23"/>
      <c r="BC1684" s="23"/>
      <c r="BD1684" s="23"/>
      <c r="BE1684" s="23"/>
      <c r="BF1684" s="23"/>
      <c r="BG1684" s="23"/>
      <c r="BH1684" s="23"/>
      <c r="BI1684" s="23"/>
      <c r="BJ1684" s="23"/>
      <c r="BK1684" s="57"/>
      <c r="BL1684" s="23"/>
      <c r="BM1684" s="23"/>
      <c r="BN1684" s="23"/>
      <c r="BO1684" s="23"/>
      <c r="BP1684" s="23"/>
      <c r="BQ1684" s="23"/>
      <c r="BR1684" s="23"/>
      <c r="BS1684" s="23"/>
      <c r="BT1684" s="23"/>
      <c r="BU1684" s="23"/>
      <c r="BV1684" s="23"/>
      <c r="BW1684" s="23"/>
      <c r="BX1684" s="23"/>
      <c r="BY1684" s="23"/>
      <c r="BZ1684" s="23"/>
      <c r="CA1684" s="23"/>
      <c r="CB1684" s="23"/>
      <c r="CC1684" s="23"/>
      <c r="CD1684" s="23"/>
      <c r="CE1684" s="69"/>
    </row>
    <row r="1685" spans="2:83"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91"/>
      <c r="Y1685" s="23"/>
      <c r="Z1685" s="23"/>
      <c r="AA1685" s="23"/>
      <c r="AB1685" s="23"/>
      <c r="AC1685" s="91"/>
      <c r="AD1685" s="23"/>
      <c r="AE1685" s="23"/>
      <c r="AF1685" s="23"/>
      <c r="AG1685" s="91"/>
      <c r="AH1685" s="91"/>
      <c r="AI1685" s="23"/>
      <c r="AJ1685" s="23"/>
      <c r="AK1685" s="23"/>
      <c r="AL1685" s="23"/>
      <c r="AM1685" s="23"/>
      <c r="AN1685" s="23"/>
      <c r="AO1685" s="23"/>
      <c r="AP1685" s="23"/>
      <c r="AQ1685" s="23"/>
      <c r="AR1685" s="23"/>
      <c r="AS1685" s="23"/>
      <c r="AT1685" s="23"/>
      <c r="AU1685" s="23"/>
      <c r="AV1685" s="23"/>
      <c r="AW1685" s="23"/>
      <c r="AX1685" s="23"/>
      <c r="AY1685" s="23"/>
      <c r="AZ1685" s="23"/>
      <c r="BA1685" s="23"/>
      <c r="BB1685" s="23"/>
      <c r="BC1685" s="23"/>
      <c r="BD1685" s="23"/>
      <c r="BE1685" s="23"/>
      <c r="BF1685" s="23"/>
      <c r="BG1685" s="23"/>
      <c r="BH1685" s="23"/>
      <c r="BI1685" s="23"/>
      <c r="BJ1685" s="23"/>
      <c r="BK1685" s="57"/>
      <c r="BL1685" s="23"/>
      <c r="BM1685" s="23"/>
      <c r="BN1685" s="23"/>
      <c r="BO1685" s="23"/>
      <c r="BP1685" s="23"/>
      <c r="BQ1685" s="23"/>
      <c r="BR1685" s="23"/>
      <c r="BS1685" s="23"/>
      <c r="BT1685" s="23"/>
      <c r="BU1685" s="23"/>
      <c r="BV1685" s="23"/>
      <c r="BW1685" s="23"/>
      <c r="BX1685" s="23"/>
      <c r="BY1685" s="23"/>
      <c r="BZ1685" s="23"/>
      <c r="CA1685" s="23"/>
      <c r="CB1685" s="23"/>
      <c r="CC1685" s="23"/>
      <c r="CD1685" s="23"/>
      <c r="CE1685" s="69"/>
    </row>
    <row r="1686" spans="2:83"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91"/>
      <c r="Y1686" s="23"/>
      <c r="Z1686" s="23"/>
      <c r="AA1686" s="23"/>
      <c r="AB1686" s="23"/>
      <c r="AC1686" s="91"/>
      <c r="AD1686" s="23"/>
      <c r="AE1686" s="23"/>
      <c r="AF1686" s="23"/>
      <c r="AG1686" s="91"/>
      <c r="AH1686" s="91"/>
      <c r="AI1686" s="23"/>
      <c r="AJ1686" s="23"/>
      <c r="AK1686" s="23"/>
      <c r="AL1686" s="23"/>
      <c r="AM1686" s="23"/>
      <c r="AN1686" s="23"/>
      <c r="AO1686" s="23"/>
      <c r="AP1686" s="23"/>
      <c r="AQ1686" s="23"/>
      <c r="AR1686" s="23"/>
      <c r="AS1686" s="23"/>
      <c r="AT1686" s="23"/>
      <c r="AU1686" s="23"/>
      <c r="AV1686" s="23"/>
      <c r="AW1686" s="23"/>
      <c r="AX1686" s="23"/>
      <c r="AY1686" s="23"/>
      <c r="AZ1686" s="23"/>
      <c r="BA1686" s="23"/>
      <c r="BB1686" s="23"/>
      <c r="BC1686" s="23"/>
      <c r="BD1686" s="23"/>
      <c r="BE1686" s="23"/>
      <c r="BF1686" s="23"/>
      <c r="BG1686" s="23"/>
      <c r="BH1686" s="23"/>
      <c r="BI1686" s="23"/>
      <c r="BJ1686" s="23"/>
      <c r="BK1686" s="57"/>
      <c r="BL1686" s="23"/>
      <c r="BM1686" s="23"/>
      <c r="BN1686" s="23"/>
      <c r="BO1686" s="23"/>
      <c r="BP1686" s="23"/>
      <c r="BQ1686" s="23"/>
      <c r="BR1686" s="23"/>
      <c r="BS1686" s="23"/>
      <c r="BT1686" s="23"/>
      <c r="BU1686" s="23"/>
      <c r="BV1686" s="23"/>
      <c r="BW1686" s="23"/>
      <c r="BX1686" s="23"/>
      <c r="BY1686" s="23"/>
      <c r="BZ1686" s="23"/>
      <c r="CA1686" s="23"/>
      <c r="CB1686" s="23"/>
      <c r="CC1686" s="23"/>
      <c r="CD1686" s="23"/>
      <c r="CE1686" s="69"/>
    </row>
    <row r="1687" spans="2:83"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91"/>
      <c r="Y1687" s="23"/>
      <c r="Z1687" s="23"/>
      <c r="AA1687" s="23"/>
      <c r="AB1687" s="23"/>
      <c r="AC1687" s="91"/>
      <c r="AD1687" s="23"/>
      <c r="AE1687" s="23"/>
      <c r="AF1687" s="23"/>
      <c r="AG1687" s="91"/>
      <c r="AH1687" s="91"/>
      <c r="AI1687" s="23"/>
      <c r="AJ1687" s="23"/>
      <c r="AK1687" s="23"/>
      <c r="AL1687" s="23"/>
      <c r="AM1687" s="23"/>
      <c r="AN1687" s="23"/>
      <c r="AO1687" s="23"/>
      <c r="AP1687" s="23"/>
      <c r="AQ1687" s="23"/>
      <c r="AR1687" s="23"/>
      <c r="AS1687" s="23"/>
      <c r="AT1687" s="23"/>
      <c r="AU1687" s="23"/>
      <c r="AV1687" s="23"/>
      <c r="AW1687" s="23"/>
      <c r="AX1687" s="23"/>
      <c r="AY1687" s="23"/>
      <c r="AZ1687" s="23"/>
      <c r="BA1687" s="23"/>
      <c r="BB1687" s="23"/>
      <c r="BC1687" s="23"/>
      <c r="BD1687" s="23"/>
      <c r="BE1687" s="23"/>
      <c r="BF1687" s="23"/>
      <c r="BG1687" s="23"/>
      <c r="BH1687" s="23"/>
      <c r="BI1687" s="23"/>
      <c r="BJ1687" s="23"/>
      <c r="BK1687" s="57"/>
      <c r="BL1687" s="23"/>
      <c r="BM1687" s="23"/>
      <c r="BN1687" s="23"/>
      <c r="BO1687" s="23"/>
      <c r="BP1687" s="23"/>
      <c r="BQ1687" s="23"/>
      <c r="BR1687" s="23"/>
      <c r="BS1687" s="23"/>
      <c r="BT1687" s="23"/>
      <c r="BU1687" s="23"/>
      <c r="BV1687" s="23"/>
      <c r="BW1687" s="23"/>
      <c r="BX1687" s="23"/>
      <c r="BY1687" s="23"/>
      <c r="BZ1687" s="23"/>
      <c r="CA1687" s="23"/>
      <c r="CB1687" s="23"/>
      <c r="CC1687" s="23"/>
      <c r="CD1687" s="23"/>
      <c r="CE1687" s="69"/>
    </row>
    <row r="1688" spans="2:83"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91"/>
      <c r="Y1688" s="23"/>
      <c r="Z1688" s="23"/>
      <c r="AA1688" s="23"/>
      <c r="AB1688" s="23"/>
      <c r="AC1688" s="91"/>
      <c r="AD1688" s="23"/>
      <c r="AE1688" s="23"/>
      <c r="AF1688" s="23"/>
      <c r="AG1688" s="91"/>
      <c r="AH1688" s="91"/>
      <c r="AI1688" s="23"/>
      <c r="AJ1688" s="23"/>
      <c r="AK1688" s="23"/>
      <c r="AL1688" s="23"/>
      <c r="AM1688" s="23"/>
      <c r="AN1688" s="23"/>
      <c r="AO1688" s="23"/>
      <c r="AP1688" s="23"/>
      <c r="AQ1688" s="23"/>
      <c r="AR1688" s="23"/>
      <c r="AS1688" s="23"/>
      <c r="AT1688" s="23"/>
      <c r="AU1688" s="23"/>
      <c r="AV1688" s="23"/>
      <c r="AW1688" s="23"/>
      <c r="AX1688" s="23"/>
      <c r="AY1688" s="23"/>
      <c r="AZ1688" s="23"/>
      <c r="BA1688" s="23"/>
      <c r="BB1688" s="23"/>
      <c r="BC1688" s="23"/>
      <c r="BD1688" s="23"/>
      <c r="BE1688" s="23"/>
      <c r="BF1688" s="23"/>
      <c r="BG1688" s="23"/>
      <c r="BH1688" s="23"/>
      <c r="BI1688" s="23"/>
      <c r="BJ1688" s="23"/>
      <c r="BK1688" s="57"/>
      <c r="BL1688" s="23"/>
      <c r="BM1688" s="23"/>
      <c r="BN1688" s="23"/>
      <c r="BO1688" s="23"/>
      <c r="BP1688" s="23"/>
      <c r="BQ1688" s="23"/>
      <c r="BR1688" s="23"/>
      <c r="BS1688" s="23"/>
      <c r="BT1688" s="23"/>
      <c r="BU1688" s="23"/>
      <c r="BV1688" s="23"/>
      <c r="BW1688" s="23"/>
      <c r="BX1688" s="23"/>
      <c r="BY1688" s="23"/>
      <c r="BZ1688" s="23"/>
      <c r="CA1688" s="23"/>
      <c r="CB1688" s="23"/>
      <c r="CC1688" s="23"/>
      <c r="CD1688" s="23"/>
      <c r="CE1688" s="69"/>
    </row>
    <row r="1689" spans="2:83"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91"/>
      <c r="Y1689" s="23"/>
      <c r="Z1689" s="23"/>
      <c r="AA1689" s="23"/>
      <c r="AB1689" s="23"/>
      <c r="AC1689" s="91"/>
      <c r="AD1689" s="23"/>
      <c r="AE1689" s="23"/>
      <c r="AF1689" s="23"/>
      <c r="AG1689" s="91"/>
      <c r="AH1689" s="91"/>
      <c r="AI1689" s="23"/>
      <c r="AJ1689" s="23"/>
      <c r="AK1689" s="23"/>
      <c r="AL1689" s="23"/>
      <c r="AM1689" s="23"/>
      <c r="AN1689" s="23"/>
      <c r="AO1689" s="23"/>
      <c r="AP1689" s="23"/>
      <c r="AQ1689" s="23"/>
      <c r="AR1689" s="23"/>
      <c r="AS1689" s="23"/>
      <c r="AT1689" s="23"/>
      <c r="AU1689" s="23"/>
      <c r="AV1689" s="23"/>
      <c r="AW1689" s="23"/>
      <c r="AX1689" s="23"/>
      <c r="AY1689" s="23"/>
      <c r="AZ1689" s="23"/>
      <c r="BA1689" s="23"/>
      <c r="BB1689" s="23"/>
      <c r="BC1689" s="23"/>
      <c r="BD1689" s="23"/>
      <c r="BE1689" s="23"/>
      <c r="BF1689" s="23"/>
      <c r="BG1689" s="23"/>
      <c r="BH1689" s="23"/>
      <c r="BI1689" s="23"/>
      <c r="BJ1689" s="23"/>
      <c r="BK1689" s="57"/>
      <c r="BL1689" s="23"/>
      <c r="BM1689" s="23"/>
      <c r="BN1689" s="23"/>
      <c r="BO1689" s="23"/>
      <c r="BP1689" s="23"/>
      <c r="BQ1689" s="23"/>
      <c r="BR1689" s="23"/>
      <c r="BS1689" s="23"/>
      <c r="BT1689" s="23"/>
      <c r="BU1689" s="23"/>
      <c r="BV1689" s="23"/>
      <c r="BW1689" s="23"/>
      <c r="BX1689" s="23"/>
      <c r="BY1689" s="23"/>
      <c r="BZ1689" s="23"/>
      <c r="CA1689" s="23"/>
      <c r="CB1689" s="23"/>
      <c r="CC1689" s="23"/>
      <c r="CD1689" s="23"/>
      <c r="CE1689" s="69"/>
    </row>
    <row r="1690" spans="2:83"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91"/>
      <c r="Y1690" s="23"/>
      <c r="Z1690" s="23"/>
      <c r="AA1690" s="23"/>
      <c r="AB1690" s="23"/>
      <c r="AC1690" s="91"/>
      <c r="AD1690" s="23"/>
      <c r="AE1690" s="23"/>
      <c r="AF1690" s="23"/>
      <c r="AG1690" s="91"/>
      <c r="AH1690" s="91"/>
      <c r="AI1690" s="23"/>
      <c r="AJ1690" s="23"/>
      <c r="AK1690" s="23"/>
      <c r="AL1690" s="23"/>
      <c r="AM1690" s="23"/>
      <c r="AN1690" s="23"/>
      <c r="AO1690" s="23"/>
      <c r="AP1690" s="23"/>
      <c r="AQ1690" s="23"/>
      <c r="AR1690" s="23"/>
      <c r="AS1690" s="23"/>
      <c r="AT1690" s="23"/>
      <c r="AU1690" s="23"/>
      <c r="AV1690" s="23"/>
      <c r="AW1690" s="23"/>
      <c r="AX1690" s="23"/>
      <c r="AY1690" s="23"/>
      <c r="AZ1690" s="23"/>
      <c r="BA1690" s="23"/>
      <c r="BB1690" s="23"/>
      <c r="BC1690" s="23"/>
      <c r="BD1690" s="23"/>
      <c r="BE1690" s="23"/>
      <c r="BF1690" s="23"/>
      <c r="BG1690" s="23"/>
      <c r="BH1690" s="23"/>
      <c r="BI1690" s="23"/>
      <c r="BJ1690" s="23"/>
      <c r="BK1690" s="57"/>
      <c r="BL1690" s="23"/>
      <c r="BM1690" s="23"/>
      <c r="BN1690" s="23"/>
      <c r="BO1690" s="23"/>
      <c r="BP1690" s="23"/>
      <c r="BQ1690" s="23"/>
      <c r="BR1690" s="23"/>
      <c r="BS1690" s="23"/>
      <c r="BT1690" s="23"/>
      <c r="BU1690" s="23"/>
      <c r="BV1690" s="23"/>
      <c r="BW1690" s="23"/>
      <c r="BX1690" s="23"/>
      <c r="BY1690" s="23"/>
      <c r="BZ1690" s="23"/>
      <c r="CA1690" s="23"/>
      <c r="CB1690" s="23"/>
      <c r="CC1690" s="23"/>
      <c r="CD1690" s="23"/>
      <c r="CE1690" s="69"/>
    </row>
    <row r="1691" spans="2:83"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91"/>
      <c r="Y1691" s="23"/>
      <c r="Z1691" s="23"/>
      <c r="AA1691" s="23"/>
      <c r="AB1691" s="23"/>
      <c r="AC1691" s="91"/>
      <c r="AD1691" s="23"/>
      <c r="AE1691" s="23"/>
      <c r="AF1691" s="23"/>
      <c r="AG1691" s="91"/>
      <c r="AH1691" s="91"/>
      <c r="AI1691" s="23"/>
      <c r="AJ1691" s="23"/>
      <c r="AK1691" s="23"/>
      <c r="AL1691" s="23"/>
      <c r="AM1691" s="23"/>
      <c r="AN1691" s="23"/>
      <c r="AO1691" s="23"/>
      <c r="AP1691" s="23"/>
      <c r="AQ1691" s="23"/>
      <c r="AR1691" s="23"/>
      <c r="AS1691" s="23"/>
      <c r="AT1691" s="23"/>
      <c r="AU1691" s="23"/>
      <c r="AV1691" s="23"/>
      <c r="AW1691" s="23"/>
      <c r="AX1691" s="23"/>
      <c r="AY1691" s="23"/>
      <c r="AZ1691" s="23"/>
      <c r="BA1691" s="23"/>
      <c r="BB1691" s="23"/>
      <c r="BC1691" s="23"/>
      <c r="BD1691" s="23"/>
      <c r="BE1691" s="23"/>
      <c r="BF1691" s="23"/>
      <c r="BG1691" s="23"/>
      <c r="BH1691" s="23"/>
      <c r="BI1691" s="23"/>
      <c r="BJ1691" s="23"/>
      <c r="BK1691" s="57"/>
      <c r="BL1691" s="23"/>
      <c r="BM1691" s="23"/>
      <c r="BN1691" s="23"/>
      <c r="BO1691" s="23"/>
      <c r="BP1691" s="23"/>
      <c r="BQ1691" s="23"/>
      <c r="BR1691" s="23"/>
      <c r="BS1691" s="23"/>
      <c r="BT1691" s="23"/>
      <c r="BU1691" s="23"/>
      <c r="BV1691" s="23"/>
      <c r="BW1691" s="23"/>
      <c r="BX1691" s="23"/>
      <c r="BY1691" s="23"/>
      <c r="BZ1691" s="23"/>
      <c r="CA1691" s="23"/>
      <c r="CB1691" s="23"/>
      <c r="CC1691" s="23"/>
      <c r="CD1691" s="23"/>
      <c r="CE1691" s="69"/>
    </row>
    <row r="1692" spans="2:83"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91"/>
      <c r="Y1692" s="23"/>
      <c r="Z1692" s="23"/>
      <c r="AA1692" s="23"/>
      <c r="AB1692" s="23"/>
      <c r="AC1692" s="91"/>
      <c r="AD1692" s="23"/>
      <c r="AE1692" s="23"/>
      <c r="AF1692" s="23"/>
      <c r="AG1692" s="91"/>
      <c r="AH1692" s="91"/>
      <c r="AI1692" s="23"/>
      <c r="AJ1692" s="23"/>
      <c r="AK1692" s="23"/>
      <c r="AL1692" s="23"/>
      <c r="AM1692" s="23"/>
      <c r="AN1692" s="23"/>
      <c r="AO1692" s="23"/>
      <c r="AP1692" s="23"/>
      <c r="AQ1692" s="23"/>
      <c r="AR1692" s="23"/>
      <c r="AS1692" s="23"/>
      <c r="AT1692" s="23"/>
      <c r="AU1692" s="23"/>
      <c r="AV1692" s="23"/>
      <c r="AW1692" s="23"/>
      <c r="AX1692" s="23"/>
      <c r="AY1692" s="23"/>
      <c r="AZ1692" s="23"/>
      <c r="BA1692" s="23"/>
      <c r="BB1692" s="23"/>
      <c r="BC1692" s="23"/>
      <c r="BD1692" s="23"/>
      <c r="BE1692" s="23"/>
      <c r="BF1692" s="23"/>
      <c r="BG1692" s="23"/>
      <c r="BH1692" s="23"/>
      <c r="BI1692" s="23"/>
      <c r="BJ1692" s="23"/>
      <c r="BK1692" s="57"/>
      <c r="BL1692" s="23"/>
      <c r="BM1692" s="23"/>
      <c r="BN1692" s="23"/>
      <c r="BO1692" s="23"/>
      <c r="BP1692" s="23"/>
      <c r="BQ1692" s="23"/>
      <c r="BR1692" s="23"/>
      <c r="BS1692" s="23"/>
      <c r="BT1692" s="23"/>
      <c r="BU1692" s="23"/>
      <c r="BV1692" s="23"/>
      <c r="BW1692" s="23"/>
      <c r="BX1692" s="23"/>
      <c r="BY1692" s="23"/>
      <c r="BZ1692" s="23"/>
      <c r="CA1692" s="23"/>
      <c r="CB1692" s="23"/>
      <c r="CC1692" s="23"/>
      <c r="CD1692" s="23"/>
      <c r="CE1692" s="69"/>
    </row>
    <row r="1693" spans="2:83"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91"/>
      <c r="Y1693" s="23"/>
      <c r="Z1693" s="23"/>
      <c r="AA1693" s="23"/>
      <c r="AB1693" s="23"/>
      <c r="AC1693" s="91"/>
      <c r="AD1693" s="23"/>
      <c r="AE1693" s="23"/>
      <c r="AF1693" s="23"/>
      <c r="AG1693" s="91"/>
      <c r="AH1693" s="91"/>
      <c r="AI1693" s="23"/>
      <c r="AJ1693" s="23"/>
      <c r="AK1693" s="23"/>
      <c r="AL1693" s="23"/>
      <c r="AM1693" s="23"/>
      <c r="AN1693" s="23"/>
      <c r="AO1693" s="23"/>
      <c r="AP1693" s="23"/>
      <c r="AQ1693" s="23"/>
      <c r="AR1693" s="23"/>
      <c r="AS1693" s="23"/>
      <c r="AT1693" s="23"/>
      <c r="AU1693" s="23"/>
      <c r="AV1693" s="23"/>
      <c r="AW1693" s="23"/>
      <c r="AX1693" s="23"/>
      <c r="AY1693" s="23"/>
      <c r="AZ1693" s="23"/>
      <c r="BA1693" s="23"/>
      <c r="BB1693" s="23"/>
      <c r="BC1693" s="23"/>
      <c r="BD1693" s="23"/>
      <c r="BE1693" s="23"/>
      <c r="BF1693" s="23"/>
      <c r="BG1693" s="23"/>
      <c r="BH1693" s="23"/>
      <c r="BI1693" s="23"/>
      <c r="BJ1693" s="23"/>
      <c r="BK1693" s="57"/>
      <c r="BL1693" s="23"/>
      <c r="BM1693" s="23"/>
      <c r="BN1693" s="23"/>
      <c r="BO1693" s="23"/>
      <c r="BP1693" s="23"/>
      <c r="BQ1693" s="23"/>
      <c r="BR1693" s="23"/>
      <c r="BS1693" s="23"/>
      <c r="BT1693" s="23"/>
      <c r="BU1693" s="23"/>
      <c r="BV1693" s="23"/>
      <c r="BW1693" s="23"/>
      <c r="BX1693" s="23"/>
      <c r="BY1693" s="23"/>
      <c r="BZ1693" s="23"/>
      <c r="CA1693" s="23"/>
      <c r="CB1693" s="23"/>
      <c r="CC1693" s="23"/>
      <c r="CD1693" s="23"/>
      <c r="CE1693" s="69"/>
    </row>
    <row r="1694" spans="2:83"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91"/>
      <c r="Y1694" s="23"/>
      <c r="Z1694" s="23"/>
      <c r="AA1694" s="23"/>
      <c r="AB1694" s="23"/>
      <c r="AC1694" s="91"/>
      <c r="AD1694" s="23"/>
      <c r="AE1694" s="23"/>
      <c r="AF1694" s="23"/>
      <c r="AG1694" s="91"/>
      <c r="AH1694" s="91"/>
      <c r="AI1694" s="23"/>
      <c r="AJ1694" s="23"/>
      <c r="AK1694" s="23"/>
      <c r="AL1694" s="23"/>
      <c r="AM1694" s="23"/>
      <c r="AN1694" s="23"/>
      <c r="AO1694" s="23"/>
      <c r="AP1694" s="23"/>
      <c r="AQ1694" s="23"/>
      <c r="AR1694" s="23"/>
      <c r="AS1694" s="23"/>
      <c r="AT1694" s="23"/>
      <c r="AU1694" s="23"/>
      <c r="AV1694" s="23"/>
      <c r="AW1694" s="23"/>
      <c r="AX1694" s="23"/>
      <c r="AY1694" s="23"/>
      <c r="AZ1694" s="23"/>
      <c r="BA1694" s="23"/>
      <c r="BB1694" s="23"/>
      <c r="BC1694" s="23"/>
      <c r="BD1694" s="23"/>
      <c r="BE1694" s="23"/>
      <c r="BF1694" s="23"/>
      <c r="BG1694" s="23"/>
      <c r="BH1694" s="23"/>
      <c r="BI1694" s="23"/>
      <c r="BJ1694" s="23"/>
      <c r="BK1694" s="57"/>
      <c r="BL1694" s="23"/>
      <c r="BM1694" s="23"/>
      <c r="BN1694" s="23"/>
      <c r="BO1694" s="23"/>
      <c r="BP1694" s="23"/>
      <c r="BQ1694" s="23"/>
      <c r="BR1694" s="23"/>
      <c r="BS1694" s="23"/>
      <c r="BT1694" s="23"/>
      <c r="BU1694" s="23"/>
      <c r="BV1694" s="23"/>
      <c r="BW1694" s="23"/>
      <c r="BX1694" s="23"/>
      <c r="BY1694" s="23"/>
      <c r="BZ1694" s="23"/>
      <c r="CA1694" s="23"/>
      <c r="CB1694" s="23"/>
      <c r="CC1694" s="23"/>
      <c r="CD1694" s="23"/>
      <c r="CE1694" s="69"/>
    </row>
    <row r="1695" spans="2:83"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91"/>
      <c r="Y1695" s="23"/>
      <c r="Z1695" s="23"/>
      <c r="AA1695" s="23"/>
      <c r="AB1695" s="23"/>
      <c r="AC1695" s="91"/>
      <c r="AD1695" s="23"/>
      <c r="AE1695" s="23"/>
      <c r="AF1695" s="23"/>
      <c r="AG1695" s="91"/>
      <c r="AH1695" s="91"/>
      <c r="AI1695" s="23"/>
      <c r="AJ1695" s="23"/>
      <c r="AK1695" s="23"/>
      <c r="AL1695" s="23"/>
      <c r="AM1695" s="23"/>
      <c r="AN1695" s="23"/>
      <c r="AO1695" s="23"/>
      <c r="AP1695" s="23"/>
      <c r="AQ1695" s="23"/>
      <c r="AR1695" s="23"/>
      <c r="AS1695" s="23"/>
      <c r="AT1695" s="23"/>
      <c r="AU1695" s="23"/>
      <c r="AV1695" s="23"/>
      <c r="AW1695" s="23"/>
      <c r="AX1695" s="23"/>
      <c r="AY1695" s="23"/>
      <c r="AZ1695" s="23"/>
      <c r="BA1695" s="23"/>
      <c r="BB1695" s="23"/>
      <c r="BC1695" s="23"/>
      <c r="BD1695" s="23"/>
      <c r="BE1695" s="23"/>
      <c r="BF1695" s="23"/>
      <c r="BG1695" s="23"/>
      <c r="BH1695" s="23"/>
      <c r="BI1695" s="23"/>
      <c r="BJ1695" s="23"/>
      <c r="BK1695" s="57"/>
      <c r="BL1695" s="23"/>
      <c r="BM1695" s="23"/>
      <c r="BN1695" s="23"/>
      <c r="BO1695" s="23"/>
      <c r="BP1695" s="23"/>
      <c r="BQ1695" s="23"/>
      <c r="BR1695" s="23"/>
      <c r="BS1695" s="23"/>
      <c r="BT1695" s="23"/>
      <c r="BU1695" s="23"/>
      <c r="BV1695" s="23"/>
      <c r="BW1695" s="23"/>
      <c r="BX1695" s="23"/>
      <c r="BY1695" s="23"/>
      <c r="BZ1695" s="23"/>
      <c r="CA1695" s="23"/>
      <c r="CB1695" s="23"/>
      <c r="CC1695" s="23"/>
      <c r="CD1695" s="23"/>
      <c r="CE1695" s="69"/>
    </row>
    <row r="1696" spans="2:83"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91"/>
      <c r="Y1696" s="23"/>
      <c r="Z1696" s="23"/>
      <c r="AA1696" s="23"/>
      <c r="AB1696" s="23"/>
      <c r="AC1696" s="91"/>
      <c r="AD1696" s="23"/>
      <c r="AE1696" s="23"/>
      <c r="AF1696" s="23"/>
      <c r="AG1696" s="91"/>
      <c r="AH1696" s="91"/>
      <c r="AI1696" s="23"/>
      <c r="AJ1696" s="23"/>
      <c r="AK1696" s="23"/>
      <c r="AL1696" s="23"/>
      <c r="AM1696" s="23"/>
      <c r="AN1696" s="23"/>
      <c r="AO1696" s="23"/>
      <c r="AP1696" s="23"/>
      <c r="AQ1696" s="23"/>
      <c r="AR1696" s="23"/>
      <c r="AS1696" s="23"/>
      <c r="AT1696" s="23"/>
      <c r="AU1696" s="23"/>
      <c r="AV1696" s="23"/>
      <c r="AW1696" s="23"/>
      <c r="AX1696" s="23"/>
      <c r="AY1696" s="23"/>
      <c r="AZ1696" s="23"/>
      <c r="BA1696" s="23"/>
      <c r="BB1696" s="23"/>
      <c r="BC1696" s="23"/>
      <c r="BD1696" s="23"/>
      <c r="BE1696" s="23"/>
      <c r="BF1696" s="23"/>
      <c r="BG1696" s="23"/>
      <c r="BH1696" s="23"/>
      <c r="BI1696" s="23"/>
      <c r="BJ1696" s="23"/>
      <c r="BK1696" s="57"/>
      <c r="BL1696" s="23"/>
      <c r="BM1696" s="23"/>
      <c r="BN1696" s="23"/>
      <c r="BO1696" s="23"/>
      <c r="BP1696" s="23"/>
      <c r="BQ1696" s="23"/>
      <c r="BR1696" s="23"/>
      <c r="BS1696" s="23"/>
      <c r="BT1696" s="23"/>
      <c r="BU1696" s="23"/>
      <c r="BV1696" s="23"/>
      <c r="BW1696" s="23"/>
      <c r="BX1696" s="23"/>
      <c r="BY1696" s="23"/>
      <c r="BZ1696" s="23"/>
      <c r="CA1696" s="23"/>
      <c r="CB1696" s="23"/>
      <c r="CC1696" s="23"/>
      <c r="CD1696" s="23"/>
      <c r="CE1696" s="69"/>
    </row>
    <row r="1697" spans="2:83"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91"/>
      <c r="Y1697" s="23"/>
      <c r="Z1697" s="23"/>
      <c r="AA1697" s="23"/>
      <c r="AB1697" s="23"/>
      <c r="AC1697" s="91"/>
      <c r="AD1697" s="23"/>
      <c r="AE1697" s="23"/>
      <c r="AF1697" s="23"/>
      <c r="AG1697" s="91"/>
      <c r="AH1697" s="91"/>
      <c r="AI1697" s="23"/>
      <c r="AJ1697" s="23"/>
      <c r="AK1697" s="23"/>
      <c r="AL1697" s="23"/>
      <c r="AM1697" s="23"/>
      <c r="AN1697" s="23"/>
      <c r="AO1697" s="23"/>
      <c r="AP1697" s="23"/>
      <c r="AQ1697" s="23"/>
      <c r="AR1697" s="23"/>
      <c r="AS1697" s="23"/>
      <c r="AT1697" s="23"/>
      <c r="AU1697" s="23"/>
      <c r="AV1697" s="23"/>
      <c r="AW1697" s="23"/>
      <c r="AX1697" s="23"/>
      <c r="AY1697" s="23"/>
      <c r="AZ1697" s="23"/>
      <c r="BA1697" s="23"/>
      <c r="BB1697" s="23"/>
      <c r="BC1697" s="23"/>
      <c r="BD1697" s="23"/>
      <c r="BE1697" s="23"/>
      <c r="BF1697" s="23"/>
      <c r="BG1697" s="23"/>
      <c r="BH1697" s="23"/>
      <c r="BI1697" s="23"/>
      <c r="BJ1697" s="23"/>
      <c r="BK1697" s="57"/>
      <c r="BL1697" s="23"/>
      <c r="BM1697" s="23"/>
      <c r="BN1697" s="23"/>
      <c r="BO1697" s="23"/>
      <c r="BP1697" s="23"/>
      <c r="BQ1697" s="23"/>
      <c r="BR1697" s="23"/>
      <c r="BS1697" s="23"/>
      <c r="BT1697" s="23"/>
      <c r="BU1697" s="23"/>
      <c r="BV1697" s="23"/>
      <c r="BW1697" s="23"/>
      <c r="BX1697" s="23"/>
      <c r="BY1697" s="23"/>
      <c r="BZ1697" s="23"/>
      <c r="CA1697" s="23"/>
      <c r="CB1697" s="23"/>
      <c r="CC1697" s="23"/>
      <c r="CD1697" s="23"/>
      <c r="CE1697" s="69"/>
    </row>
    <row r="1698" spans="2:83"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91"/>
      <c r="Y1698" s="23"/>
      <c r="Z1698" s="23"/>
      <c r="AA1698" s="23"/>
      <c r="AB1698" s="23"/>
      <c r="AC1698" s="91"/>
      <c r="AD1698" s="23"/>
      <c r="AE1698" s="23"/>
      <c r="AF1698" s="23"/>
      <c r="AG1698" s="91"/>
      <c r="AH1698" s="91"/>
      <c r="AI1698" s="23"/>
      <c r="AJ1698" s="23"/>
      <c r="AK1698" s="23"/>
      <c r="AL1698" s="23"/>
      <c r="AM1698" s="23"/>
      <c r="AN1698" s="23"/>
      <c r="AO1698" s="23"/>
      <c r="AP1698" s="23"/>
      <c r="AQ1698" s="23"/>
      <c r="AR1698" s="23"/>
      <c r="AS1698" s="23"/>
      <c r="AT1698" s="23"/>
      <c r="AU1698" s="23"/>
      <c r="AV1698" s="23"/>
      <c r="AW1698" s="23"/>
      <c r="AX1698" s="23"/>
      <c r="AY1698" s="23"/>
      <c r="AZ1698" s="23"/>
      <c r="BA1698" s="23"/>
      <c r="BB1698" s="23"/>
      <c r="BC1698" s="23"/>
      <c r="BD1698" s="23"/>
      <c r="BE1698" s="23"/>
      <c r="BF1698" s="23"/>
      <c r="BG1698" s="23"/>
      <c r="BH1698" s="23"/>
      <c r="BI1698" s="23"/>
      <c r="BJ1698" s="23"/>
      <c r="BK1698" s="57"/>
      <c r="BL1698" s="23"/>
      <c r="BM1698" s="23"/>
      <c r="BN1698" s="23"/>
      <c r="BO1698" s="23"/>
      <c r="BP1698" s="23"/>
      <c r="BQ1698" s="23"/>
      <c r="BR1698" s="23"/>
      <c r="BS1698" s="23"/>
      <c r="BT1698" s="23"/>
      <c r="BU1698" s="23"/>
      <c r="BV1698" s="23"/>
      <c r="BW1698" s="23"/>
      <c r="BX1698" s="23"/>
      <c r="BY1698" s="23"/>
      <c r="BZ1698" s="23"/>
      <c r="CA1698" s="23"/>
      <c r="CB1698" s="23"/>
      <c r="CC1698" s="23"/>
      <c r="CD1698" s="23"/>
      <c r="CE1698" s="69"/>
    </row>
    <row r="1699" spans="2:83"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91"/>
      <c r="Y1699" s="23"/>
      <c r="Z1699" s="23"/>
      <c r="AA1699" s="23"/>
      <c r="AB1699" s="23"/>
      <c r="AC1699" s="91"/>
      <c r="AD1699" s="23"/>
      <c r="AE1699" s="23"/>
      <c r="AF1699" s="23"/>
      <c r="AG1699" s="91"/>
      <c r="AH1699" s="91"/>
      <c r="AI1699" s="23"/>
      <c r="AJ1699" s="23"/>
      <c r="AK1699" s="23"/>
      <c r="AL1699" s="23"/>
      <c r="AM1699" s="23"/>
      <c r="AN1699" s="23"/>
      <c r="AO1699" s="23"/>
      <c r="AP1699" s="23"/>
      <c r="AQ1699" s="23"/>
      <c r="AR1699" s="23"/>
      <c r="AS1699" s="23"/>
      <c r="AT1699" s="23"/>
      <c r="AU1699" s="23"/>
      <c r="AV1699" s="23"/>
      <c r="AW1699" s="23"/>
      <c r="AX1699" s="23"/>
      <c r="AY1699" s="23"/>
      <c r="AZ1699" s="23"/>
      <c r="BA1699" s="23"/>
      <c r="BB1699" s="23"/>
      <c r="BC1699" s="23"/>
      <c r="BD1699" s="23"/>
      <c r="BE1699" s="23"/>
      <c r="BF1699" s="23"/>
      <c r="BG1699" s="23"/>
      <c r="BH1699" s="23"/>
      <c r="BI1699" s="23"/>
      <c r="BJ1699" s="23"/>
      <c r="BK1699" s="57"/>
      <c r="BL1699" s="23"/>
      <c r="BM1699" s="23"/>
      <c r="BN1699" s="23"/>
      <c r="BO1699" s="23"/>
      <c r="BP1699" s="23"/>
      <c r="BQ1699" s="23"/>
      <c r="BR1699" s="23"/>
      <c r="BS1699" s="23"/>
      <c r="BT1699" s="23"/>
      <c r="BU1699" s="23"/>
      <c r="BV1699" s="23"/>
      <c r="BW1699" s="23"/>
      <c r="BX1699" s="23"/>
      <c r="BY1699" s="23"/>
      <c r="BZ1699" s="23"/>
      <c r="CA1699" s="23"/>
      <c r="CB1699" s="23"/>
      <c r="CC1699" s="23"/>
      <c r="CD1699" s="23"/>
      <c r="CE1699" s="69"/>
    </row>
    <row r="1700" spans="2:83"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91"/>
      <c r="Y1700" s="23"/>
      <c r="Z1700" s="23"/>
      <c r="AA1700" s="23"/>
      <c r="AB1700" s="23"/>
      <c r="AC1700" s="91"/>
      <c r="AD1700" s="23"/>
      <c r="AE1700" s="23"/>
      <c r="AF1700" s="23"/>
      <c r="AG1700" s="91"/>
      <c r="AH1700" s="91"/>
      <c r="AI1700" s="23"/>
      <c r="AJ1700" s="23"/>
      <c r="AK1700" s="23"/>
      <c r="AL1700" s="23"/>
      <c r="AM1700" s="23"/>
      <c r="AN1700" s="23"/>
      <c r="AO1700" s="23"/>
      <c r="AP1700" s="23"/>
      <c r="AQ1700" s="23"/>
      <c r="AR1700" s="23"/>
      <c r="AS1700" s="23"/>
      <c r="AT1700" s="23"/>
      <c r="AU1700" s="23"/>
      <c r="AV1700" s="23"/>
      <c r="AW1700" s="23"/>
      <c r="AX1700" s="23"/>
      <c r="AY1700" s="23"/>
      <c r="AZ1700" s="23"/>
      <c r="BA1700" s="23"/>
      <c r="BB1700" s="23"/>
      <c r="BC1700" s="23"/>
      <c r="BD1700" s="23"/>
      <c r="BE1700" s="23"/>
      <c r="BF1700" s="23"/>
      <c r="BG1700" s="23"/>
      <c r="BH1700" s="23"/>
      <c r="BI1700" s="23"/>
      <c r="BJ1700" s="23"/>
      <c r="BK1700" s="57"/>
      <c r="BL1700" s="23"/>
      <c r="BM1700" s="23"/>
      <c r="BN1700" s="23"/>
      <c r="BO1700" s="23"/>
      <c r="BP1700" s="23"/>
      <c r="BQ1700" s="23"/>
      <c r="BR1700" s="23"/>
      <c r="BS1700" s="23"/>
      <c r="BT1700" s="23"/>
      <c r="BU1700" s="23"/>
      <c r="BV1700" s="23"/>
      <c r="BW1700" s="23"/>
      <c r="BX1700" s="23"/>
      <c r="BY1700" s="23"/>
      <c r="BZ1700" s="23"/>
      <c r="CA1700" s="23"/>
      <c r="CB1700" s="23"/>
      <c r="CC1700" s="23"/>
      <c r="CD1700" s="23"/>
      <c r="CE1700" s="69"/>
    </row>
    <row r="1701" spans="2:83"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91"/>
      <c r="Y1701" s="23"/>
      <c r="Z1701" s="23"/>
      <c r="AA1701" s="23"/>
      <c r="AB1701" s="23"/>
      <c r="AC1701" s="91"/>
      <c r="AD1701" s="23"/>
      <c r="AE1701" s="23"/>
      <c r="AF1701" s="23"/>
      <c r="AG1701" s="91"/>
      <c r="AH1701" s="91"/>
      <c r="AI1701" s="23"/>
      <c r="AJ1701" s="23"/>
      <c r="AK1701" s="23"/>
      <c r="AL1701" s="23"/>
      <c r="AM1701" s="23"/>
      <c r="AN1701" s="23"/>
      <c r="AO1701" s="23"/>
      <c r="AP1701" s="23"/>
      <c r="AQ1701" s="23"/>
      <c r="AR1701" s="23"/>
      <c r="AS1701" s="23"/>
      <c r="AT1701" s="23"/>
      <c r="AU1701" s="23"/>
      <c r="AV1701" s="23"/>
      <c r="AW1701" s="23"/>
      <c r="AX1701" s="23"/>
      <c r="AY1701" s="23"/>
      <c r="AZ1701" s="23"/>
      <c r="BA1701" s="23"/>
      <c r="BB1701" s="23"/>
      <c r="BC1701" s="23"/>
      <c r="BD1701" s="23"/>
      <c r="BE1701" s="23"/>
      <c r="BF1701" s="23"/>
      <c r="BG1701" s="23"/>
      <c r="BH1701" s="23"/>
      <c r="BI1701" s="23"/>
      <c r="BJ1701" s="23"/>
      <c r="BK1701" s="57"/>
      <c r="BL1701" s="23"/>
      <c r="BM1701" s="23"/>
      <c r="BN1701" s="23"/>
      <c r="BO1701" s="23"/>
      <c r="BP1701" s="23"/>
      <c r="BQ1701" s="23"/>
      <c r="BR1701" s="23"/>
      <c r="BS1701" s="23"/>
      <c r="BT1701" s="23"/>
      <c r="BU1701" s="23"/>
      <c r="BV1701" s="23"/>
      <c r="BW1701" s="23"/>
      <c r="BX1701" s="23"/>
      <c r="BY1701" s="23"/>
      <c r="BZ1701" s="23"/>
      <c r="CA1701" s="23"/>
      <c r="CB1701" s="23"/>
      <c r="CC1701" s="23"/>
      <c r="CD1701" s="23"/>
      <c r="CE1701" s="69"/>
    </row>
    <row r="1702" spans="2:83"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91"/>
      <c r="Y1702" s="23"/>
      <c r="Z1702" s="23"/>
      <c r="AA1702" s="23"/>
      <c r="AB1702" s="23"/>
      <c r="AC1702" s="91"/>
      <c r="AD1702" s="23"/>
      <c r="AE1702" s="23"/>
      <c r="AF1702" s="23"/>
      <c r="AG1702" s="91"/>
      <c r="AH1702" s="91"/>
      <c r="AI1702" s="23"/>
      <c r="AJ1702" s="23"/>
      <c r="AK1702" s="23"/>
      <c r="AL1702" s="23"/>
      <c r="AM1702" s="23"/>
      <c r="AN1702" s="23"/>
      <c r="AO1702" s="23"/>
      <c r="AP1702" s="23"/>
      <c r="AQ1702" s="23"/>
      <c r="AR1702" s="23"/>
      <c r="AS1702" s="23"/>
      <c r="AT1702" s="23"/>
      <c r="AU1702" s="23"/>
      <c r="AV1702" s="23"/>
      <c r="AW1702" s="23"/>
      <c r="AX1702" s="23"/>
      <c r="AY1702" s="23"/>
      <c r="AZ1702" s="23"/>
      <c r="BA1702" s="23"/>
      <c r="BB1702" s="23"/>
      <c r="BC1702" s="23"/>
      <c r="BD1702" s="23"/>
      <c r="BE1702" s="23"/>
      <c r="BF1702" s="23"/>
      <c r="BG1702" s="23"/>
      <c r="BH1702" s="23"/>
      <c r="BI1702" s="23"/>
      <c r="BJ1702" s="23"/>
      <c r="BK1702" s="57"/>
      <c r="BL1702" s="23"/>
      <c r="BM1702" s="23"/>
      <c r="BN1702" s="23"/>
      <c r="BO1702" s="23"/>
      <c r="BP1702" s="23"/>
      <c r="BQ1702" s="23"/>
      <c r="BR1702" s="23"/>
      <c r="BS1702" s="23"/>
      <c r="BT1702" s="23"/>
      <c r="BU1702" s="23"/>
      <c r="BV1702" s="23"/>
      <c r="BW1702" s="23"/>
      <c r="BX1702" s="23"/>
      <c r="BY1702" s="23"/>
      <c r="BZ1702" s="23"/>
      <c r="CA1702" s="23"/>
      <c r="CB1702" s="23"/>
      <c r="CC1702" s="23"/>
      <c r="CD1702" s="23"/>
      <c r="CE1702" s="69"/>
    </row>
    <row r="1703" spans="2:83"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91"/>
      <c r="Y1703" s="23"/>
      <c r="Z1703" s="23"/>
      <c r="AA1703" s="23"/>
      <c r="AB1703" s="23"/>
      <c r="AC1703" s="91"/>
      <c r="AD1703" s="23"/>
      <c r="AE1703" s="23"/>
      <c r="AF1703" s="23"/>
      <c r="AG1703" s="91"/>
      <c r="AH1703" s="91"/>
      <c r="AI1703" s="23"/>
      <c r="AJ1703" s="23"/>
      <c r="AK1703" s="23"/>
      <c r="AL1703" s="23"/>
      <c r="AM1703" s="23"/>
      <c r="AN1703" s="23"/>
      <c r="AO1703" s="23"/>
      <c r="AP1703" s="23"/>
      <c r="AQ1703" s="23"/>
      <c r="AR1703" s="23"/>
      <c r="AS1703" s="23"/>
      <c r="AT1703" s="23"/>
      <c r="AU1703" s="23"/>
      <c r="AV1703" s="23"/>
      <c r="AW1703" s="23"/>
      <c r="AX1703" s="23"/>
      <c r="AY1703" s="23"/>
      <c r="AZ1703" s="23"/>
      <c r="BA1703" s="23"/>
      <c r="BB1703" s="23"/>
      <c r="BC1703" s="23"/>
      <c r="BD1703" s="23"/>
      <c r="BE1703" s="23"/>
      <c r="BF1703" s="23"/>
      <c r="BG1703" s="23"/>
      <c r="BH1703" s="23"/>
      <c r="BI1703" s="23"/>
      <c r="BJ1703" s="23"/>
      <c r="BK1703" s="57"/>
      <c r="BL1703" s="23"/>
      <c r="BM1703" s="23"/>
      <c r="BN1703" s="23"/>
      <c r="BO1703" s="23"/>
      <c r="BP1703" s="23"/>
      <c r="BQ1703" s="23"/>
      <c r="BR1703" s="23"/>
      <c r="BS1703" s="23"/>
      <c r="BT1703" s="23"/>
      <c r="BU1703" s="23"/>
      <c r="BV1703" s="23"/>
      <c r="BW1703" s="23"/>
      <c r="BX1703" s="23"/>
      <c r="BY1703" s="23"/>
      <c r="BZ1703" s="23"/>
      <c r="CA1703" s="23"/>
      <c r="CB1703" s="23"/>
      <c r="CC1703" s="23"/>
      <c r="CD1703" s="23"/>
      <c r="CE1703" s="69"/>
    </row>
    <row r="1704" spans="2:83"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91"/>
      <c r="Y1704" s="23"/>
      <c r="Z1704" s="23"/>
      <c r="AA1704" s="23"/>
      <c r="AB1704" s="23"/>
      <c r="AC1704" s="91"/>
      <c r="AD1704" s="23"/>
      <c r="AE1704" s="23"/>
      <c r="AF1704" s="23"/>
      <c r="AG1704" s="91"/>
      <c r="AH1704" s="91"/>
      <c r="AI1704" s="23"/>
      <c r="AJ1704" s="23"/>
      <c r="AK1704" s="23"/>
      <c r="AL1704" s="23"/>
      <c r="AM1704" s="23"/>
      <c r="AN1704" s="23"/>
      <c r="AO1704" s="23"/>
      <c r="AP1704" s="23"/>
      <c r="AQ1704" s="23"/>
      <c r="AR1704" s="23"/>
      <c r="AS1704" s="23"/>
      <c r="AT1704" s="23"/>
      <c r="AU1704" s="23"/>
      <c r="AV1704" s="23"/>
      <c r="AW1704" s="23"/>
      <c r="AX1704" s="23"/>
      <c r="AY1704" s="23"/>
      <c r="AZ1704" s="23"/>
      <c r="BA1704" s="23"/>
      <c r="BB1704" s="23"/>
      <c r="BC1704" s="23"/>
      <c r="BD1704" s="23"/>
      <c r="BE1704" s="23"/>
      <c r="BF1704" s="23"/>
      <c r="BG1704" s="23"/>
      <c r="BH1704" s="23"/>
      <c r="BI1704" s="23"/>
      <c r="BJ1704" s="23"/>
      <c r="BK1704" s="57"/>
      <c r="BL1704" s="23"/>
      <c r="BM1704" s="23"/>
      <c r="BN1704" s="23"/>
      <c r="BO1704" s="23"/>
      <c r="BP1704" s="23"/>
      <c r="BQ1704" s="23"/>
      <c r="BR1704" s="23"/>
      <c r="BS1704" s="23"/>
      <c r="BT1704" s="23"/>
      <c r="BU1704" s="23"/>
      <c r="BV1704" s="23"/>
      <c r="BW1704" s="23"/>
      <c r="BX1704" s="23"/>
      <c r="BY1704" s="23"/>
      <c r="BZ1704" s="23"/>
      <c r="CA1704" s="23"/>
      <c r="CB1704" s="23"/>
      <c r="CC1704" s="23"/>
      <c r="CD1704" s="23"/>
      <c r="CE1704" s="69"/>
    </row>
    <row r="1705" spans="2:83"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91"/>
      <c r="Y1705" s="23"/>
      <c r="Z1705" s="23"/>
      <c r="AA1705" s="23"/>
      <c r="AB1705" s="23"/>
      <c r="AC1705" s="91"/>
      <c r="AD1705" s="23"/>
      <c r="AE1705" s="23"/>
      <c r="AF1705" s="23"/>
      <c r="AG1705" s="91"/>
      <c r="AH1705" s="91"/>
      <c r="AI1705" s="23"/>
      <c r="AJ1705" s="23"/>
      <c r="AK1705" s="23"/>
      <c r="AL1705" s="23"/>
      <c r="AM1705" s="23"/>
      <c r="AN1705" s="23"/>
      <c r="AO1705" s="23"/>
      <c r="AP1705" s="23"/>
      <c r="AQ1705" s="23"/>
      <c r="AR1705" s="23"/>
      <c r="AS1705" s="23"/>
      <c r="AT1705" s="23"/>
      <c r="AU1705" s="23"/>
      <c r="AV1705" s="23"/>
      <c r="AW1705" s="23"/>
      <c r="AX1705" s="23"/>
      <c r="AY1705" s="23"/>
      <c r="AZ1705" s="23"/>
      <c r="BA1705" s="23"/>
      <c r="BB1705" s="23"/>
      <c r="BC1705" s="23"/>
      <c r="BD1705" s="23"/>
      <c r="BE1705" s="23"/>
      <c r="BF1705" s="23"/>
      <c r="BG1705" s="23"/>
      <c r="BH1705" s="23"/>
      <c r="BI1705" s="23"/>
      <c r="BJ1705" s="23"/>
      <c r="BK1705" s="57"/>
      <c r="BL1705" s="23"/>
      <c r="BM1705" s="23"/>
      <c r="BN1705" s="23"/>
      <c r="BO1705" s="23"/>
      <c r="BP1705" s="23"/>
      <c r="BQ1705" s="23"/>
      <c r="BR1705" s="23"/>
      <c r="BS1705" s="23"/>
      <c r="BT1705" s="23"/>
      <c r="BU1705" s="23"/>
      <c r="BV1705" s="23"/>
      <c r="BW1705" s="23"/>
      <c r="BX1705" s="23"/>
      <c r="BY1705" s="23"/>
      <c r="BZ1705" s="23"/>
      <c r="CA1705" s="23"/>
      <c r="CB1705" s="23"/>
      <c r="CC1705" s="23"/>
      <c r="CD1705" s="23"/>
      <c r="CE1705" s="69"/>
    </row>
    <row r="1706" spans="2:83"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91"/>
      <c r="Y1706" s="23"/>
      <c r="Z1706" s="23"/>
      <c r="AA1706" s="23"/>
      <c r="AB1706" s="23"/>
      <c r="AC1706" s="91"/>
      <c r="AD1706" s="23"/>
      <c r="AE1706" s="23"/>
      <c r="AF1706" s="23"/>
      <c r="AG1706" s="91"/>
      <c r="AH1706" s="91"/>
      <c r="AI1706" s="23"/>
      <c r="AJ1706" s="23"/>
      <c r="AK1706" s="23"/>
      <c r="AL1706" s="23"/>
      <c r="AM1706" s="23"/>
      <c r="AN1706" s="23"/>
      <c r="AO1706" s="23"/>
      <c r="AP1706" s="23"/>
      <c r="AQ1706" s="23"/>
      <c r="AR1706" s="23"/>
      <c r="AS1706" s="23"/>
      <c r="AT1706" s="23"/>
      <c r="AU1706" s="23"/>
      <c r="AV1706" s="23"/>
      <c r="AW1706" s="23"/>
      <c r="AX1706" s="23"/>
      <c r="AY1706" s="23"/>
      <c r="AZ1706" s="23"/>
      <c r="BA1706" s="23"/>
      <c r="BB1706" s="23"/>
      <c r="BC1706" s="23"/>
      <c r="BD1706" s="23"/>
      <c r="BE1706" s="23"/>
      <c r="BF1706" s="23"/>
      <c r="BG1706" s="23"/>
      <c r="BH1706" s="23"/>
      <c r="BI1706" s="23"/>
      <c r="BJ1706" s="23"/>
      <c r="BK1706" s="57"/>
      <c r="BL1706" s="23"/>
      <c r="BM1706" s="23"/>
      <c r="BN1706" s="23"/>
      <c r="BO1706" s="23"/>
      <c r="BP1706" s="23"/>
      <c r="BQ1706" s="23"/>
      <c r="BR1706" s="23"/>
      <c r="BS1706" s="23"/>
      <c r="BT1706" s="23"/>
      <c r="BU1706" s="23"/>
      <c r="BV1706" s="23"/>
      <c r="BW1706" s="23"/>
      <c r="BX1706" s="23"/>
      <c r="BY1706" s="23"/>
      <c r="BZ1706" s="23"/>
      <c r="CA1706" s="23"/>
      <c r="CB1706" s="23"/>
      <c r="CC1706" s="23"/>
      <c r="CD1706" s="23"/>
      <c r="CE1706" s="69"/>
    </row>
    <row r="1707" spans="2:83"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91"/>
      <c r="Y1707" s="23"/>
      <c r="Z1707" s="23"/>
      <c r="AA1707" s="23"/>
      <c r="AB1707" s="23"/>
      <c r="AC1707" s="91"/>
      <c r="AD1707" s="23"/>
      <c r="AE1707" s="23"/>
      <c r="AF1707" s="23"/>
      <c r="AG1707" s="91"/>
      <c r="AH1707" s="91"/>
      <c r="AI1707" s="23"/>
      <c r="AJ1707" s="23"/>
      <c r="AK1707" s="23"/>
      <c r="AL1707" s="23"/>
      <c r="AM1707" s="23"/>
      <c r="AN1707" s="23"/>
      <c r="AO1707" s="23"/>
      <c r="AP1707" s="23"/>
      <c r="AQ1707" s="23"/>
      <c r="AR1707" s="23"/>
      <c r="AS1707" s="23"/>
      <c r="AT1707" s="23"/>
      <c r="AU1707" s="23"/>
      <c r="AV1707" s="23"/>
      <c r="AW1707" s="23"/>
      <c r="AX1707" s="23"/>
      <c r="AY1707" s="23"/>
      <c r="AZ1707" s="23"/>
      <c r="BA1707" s="23"/>
      <c r="BB1707" s="23"/>
      <c r="BC1707" s="23"/>
      <c r="BD1707" s="23"/>
      <c r="BE1707" s="23"/>
      <c r="BF1707" s="23"/>
      <c r="BG1707" s="23"/>
      <c r="BH1707" s="23"/>
      <c r="BI1707" s="23"/>
      <c r="BJ1707" s="23"/>
      <c r="BK1707" s="57"/>
      <c r="BL1707" s="23"/>
      <c r="BM1707" s="23"/>
      <c r="BN1707" s="23"/>
      <c r="BO1707" s="23"/>
      <c r="BP1707" s="23"/>
      <c r="BQ1707" s="23"/>
      <c r="BR1707" s="23"/>
      <c r="BS1707" s="23"/>
      <c r="BT1707" s="23"/>
      <c r="BU1707" s="23"/>
      <c r="BV1707" s="23"/>
      <c r="BW1707" s="23"/>
      <c r="BX1707" s="23"/>
      <c r="BY1707" s="23"/>
      <c r="BZ1707" s="23"/>
      <c r="CA1707" s="23"/>
      <c r="CB1707" s="23"/>
      <c r="CC1707" s="23"/>
      <c r="CD1707" s="23"/>
      <c r="CE1707" s="69"/>
    </row>
    <row r="1708" spans="2:83"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91"/>
      <c r="Y1708" s="23"/>
      <c r="Z1708" s="23"/>
      <c r="AA1708" s="23"/>
      <c r="AB1708" s="23"/>
      <c r="AC1708" s="91"/>
      <c r="AD1708" s="23"/>
      <c r="AE1708" s="23"/>
      <c r="AF1708" s="23"/>
      <c r="AG1708" s="91"/>
      <c r="AH1708" s="91"/>
      <c r="AI1708" s="23"/>
      <c r="AJ1708" s="23"/>
      <c r="AK1708" s="23"/>
      <c r="AL1708" s="23"/>
      <c r="AM1708" s="23"/>
      <c r="AN1708" s="23"/>
      <c r="AO1708" s="23"/>
      <c r="AP1708" s="23"/>
      <c r="AQ1708" s="23"/>
      <c r="AR1708" s="23"/>
      <c r="AS1708" s="23"/>
      <c r="AT1708" s="23"/>
      <c r="AU1708" s="23"/>
      <c r="AV1708" s="23"/>
      <c r="AW1708" s="23"/>
      <c r="AX1708" s="23"/>
      <c r="AY1708" s="23"/>
      <c r="AZ1708" s="23"/>
      <c r="BA1708" s="23"/>
      <c r="BB1708" s="23"/>
      <c r="BC1708" s="23"/>
      <c r="BD1708" s="23"/>
      <c r="BE1708" s="23"/>
      <c r="BF1708" s="23"/>
      <c r="BG1708" s="23"/>
      <c r="BH1708" s="23"/>
      <c r="BI1708" s="23"/>
      <c r="BJ1708" s="23"/>
      <c r="BK1708" s="57"/>
      <c r="BL1708" s="23"/>
      <c r="BM1708" s="23"/>
      <c r="BN1708" s="23"/>
      <c r="BO1708" s="23"/>
      <c r="BP1708" s="23"/>
      <c r="BQ1708" s="23"/>
      <c r="BR1708" s="23"/>
      <c r="BS1708" s="23"/>
      <c r="BT1708" s="23"/>
      <c r="BU1708" s="23"/>
      <c r="BV1708" s="23"/>
      <c r="BW1708" s="23"/>
      <c r="BX1708" s="23"/>
      <c r="BY1708" s="23"/>
      <c r="BZ1708" s="23"/>
      <c r="CA1708" s="23"/>
      <c r="CB1708" s="23"/>
      <c r="CC1708" s="23"/>
      <c r="CD1708" s="23"/>
      <c r="CE1708" s="69"/>
    </row>
    <row r="1709" spans="2:83"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91"/>
      <c r="Y1709" s="23"/>
      <c r="Z1709" s="23"/>
      <c r="AA1709" s="23"/>
      <c r="AB1709" s="23"/>
      <c r="AC1709" s="91"/>
      <c r="AD1709" s="23"/>
      <c r="AE1709" s="23"/>
      <c r="AF1709" s="23"/>
      <c r="AG1709" s="91"/>
      <c r="AH1709" s="91"/>
      <c r="AI1709" s="23"/>
      <c r="AJ1709" s="23"/>
      <c r="AK1709" s="23"/>
      <c r="AL1709" s="23"/>
      <c r="AM1709" s="23"/>
      <c r="AN1709" s="23"/>
      <c r="AO1709" s="23"/>
      <c r="AP1709" s="23"/>
      <c r="AQ1709" s="23"/>
      <c r="AR1709" s="23"/>
      <c r="AS1709" s="23"/>
      <c r="AT1709" s="23"/>
      <c r="AU1709" s="23"/>
      <c r="AV1709" s="23"/>
      <c r="AW1709" s="23"/>
      <c r="AX1709" s="23"/>
      <c r="AY1709" s="23"/>
      <c r="AZ1709" s="23"/>
      <c r="BA1709" s="23"/>
      <c r="BB1709" s="23"/>
      <c r="BC1709" s="23"/>
      <c r="BD1709" s="23"/>
      <c r="BE1709" s="23"/>
      <c r="BF1709" s="23"/>
      <c r="BG1709" s="23"/>
      <c r="BH1709" s="23"/>
      <c r="BI1709" s="23"/>
      <c r="BJ1709" s="23"/>
      <c r="BK1709" s="57"/>
      <c r="BL1709" s="23"/>
      <c r="BM1709" s="23"/>
      <c r="BN1709" s="23"/>
      <c r="BO1709" s="23"/>
      <c r="BP1709" s="23"/>
      <c r="BQ1709" s="23"/>
      <c r="BR1709" s="23"/>
      <c r="BS1709" s="23"/>
      <c r="BT1709" s="23"/>
      <c r="BU1709" s="23"/>
      <c r="BV1709" s="23"/>
      <c r="BW1709" s="23"/>
      <c r="BX1709" s="23"/>
      <c r="BY1709" s="23"/>
      <c r="BZ1709" s="23"/>
      <c r="CA1709" s="23"/>
      <c r="CB1709" s="23"/>
      <c r="CC1709" s="23"/>
      <c r="CD1709" s="23"/>
      <c r="CE1709" s="69"/>
    </row>
    <row r="1710" spans="2:83"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91"/>
      <c r="Y1710" s="23"/>
      <c r="Z1710" s="23"/>
      <c r="AA1710" s="23"/>
      <c r="AB1710" s="23"/>
      <c r="AC1710" s="91"/>
      <c r="AD1710" s="23"/>
      <c r="AE1710" s="23"/>
      <c r="AF1710" s="23"/>
      <c r="AG1710" s="91"/>
      <c r="AH1710" s="91"/>
      <c r="AI1710" s="23"/>
      <c r="AJ1710" s="23"/>
      <c r="AK1710" s="23"/>
      <c r="AL1710" s="23"/>
      <c r="AM1710" s="23"/>
      <c r="AN1710" s="23"/>
      <c r="AO1710" s="23"/>
      <c r="AP1710" s="23"/>
      <c r="AQ1710" s="23"/>
      <c r="AR1710" s="23"/>
      <c r="AS1710" s="23"/>
      <c r="AT1710" s="23"/>
      <c r="AU1710" s="23"/>
      <c r="AV1710" s="23"/>
      <c r="AW1710" s="23"/>
      <c r="AX1710" s="23"/>
      <c r="AY1710" s="23"/>
      <c r="AZ1710" s="23"/>
      <c r="BA1710" s="23"/>
      <c r="BB1710" s="23"/>
      <c r="BC1710" s="23"/>
      <c r="BD1710" s="23"/>
      <c r="BE1710" s="23"/>
      <c r="BF1710" s="23"/>
      <c r="BG1710" s="23"/>
      <c r="BH1710" s="23"/>
      <c r="BI1710" s="23"/>
      <c r="BJ1710" s="23"/>
      <c r="BK1710" s="57"/>
      <c r="BL1710" s="23"/>
      <c r="BM1710" s="23"/>
      <c r="BN1710" s="23"/>
      <c r="BO1710" s="23"/>
      <c r="BP1710" s="23"/>
      <c r="BQ1710" s="23"/>
      <c r="BR1710" s="23"/>
      <c r="BS1710" s="23"/>
      <c r="BT1710" s="23"/>
      <c r="BU1710" s="23"/>
      <c r="BV1710" s="23"/>
      <c r="BW1710" s="23"/>
      <c r="BX1710" s="23"/>
      <c r="BY1710" s="23"/>
      <c r="BZ1710" s="23"/>
      <c r="CA1710" s="23"/>
      <c r="CB1710" s="23"/>
      <c r="CC1710" s="23"/>
      <c r="CD1710" s="23"/>
      <c r="CE1710" s="69"/>
    </row>
    <row r="1711" spans="2:83"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91"/>
      <c r="Y1711" s="23"/>
      <c r="Z1711" s="23"/>
      <c r="AA1711" s="23"/>
      <c r="AB1711" s="23"/>
      <c r="AC1711" s="91"/>
      <c r="AD1711" s="23"/>
      <c r="AE1711" s="23"/>
      <c r="AF1711" s="23"/>
      <c r="AG1711" s="91"/>
      <c r="AH1711" s="91"/>
      <c r="AI1711" s="23"/>
      <c r="AJ1711" s="23"/>
      <c r="AK1711" s="23"/>
      <c r="AL1711" s="23"/>
      <c r="AM1711" s="23"/>
      <c r="AN1711" s="23"/>
      <c r="AO1711" s="23"/>
      <c r="AP1711" s="23"/>
      <c r="AQ1711" s="23"/>
      <c r="AR1711" s="23"/>
      <c r="AS1711" s="23"/>
      <c r="AT1711" s="23"/>
      <c r="AU1711" s="23"/>
      <c r="AV1711" s="23"/>
      <c r="AW1711" s="23"/>
      <c r="AX1711" s="23"/>
      <c r="AY1711" s="23"/>
      <c r="AZ1711" s="23"/>
      <c r="BA1711" s="23"/>
      <c r="BB1711" s="23"/>
      <c r="BC1711" s="23"/>
      <c r="BD1711" s="23"/>
      <c r="BE1711" s="23"/>
      <c r="BF1711" s="23"/>
      <c r="BG1711" s="23"/>
      <c r="BH1711" s="23"/>
      <c r="BI1711" s="23"/>
      <c r="BJ1711" s="23"/>
      <c r="BK1711" s="57"/>
      <c r="BL1711" s="23"/>
      <c r="BM1711" s="23"/>
      <c r="BN1711" s="23"/>
      <c r="BO1711" s="23"/>
      <c r="BP1711" s="23"/>
      <c r="BQ1711" s="23"/>
      <c r="BR1711" s="23"/>
      <c r="BS1711" s="23"/>
      <c r="BT1711" s="23"/>
      <c r="BU1711" s="23"/>
      <c r="BV1711" s="23"/>
      <c r="BW1711" s="23"/>
      <c r="BX1711" s="23"/>
      <c r="BY1711" s="23"/>
      <c r="BZ1711" s="23"/>
      <c r="CA1711" s="23"/>
      <c r="CB1711" s="23"/>
      <c r="CC1711" s="23"/>
      <c r="CD1711" s="23"/>
      <c r="CE1711" s="69"/>
    </row>
    <row r="1712" spans="2:83"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91"/>
      <c r="Y1712" s="23"/>
      <c r="Z1712" s="23"/>
      <c r="AA1712" s="23"/>
      <c r="AB1712" s="23"/>
      <c r="AC1712" s="91"/>
      <c r="AD1712" s="23"/>
      <c r="AE1712" s="23"/>
      <c r="AF1712" s="23"/>
      <c r="AG1712" s="91"/>
      <c r="AH1712" s="91"/>
      <c r="AI1712" s="23"/>
      <c r="AJ1712" s="23"/>
      <c r="AK1712" s="23"/>
      <c r="AL1712" s="23"/>
      <c r="AM1712" s="23"/>
      <c r="AN1712" s="23"/>
      <c r="AO1712" s="23"/>
      <c r="AP1712" s="23"/>
      <c r="AQ1712" s="23"/>
      <c r="AR1712" s="23"/>
      <c r="AS1712" s="23"/>
      <c r="AT1712" s="23"/>
      <c r="AU1712" s="23"/>
      <c r="AV1712" s="23"/>
      <c r="AW1712" s="23"/>
      <c r="AX1712" s="23"/>
      <c r="AY1712" s="23"/>
      <c r="AZ1712" s="23"/>
      <c r="BA1712" s="23"/>
      <c r="BB1712" s="23"/>
      <c r="BC1712" s="23"/>
      <c r="BD1712" s="23"/>
      <c r="BE1712" s="23"/>
      <c r="BF1712" s="23"/>
      <c r="BG1712" s="23"/>
      <c r="BH1712" s="23"/>
      <c r="BI1712" s="23"/>
      <c r="BJ1712" s="23"/>
      <c r="BK1712" s="57"/>
      <c r="BL1712" s="23"/>
      <c r="BM1712" s="23"/>
      <c r="BN1712" s="23"/>
      <c r="BO1712" s="23"/>
      <c r="BP1712" s="23"/>
      <c r="BQ1712" s="23"/>
      <c r="BR1712" s="23"/>
      <c r="BS1712" s="23"/>
      <c r="BT1712" s="23"/>
      <c r="BU1712" s="23"/>
      <c r="BV1712" s="23"/>
      <c r="BW1712" s="23"/>
      <c r="BX1712" s="23"/>
      <c r="BY1712" s="23"/>
      <c r="BZ1712" s="23"/>
      <c r="CA1712" s="23"/>
      <c r="CB1712" s="23"/>
      <c r="CC1712" s="23"/>
      <c r="CD1712" s="23"/>
      <c r="CE1712" s="69"/>
    </row>
    <row r="1713" spans="2:83"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91"/>
      <c r="Y1713" s="23"/>
      <c r="Z1713" s="23"/>
      <c r="AA1713" s="23"/>
      <c r="AB1713" s="23"/>
      <c r="AC1713" s="91"/>
      <c r="AD1713" s="23"/>
      <c r="AE1713" s="23"/>
      <c r="AF1713" s="23"/>
      <c r="AG1713" s="91"/>
      <c r="AH1713" s="91"/>
      <c r="AI1713" s="23"/>
      <c r="AJ1713" s="23"/>
      <c r="AK1713" s="23"/>
      <c r="AL1713" s="23"/>
      <c r="AM1713" s="23"/>
      <c r="AN1713" s="23"/>
      <c r="AO1713" s="23"/>
      <c r="AP1713" s="23"/>
      <c r="AQ1713" s="23"/>
      <c r="AR1713" s="23"/>
      <c r="AS1713" s="23"/>
      <c r="AT1713" s="23"/>
      <c r="AU1713" s="23"/>
      <c r="AV1713" s="23"/>
      <c r="AW1713" s="23"/>
      <c r="AX1713" s="23"/>
      <c r="AY1713" s="23"/>
      <c r="AZ1713" s="23"/>
      <c r="BA1713" s="23"/>
      <c r="BB1713" s="23"/>
      <c r="BC1713" s="23"/>
      <c r="BD1713" s="23"/>
      <c r="BE1713" s="23"/>
      <c r="BF1713" s="23"/>
      <c r="BG1713" s="23"/>
      <c r="BH1713" s="23"/>
      <c r="BI1713" s="23"/>
      <c r="BJ1713" s="23"/>
      <c r="BK1713" s="57"/>
      <c r="BL1713" s="23"/>
      <c r="BM1713" s="23"/>
      <c r="BN1713" s="23"/>
      <c r="BO1713" s="23"/>
      <c r="BP1713" s="23"/>
      <c r="BQ1713" s="23"/>
      <c r="BR1713" s="23"/>
      <c r="BS1713" s="23"/>
      <c r="BT1713" s="23"/>
      <c r="BU1713" s="23"/>
      <c r="BV1713" s="23"/>
      <c r="BW1713" s="23"/>
      <c r="BX1713" s="23"/>
      <c r="BY1713" s="23"/>
      <c r="BZ1713" s="23"/>
      <c r="CA1713" s="23"/>
      <c r="CB1713" s="23"/>
      <c r="CC1713" s="23"/>
      <c r="CD1713" s="23"/>
      <c r="CE1713" s="69"/>
    </row>
    <row r="1714" spans="2:83"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91"/>
      <c r="Y1714" s="23"/>
      <c r="Z1714" s="23"/>
      <c r="AA1714" s="23"/>
      <c r="AB1714" s="23"/>
      <c r="AC1714" s="91"/>
      <c r="AD1714" s="23"/>
      <c r="AE1714" s="23"/>
      <c r="AF1714" s="23"/>
      <c r="AG1714" s="91"/>
      <c r="AH1714" s="91"/>
      <c r="AI1714" s="23"/>
      <c r="AJ1714" s="23"/>
      <c r="AK1714" s="23"/>
      <c r="AL1714" s="23"/>
      <c r="AM1714" s="23"/>
      <c r="AN1714" s="23"/>
      <c r="AO1714" s="23"/>
      <c r="AP1714" s="23"/>
      <c r="AQ1714" s="23"/>
      <c r="AR1714" s="23"/>
      <c r="AS1714" s="23"/>
      <c r="AT1714" s="23"/>
      <c r="AU1714" s="23"/>
      <c r="AV1714" s="23"/>
      <c r="AW1714" s="23"/>
      <c r="AX1714" s="23"/>
      <c r="AY1714" s="23"/>
      <c r="AZ1714" s="23"/>
      <c r="BA1714" s="23"/>
      <c r="BB1714" s="23"/>
      <c r="BC1714" s="23"/>
      <c r="BD1714" s="23"/>
      <c r="BE1714" s="23"/>
      <c r="BF1714" s="23"/>
      <c r="BG1714" s="23"/>
      <c r="BH1714" s="23"/>
      <c r="BI1714" s="23"/>
      <c r="BJ1714" s="23"/>
      <c r="BK1714" s="57"/>
      <c r="BL1714" s="23"/>
      <c r="BM1714" s="23"/>
      <c r="BN1714" s="23"/>
      <c r="BO1714" s="23"/>
      <c r="BP1714" s="23"/>
      <c r="BQ1714" s="23"/>
      <c r="BR1714" s="23"/>
      <c r="BS1714" s="23"/>
      <c r="BT1714" s="23"/>
      <c r="BU1714" s="23"/>
      <c r="BV1714" s="23"/>
      <c r="BW1714" s="23"/>
      <c r="BX1714" s="23"/>
      <c r="BY1714" s="23"/>
      <c r="BZ1714" s="23"/>
      <c r="CA1714" s="23"/>
      <c r="CB1714" s="23"/>
      <c r="CC1714" s="23"/>
      <c r="CD1714" s="23"/>
      <c r="CE1714" s="69"/>
    </row>
    <row r="1715" spans="2:83"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91"/>
      <c r="Y1715" s="23"/>
      <c r="Z1715" s="23"/>
      <c r="AA1715" s="23"/>
      <c r="AB1715" s="23"/>
      <c r="AC1715" s="91"/>
      <c r="AD1715" s="23"/>
      <c r="AE1715" s="23"/>
      <c r="AF1715" s="23"/>
      <c r="AG1715" s="91"/>
      <c r="AH1715" s="91"/>
      <c r="AI1715" s="23"/>
      <c r="AJ1715" s="23"/>
      <c r="AK1715" s="23"/>
      <c r="AL1715" s="23"/>
      <c r="AM1715" s="23"/>
      <c r="AN1715" s="23"/>
      <c r="AO1715" s="23"/>
      <c r="AP1715" s="23"/>
      <c r="AQ1715" s="23"/>
      <c r="AR1715" s="23"/>
      <c r="AS1715" s="23"/>
      <c r="AT1715" s="23"/>
      <c r="AU1715" s="23"/>
      <c r="AV1715" s="23"/>
      <c r="AW1715" s="23"/>
      <c r="AX1715" s="23"/>
      <c r="AY1715" s="23"/>
      <c r="AZ1715" s="23"/>
      <c r="BA1715" s="23"/>
      <c r="BB1715" s="23"/>
      <c r="BC1715" s="23"/>
      <c r="BD1715" s="23"/>
      <c r="BE1715" s="23"/>
      <c r="BF1715" s="23"/>
      <c r="BG1715" s="23"/>
      <c r="BH1715" s="23"/>
      <c r="BI1715" s="23"/>
      <c r="BJ1715" s="23"/>
      <c r="BK1715" s="57"/>
      <c r="BL1715" s="23"/>
      <c r="BM1715" s="23"/>
      <c r="BN1715" s="23"/>
      <c r="BO1715" s="23"/>
      <c r="BP1715" s="23"/>
      <c r="BQ1715" s="23"/>
      <c r="BR1715" s="23"/>
      <c r="BS1715" s="23"/>
      <c r="BT1715" s="23"/>
      <c r="BU1715" s="23"/>
      <c r="BV1715" s="23"/>
      <c r="BW1715" s="23"/>
      <c r="BX1715" s="23"/>
      <c r="BY1715" s="23"/>
      <c r="BZ1715" s="23"/>
      <c r="CA1715" s="23"/>
      <c r="CB1715" s="23"/>
      <c r="CC1715" s="23"/>
      <c r="CD1715" s="23"/>
      <c r="CE1715" s="69"/>
    </row>
    <row r="1716" spans="2:83"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91"/>
      <c r="Y1716" s="23"/>
      <c r="Z1716" s="23"/>
      <c r="AA1716" s="23"/>
      <c r="AB1716" s="23"/>
      <c r="AC1716" s="91"/>
      <c r="AD1716" s="23"/>
      <c r="AE1716" s="23"/>
      <c r="AF1716" s="23"/>
      <c r="AG1716" s="91"/>
      <c r="AH1716" s="91"/>
      <c r="AI1716" s="23"/>
      <c r="AJ1716" s="23"/>
      <c r="AK1716" s="23"/>
      <c r="AL1716" s="23"/>
      <c r="AM1716" s="23"/>
      <c r="AN1716" s="23"/>
      <c r="AO1716" s="23"/>
      <c r="AP1716" s="23"/>
      <c r="AQ1716" s="23"/>
      <c r="AR1716" s="23"/>
      <c r="AS1716" s="23"/>
      <c r="AT1716" s="23"/>
      <c r="AU1716" s="23"/>
      <c r="AV1716" s="23"/>
      <c r="AW1716" s="23"/>
      <c r="AX1716" s="23"/>
      <c r="AY1716" s="23"/>
      <c r="AZ1716" s="23"/>
      <c r="BA1716" s="23"/>
      <c r="BB1716" s="23"/>
      <c r="BC1716" s="23"/>
      <c r="BD1716" s="23"/>
      <c r="BE1716" s="23"/>
      <c r="BF1716" s="23"/>
      <c r="BG1716" s="23"/>
      <c r="BH1716" s="23"/>
      <c r="BI1716" s="23"/>
      <c r="BJ1716" s="23"/>
      <c r="BK1716" s="57"/>
      <c r="BL1716" s="23"/>
      <c r="BM1716" s="23"/>
      <c r="BN1716" s="23"/>
      <c r="BO1716" s="23"/>
      <c r="BP1716" s="23"/>
      <c r="BQ1716" s="23"/>
      <c r="BR1716" s="23"/>
      <c r="BS1716" s="23"/>
      <c r="BT1716" s="23"/>
      <c r="BU1716" s="23"/>
      <c r="BV1716" s="23"/>
      <c r="BW1716" s="23"/>
      <c r="BX1716" s="23"/>
      <c r="BY1716" s="23"/>
      <c r="BZ1716" s="23"/>
      <c r="CA1716" s="23"/>
      <c r="CB1716" s="23"/>
      <c r="CC1716" s="23"/>
      <c r="CD1716" s="23"/>
      <c r="CE1716" s="69"/>
    </row>
    <row r="1717" spans="2:83"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91"/>
      <c r="Y1717" s="23"/>
      <c r="Z1717" s="23"/>
      <c r="AA1717" s="23"/>
      <c r="AB1717" s="23"/>
      <c r="AC1717" s="91"/>
      <c r="AD1717" s="23"/>
      <c r="AE1717" s="23"/>
      <c r="AF1717" s="23"/>
      <c r="AG1717" s="91"/>
      <c r="AH1717" s="91"/>
      <c r="AI1717" s="23"/>
      <c r="AJ1717" s="23"/>
      <c r="AK1717" s="23"/>
      <c r="AL1717" s="23"/>
      <c r="AM1717" s="23"/>
      <c r="AN1717" s="23"/>
      <c r="AO1717" s="23"/>
      <c r="AP1717" s="23"/>
      <c r="AQ1717" s="23"/>
      <c r="AR1717" s="23"/>
      <c r="AS1717" s="23"/>
      <c r="AT1717" s="23"/>
      <c r="AU1717" s="23"/>
      <c r="AV1717" s="23"/>
      <c r="AW1717" s="23"/>
      <c r="AX1717" s="23"/>
      <c r="AY1717" s="23"/>
      <c r="AZ1717" s="23"/>
      <c r="BA1717" s="23"/>
      <c r="BB1717" s="23"/>
      <c r="BC1717" s="23"/>
      <c r="BD1717" s="23"/>
      <c r="BE1717" s="23"/>
      <c r="BF1717" s="23"/>
      <c r="BG1717" s="23"/>
      <c r="BH1717" s="23"/>
      <c r="BI1717" s="23"/>
      <c r="BJ1717" s="23"/>
      <c r="BK1717" s="57"/>
      <c r="BL1717" s="23"/>
      <c r="BM1717" s="23"/>
      <c r="BN1717" s="23"/>
      <c r="BO1717" s="23"/>
      <c r="BP1717" s="23"/>
      <c r="BQ1717" s="23"/>
      <c r="BR1717" s="23"/>
      <c r="BS1717" s="23"/>
      <c r="BT1717" s="23"/>
      <c r="BU1717" s="23"/>
      <c r="BV1717" s="23"/>
      <c r="BW1717" s="23"/>
      <c r="BX1717" s="23"/>
      <c r="BY1717" s="23"/>
      <c r="BZ1717" s="23"/>
      <c r="CA1717" s="23"/>
      <c r="CB1717" s="23"/>
      <c r="CC1717" s="23"/>
      <c r="CD1717" s="23"/>
      <c r="CE1717" s="69"/>
    </row>
    <row r="1718" spans="2:83"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91"/>
      <c r="Y1718" s="23"/>
      <c r="Z1718" s="23"/>
      <c r="AA1718" s="23"/>
      <c r="AB1718" s="23"/>
      <c r="AC1718" s="91"/>
      <c r="AD1718" s="23"/>
      <c r="AE1718" s="23"/>
      <c r="AF1718" s="23"/>
      <c r="AG1718" s="91"/>
      <c r="AH1718" s="91"/>
      <c r="AI1718" s="23"/>
      <c r="AJ1718" s="23"/>
      <c r="AK1718" s="23"/>
      <c r="AL1718" s="23"/>
      <c r="AM1718" s="23"/>
      <c r="AN1718" s="23"/>
      <c r="AO1718" s="23"/>
      <c r="AP1718" s="23"/>
      <c r="AQ1718" s="23"/>
      <c r="AR1718" s="23"/>
      <c r="AS1718" s="23"/>
      <c r="AT1718" s="23"/>
      <c r="AU1718" s="23"/>
      <c r="AV1718" s="23"/>
      <c r="AW1718" s="23"/>
      <c r="AX1718" s="23"/>
      <c r="AY1718" s="23"/>
      <c r="AZ1718" s="23"/>
      <c r="BA1718" s="23"/>
      <c r="BB1718" s="23"/>
      <c r="BC1718" s="23"/>
      <c r="BD1718" s="23"/>
      <c r="BE1718" s="23"/>
      <c r="BF1718" s="23"/>
      <c r="BG1718" s="23"/>
      <c r="BH1718" s="23"/>
      <c r="BI1718" s="23"/>
      <c r="BJ1718" s="23"/>
      <c r="BK1718" s="57"/>
      <c r="BL1718" s="23"/>
      <c r="BM1718" s="23"/>
      <c r="BN1718" s="23"/>
      <c r="BO1718" s="23"/>
      <c r="BP1718" s="23"/>
      <c r="BQ1718" s="23"/>
      <c r="BR1718" s="23"/>
      <c r="BS1718" s="23"/>
      <c r="BT1718" s="23"/>
      <c r="BU1718" s="23"/>
      <c r="BV1718" s="23"/>
      <c r="BW1718" s="23"/>
      <c r="BX1718" s="23"/>
      <c r="BY1718" s="23"/>
      <c r="BZ1718" s="23"/>
      <c r="CA1718" s="23"/>
      <c r="CB1718" s="23"/>
      <c r="CC1718" s="23"/>
      <c r="CD1718" s="23"/>
      <c r="CE1718" s="69"/>
    </row>
    <row r="1719" spans="2:83"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91"/>
      <c r="Y1719" s="23"/>
      <c r="Z1719" s="23"/>
      <c r="AA1719" s="23"/>
      <c r="AB1719" s="23"/>
      <c r="AC1719" s="91"/>
      <c r="AD1719" s="23"/>
      <c r="AE1719" s="23"/>
      <c r="AF1719" s="23"/>
      <c r="AG1719" s="91"/>
      <c r="AH1719" s="91"/>
      <c r="AI1719" s="23"/>
      <c r="AJ1719" s="23"/>
      <c r="AK1719" s="23"/>
      <c r="AL1719" s="23"/>
      <c r="AM1719" s="23"/>
      <c r="AN1719" s="23"/>
      <c r="AO1719" s="23"/>
      <c r="AP1719" s="23"/>
      <c r="AQ1719" s="23"/>
      <c r="AR1719" s="23"/>
      <c r="AS1719" s="23"/>
      <c r="AT1719" s="23"/>
      <c r="AU1719" s="23"/>
      <c r="AV1719" s="23"/>
      <c r="AW1719" s="23"/>
      <c r="AX1719" s="23"/>
      <c r="AY1719" s="23"/>
      <c r="AZ1719" s="23"/>
      <c r="BA1719" s="23"/>
      <c r="BB1719" s="23"/>
      <c r="BC1719" s="23"/>
      <c r="BD1719" s="23"/>
      <c r="BE1719" s="23"/>
      <c r="BF1719" s="23"/>
      <c r="BG1719" s="23"/>
      <c r="BH1719" s="23"/>
      <c r="BI1719" s="23"/>
      <c r="BJ1719" s="23"/>
      <c r="BK1719" s="57"/>
      <c r="BL1719" s="23"/>
      <c r="BM1719" s="23"/>
      <c r="BN1719" s="23"/>
      <c r="BO1719" s="23"/>
      <c r="BP1719" s="23"/>
      <c r="BQ1719" s="23"/>
      <c r="BR1719" s="23"/>
      <c r="BS1719" s="23"/>
      <c r="BT1719" s="23"/>
      <c r="BU1719" s="23"/>
      <c r="BV1719" s="23"/>
      <c r="BW1719" s="23"/>
      <c r="BX1719" s="23"/>
      <c r="BY1719" s="23"/>
      <c r="BZ1719" s="23"/>
      <c r="CA1719" s="23"/>
      <c r="CB1719" s="23"/>
      <c r="CC1719" s="23"/>
      <c r="CD1719" s="23"/>
      <c r="CE1719" s="69"/>
    </row>
    <row r="1720" spans="2:83"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91"/>
      <c r="Y1720" s="23"/>
      <c r="Z1720" s="23"/>
      <c r="AA1720" s="23"/>
      <c r="AB1720" s="23"/>
      <c r="AC1720" s="91"/>
      <c r="AD1720" s="23"/>
      <c r="AE1720" s="23"/>
      <c r="AF1720" s="23"/>
      <c r="AG1720" s="91"/>
      <c r="AH1720" s="91"/>
      <c r="AI1720" s="23"/>
      <c r="AJ1720" s="23"/>
      <c r="AK1720" s="23"/>
      <c r="AL1720" s="23"/>
      <c r="AM1720" s="23"/>
      <c r="AN1720" s="23"/>
      <c r="AO1720" s="23"/>
      <c r="AP1720" s="23"/>
      <c r="AQ1720" s="23"/>
      <c r="AR1720" s="23"/>
      <c r="AS1720" s="23"/>
      <c r="AT1720" s="23"/>
      <c r="AU1720" s="23"/>
      <c r="AV1720" s="23"/>
      <c r="AW1720" s="23"/>
      <c r="AX1720" s="23"/>
      <c r="AY1720" s="23"/>
      <c r="AZ1720" s="23"/>
      <c r="BA1720" s="23"/>
      <c r="BB1720" s="23"/>
      <c r="BC1720" s="23"/>
      <c r="BD1720" s="23"/>
      <c r="BE1720" s="23"/>
      <c r="BF1720" s="23"/>
      <c r="BG1720" s="23"/>
      <c r="BH1720" s="23"/>
      <c r="BI1720" s="23"/>
      <c r="BJ1720" s="23"/>
      <c r="BK1720" s="57"/>
      <c r="BL1720" s="23"/>
      <c r="BM1720" s="23"/>
      <c r="BN1720" s="23"/>
      <c r="BO1720" s="23"/>
      <c r="BP1720" s="23"/>
      <c r="BQ1720" s="23"/>
      <c r="BR1720" s="23"/>
      <c r="BS1720" s="23"/>
      <c r="BT1720" s="23"/>
      <c r="BU1720" s="23"/>
      <c r="BV1720" s="23"/>
      <c r="BW1720" s="23"/>
      <c r="BX1720" s="23"/>
      <c r="BY1720" s="23"/>
      <c r="BZ1720" s="23"/>
      <c r="CA1720" s="23"/>
      <c r="CB1720" s="23"/>
      <c r="CC1720" s="23"/>
      <c r="CD1720" s="23"/>
      <c r="CE1720" s="69"/>
    </row>
    <row r="1721" spans="2:83"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91"/>
      <c r="Y1721" s="23"/>
      <c r="Z1721" s="23"/>
      <c r="AA1721" s="23"/>
      <c r="AB1721" s="23"/>
      <c r="AC1721" s="91"/>
      <c r="AD1721" s="23"/>
      <c r="AE1721" s="23"/>
      <c r="AF1721" s="23"/>
      <c r="AG1721" s="91"/>
      <c r="AH1721" s="91"/>
      <c r="AI1721" s="23"/>
      <c r="AJ1721" s="23"/>
      <c r="AK1721" s="23"/>
      <c r="AL1721" s="23"/>
      <c r="AM1721" s="23"/>
      <c r="AN1721" s="23"/>
      <c r="AO1721" s="23"/>
      <c r="AP1721" s="23"/>
      <c r="AQ1721" s="23"/>
      <c r="AR1721" s="23"/>
      <c r="AS1721" s="23"/>
      <c r="AT1721" s="23"/>
      <c r="AU1721" s="23"/>
      <c r="AV1721" s="23"/>
      <c r="AW1721" s="23"/>
      <c r="AX1721" s="23"/>
      <c r="AY1721" s="23"/>
      <c r="AZ1721" s="23"/>
      <c r="BA1721" s="23"/>
      <c r="BB1721" s="23"/>
      <c r="BC1721" s="23"/>
      <c r="BD1721" s="23"/>
      <c r="BE1721" s="23"/>
      <c r="BF1721" s="23"/>
      <c r="BG1721" s="23"/>
      <c r="BH1721" s="23"/>
      <c r="BI1721" s="23"/>
      <c r="BJ1721" s="23"/>
      <c r="BK1721" s="57"/>
      <c r="BL1721" s="23"/>
      <c r="BM1721" s="23"/>
      <c r="BN1721" s="23"/>
      <c r="BO1721" s="23"/>
      <c r="BP1721" s="23"/>
      <c r="BQ1721" s="23"/>
      <c r="BR1721" s="23"/>
      <c r="BS1721" s="23"/>
      <c r="BT1721" s="23"/>
      <c r="BU1721" s="23"/>
      <c r="BV1721" s="23"/>
      <c r="BW1721" s="23"/>
      <c r="BX1721" s="23"/>
      <c r="BY1721" s="23"/>
      <c r="BZ1721" s="23"/>
      <c r="CA1721" s="23"/>
      <c r="CB1721" s="23"/>
      <c r="CC1721" s="23"/>
      <c r="CD1721" s="23"/>
      <c r="CE1721" s="69"/>
    </row>
    <row r="1722" spans="2:83"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91"/>
      <c r="Y1722" s="23"/>
      <c r="Z1722" s="23"/>
      <c r="AA1722" s="23"/>
      <c r="AB1722" s="23"/>
      <c r="AC1722" s="91"/>
      <c r="AD1722" s="23"/>
      <c r="AE1722" s="23"/>
      <c r="AF1722" s="23"/>
      <c r="AG1722" s="91"/>
      <c r="AH1722" s="91"/>
      <c r="AI1722" s="23"/>
      <c r="AJ1722" s="23"/>
      <c r="AK1722" s="23"/>
      <c r="AL1722" s="23"/>
      <c r="AM1722" s="23"/>
      <c r="AN1722" s="23"/>
      <c r="AO1722" s="23"/>
      <c r="AP1722" s="23"/>
      <c r="AQ1722" s="23"/>
      <c r="AR1722" s="23"/>
      <c r="AS1722" s="23"/>
      <c r="AT1722" s="23"/>
      <c r="AU1722" s="23"/>
      <c r="AV1722" s="23"/>
      <c r="AW1722" s="23"/>
      <c r="AX1722" s="23"/>
      <c r="AY1722" s="23"/>
      <c r="AZ1722" s="23"/>
      <c r="BA1722" s="23"/>
      <c r="BB1722" s="23"/>
      <c r="BC1722" s="23"/>
      <c r="BD1722" s="23"/>
      <c r="BE1722" s="23"/>
      <c r="BF1722" s="23"/>
      <c r="BG1722" s="23"/>
      <c r="BH1722" s="23"/>
      <c r="BI1722" s="23"/>
      <c r="BJ1722" s="23"/>
      <c r="BK1722" s="57"/>
      <c r="BL1722" s="23"/>
      <c r="BM1722" s="23"/>
      <c r="BN1722" s="23"/>
      <c r="BO1722" s="23"/>
      <c r="BP1722" s="23"/>
      <c r="BQ1722" s="23"/>
      <c r="BR1722" s="23"/>
      <c r="BS1722" s="23"/>
      <c r="BT1722" s="23"/>
      <c r="BU1722" s="23"/>
      <c r="BV1722" s="23"/>
      <c r="BW1722" s="23"/>
      <c r="BX1722" s="23"/>
      <c r="BY1722" s="23"/>
      <c r="BZ1722" s="23"/>
      <c r="CA1722" s="23"/>
      <c r="CB1722" s="23"/>
      <c r="CC1722" s="23"/>
      <c r="CD1722" s="23"/>
      <c r="CE1722" s="69"/>
    </row>
    <row r="1723" spans="2:83"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91"/>
      <c r="Y1723" s="23"/>
      <c r="Z1723" s="23"/>
      <c r="AA1723" s="23"/>
      <c r="AB1723" s="23"/>
      <c r="AC1723" s="91"/>
      <c r="AD1723" s="23"/>
      <c r="AE1723" s="23"/>
      <c r="AF1723" s="23"/>
      <c r="AG1723" s="91"/>
      <c r="AH1723" s="91"/>
      <c r="AI1723" s="23"/>
      <c r="AJ1723" s="23"/>
      <c r="AK1723" s="23"/>
      <c r="AL1723" s="23"/>
      <c r="AM1723" s="23"/>
      <c r="AN1723" s="23"/>
      <c r="AO1723" s="23"/>
      <c r="AP1723" s="23"/>
      <c r="AQ1723" s="23"/>
      <c r="AR1723" s="23"/>
      <c r="AS1723" s="23"/>
      <c r="AT1723" s="23"/>
      <c r="AU1723" s="23"/>
      <c r="AV1723" s="23"/>
      <c r="AW1723" s="23"/>
      <c r="AX1723" s="23"/>
      <c r="AY1723" s="23"/>
      <c r="AZ1723" s="23"/>
      <c r="BA1723" s="23"/>
      <c r="BB1723" s="23"/>
      <c r="BC1723" s="23"/>
      <c r="BD1723" s="23"/>
      <c r="BE1723" s="23"/>
      <c r="BF1723" s="23"/>
      <c r="BG1723" s="23"/>
      <c r="BH1723" s="23"/>
      <c r="BI1723" s="23"/>
      <c r="BJ1723" s="23"/>
      <c r="BK1723" s="57"/>
      <c r="BL1723" s="23"/>
      <c r="BM1723" s="23"/>
      <c r="BN1723" s="23"/>
      <c r="BO1723" s="23"/>
      <c r="BP1723" s="23"/>
      <c r="BQ1723" s="23"/>
      <c r="BR1723" s="23"/>
      <c r="BS1723" s="23"/>
      <c r="BT1723" s="23"/>
      <c r="BU1723" s="23"/>
      <c r="BV1723" s="23"/>
      <c r="BW1723" s="23"/>
      <c r="BX1723" s="23"/>
      <c r="BY1723" s="23"/>
      <c r="BZ1723" s="23"/>
      <c r="CA1723" s="23"/>
      <c r="CB1723" s="23"/>
      <c r="CC1723" s="23"/>
      <c r="CD1723" s="23"/>
      <c r="CE1723" s="69"/>
    </row>
    <row r="1724" spans="2:83"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91"/>
      <c r="Y1724" s="23"/>
      <c r="Z1724" s="23"/>
      <c r="AA1724" s="23"/>
      <c r="AB1724" s="23"/>
      <c r="AC1724" s="91"/>
      <c r="AD1724" s="23"/>
      <c r="AE1724" s="23"/>
      <c r="AF1724" s="23"/>
      <c r="AG1724" s="91"/>
      <c r="AH1724" s="91"/>
      <c r="AI1724" s="23"/>
      <c r="AJ1724" s="23"/>
      <c r="AK1724" s="23"/>
      <c r="AL1724" s="23"/>
      <c r="AM1724" s="23"/>
      <c r="AN1724" s="23"/>
      <c r="AO1724" s="23"/>
      <c r="AP1724" s="23"/>
      <c r="AQ1724" s="23"/>
      <c r="AR1724" s="23"/>
      <c r="AS1724" s="23"/>
      <c r="AT1724" s="23"/>
      <c r="AU1724" s="23"/>
      <c r="AV1724" s="23"/>
      <c r="AW1724" s="23"/>
      <c r="AX1724" s="23"/>
      <c r="AY1724" s="23"/>
      <c r="AZ1724" s="23"/>
      <c r="BA1724" s="23"/>
      <c r="BB1724" s="23"/>
      <c r="BC1724" s="23"/>
      <c r="BD1724" s="23"/>
      <c r="BE1724" s="23"/>
      <c r="BF1724" s="23"/>
      <c r="BG1724" s="23"/>
      <c r="BH1724" s="23"/>
      <c r="BI1724" s="23"/>
      <c r="BJ1724" s="23"/>
      <c r="BK1724" s="57"/>
      <c r="BL1724" s="23"/>
      <c r="BM1724" s="23"/>
      <c r="BN1724" s="23"/>
      <c r="BO1724" s="23"/>
      <c r="BP1724" s="23"/>
      <c r="BQ1724" s="23"/>
      <c r="BR1724" s="23"/>
      <c r="BS1724" s="23"/>
      <c r="BT1724" s="23"/>
      <c r="BU1724" s="23"/>
      <c r="BV1724" s="23"/>
      <c r="BW1724" s="23"/>
      <c r="BX1724" s="23"/>
      <c r="BY1724" s="23"/>
      <c r="BZ1724" s="23"/>
      <c r="CA1724" s="23"/>
      <c r="CB1724" s="23"/>
      <c r="CC1724" s="23"/>
      <c r="CD1724" s="23"/>
      <c r="CE1724" s="69"/>
    </row>
    <row r="1725" spans="2:83"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91"/>
      <c r="Y1725" s="23"/>
      <c r="Z1725" s="23"/>
      <c r="AA1725" s="23"/>
      <c r="AB1725" s="23"/>
      <c r="AC1725" s="91"/>
      <c r="AD1725" s="23"/>
      <c r="AE1725" s="23"/>
      <c r="AF1725" s="23"/>
      <c r="AG1725" s="91"/>
      <c r="AH1725" s="91"/>
      <c r="AI1725" s="23"/>
      <c r="AJ1725" s="23"/>
      <c r="AK1725" s="23"/>
      <c r="AL1725" s="23"/>
      <c r="AM1725" s="23"/>
      <c r="AN1725" s="23"/>
      <c r="AO1725" s="23"/>
      <c r="AP1725" s="23"/>
      <c r="AQ1725" s="23"/>
      <c r="AR1725" s="23"/>
      <c r="AS1725" s="23"/>
      <c r="AT1725" s="23"/>
      <c r="AU1725" s="23"/>
      <c r="AV1725" s="23"/>
      <c r="AW1725" s="23"/>
      <c r="AX1725" s="23"/>
      <c r="AY1725" s="23"/>
      <c r="AZ1725" s="23"/>
      <c r="BA1725" s="23"/>
      <c r="BB1725" s="23"/>
      <c r="BC1725" s="23"/>
      <c r="BD1725" s="23"/>
      <c r="BE1725" s="23"/>
      <c r="BF1725" s="23"/>
      <c r="BG1725" s="23"/>
      <c r="BH1725" s="23"/>
      <c r="BI1725" s="23"/>
      <c r="BJ1725" s="23"/>
      <c r="BK1725" s="57"/>
      <c r="BL1725" s="23"/>
      <c r="BM1725" s="23"/>
      <c r="BN1725" s="23"/>
      <c r="BO1725" s="23"/>
      <c r="BP1725" s="23"/>
      <c r="BQ1725" s="23"/>
      <c r="BR1725" s="23"/>
      <c r="BS1725" s="23"/>
      <c r="BT1725" s="23"/>
      <c r="BU1725" s="23"/>
      <c r="BV1725" s="23"/>
      <c r="BW1725" s="23"/>
      <c r="BX1725" s="23"/>
      <c r="BY1725" s="23"/>
      <c r="BZ1725" s="23"/>
      <c r="CA1725" s="23"/>
      <c r="CB1725" s="23"/>
      <c r="CC1725" s="23"/>
      <c r="CD1725" s="23"/>
      <c r="CE1725" s="69"/>
    </row>
    <row r="1726" spans="2:83"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91"/>
      <c r="Y1726" s="23"/>
      <c r="Z1726" s="23"/>
      <c r="AA1726" s="23"/>
      <c r="AB1726" s="23"/>
      <c r="AC1726" s="91"/>
      <c r="AD1726" s="23"/>
      <c r="AE1726" s="23"/>
      <c r="AF1726" s="23"/>
      <c r="AG1726" s="91"/>
      <c r="AH1726" s="91"/>
      <c r="AI1726" s="23"/>
      <c r="AJ1726" s="23"/>
      <c r="AK1726" s="23"/>
      <c r="AL1726" s="23"/>
      <c r="AM1726" s="23"/>
      <c r="AN1726" s="23"/>
      <c r="AO1726" s="23"/>
      <c r="AP1726" s="23"/>
      <c r="AQ1726" s="23"/>
      <c r="AR1726" s="23"/>
      <c r="AS1726" s="23"/>
      <c r="AT1726" s="23"/>
      <c r="AU1726" s="23"/>
      <c r="AV1726" s="23"/>
      <c r="AW1726" s="23"/>
      <c r="AX1726" s="23"/>
      <c r="AY1726" s="23"/>
      <c r="AZ1726" s="23"/>
      <c r="BA1726" s="23"/>
      <c r="BB1726" s="23"/>
      <c r="BC1726" s="23"/>
      <c r="BD1726" s="23"/>
      <c r="BE1726" s="23"/>
      <c r="BF1726" s="23"/>
      <c r="BG1726" s="23"/>
      <c r="BH1726" s="23"/>
      <c r="BI1726" s="23"/>
      <c r="BJ1726" s="23"/>
      <c r="BK1726" s="57"/>
      <c r="BL1726" s="23"/>
      <c r="BM1726" s="23"/>
      <c r="BN1726" s="23"/>
      <c r="BO1726" s="23"/>
      <c r="BP1726" s="23"/>
      <c r="BQ1726" s="23"/>
      <c r="BR1726" s="23"/>
      <c r="BS1726" s="23"/>
      <c r="BT1726" s="23"/>
      <c r="BU1726" s="23"/>
      <c r="BV1726" s="23"/>
      <c r="BW1726" s="23"/>
      <c r="BX1726" s="23"/>
      <c r="BY1726" s="23"/>
      <c r="BZ1726" s="23"/>
      <c r="CA1726" s="23"/>
      <c r="CB1726" s="23"/>
      <c r="CC1726" s="23"/>
      <c r="CD1726" s="23"/>
      <c r="CE1726" s="69"/>
    </row>
    <row r="1727" spans="2:83"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91"/>
      <c r="Y1727" s="23"/>
      <c r="Z1727" s="23"/>
      <c r="AA1727" s="23"/>
      <c r="AB1727" s="23"/>
      <c r="AC1727" s="91"/>
      <c r="AD1727" s="23"/>
      <c r="AE1727" s="23"/>
      <c r="AF1727" s="23"/>
      <c r="AG1727" s="91"/>
      <c r="AH1727" s="91"/>
      <c r="AI1727" s="23"/>
      <c r="AJ1727" s="23"/>
      <c r="AK1727" s="23"/>
      <c r="AL1727" s="23"/>
      <c r="AM1727" s="23"/>
      <c r="AN1727" s="23"/>
      <c r="AO1727" s="23"/>
      <c r="AP1727" s="23"/>
      <c r="AQ1727" s="23"/>
      <c r="AR1727" s="23"/>
      <c r="AS1727" s="23"/>
      <c r="AT1727" s="23"/>
      <c r="AU1727" s="23"/>
      <c r="AV1727" s="23"/>
      <c r="AW1727" s="23"/>
      <c r="AX1727" s="23"/>
      <c r="AY1727" s="23"/>
      <c r="AZ1727" s="23"/>
      <c r="BA1727" s="23"/>
      <c r="BB1727" s="23"/>
      <c r="BC1727" s="23"/>
      <c r="BD1727" s="23"/>
      <c r="BE1727" s="23"/>
      <c r="BF1727" s="23"/>
      <c r="BG1727" s="23"/>
      <c r="BH1727" s="23"/>
      <c r="BI1727" s="23"/>
      <c r="BJ1727" s="23"/>
      <c r="BK1727" s="57"/>
      <c r="BL1727" s="23"/>
      <c r="BM1727" s="23"/>
      <c r="BN1727" s="23"/>
      <c r="BO1727" s="23"/>
      <c r="BP1727" s="23"/>
      <c r="BQ1727" s="23"/>
      <c r="BR1727" s="23"/>
      <c r="BS1727" s="23"/>
      <c r="BT1727" s="23"/>
      <c r="BU1727" s="23"/>
      <c r="BV1727" s="23"/>
      <c r="BW1727" s="23"/>
      <c r="BX1727" s="23"/>
      <c r="BY1727" s="23"/>
      <c r="BZ1727" s="23"/>
      <c r="CA1727" s="23"/>
      <c r="CB1727" s="23"/>
      <c r="CC1727" s="23"/>
      <c r="CD1727" s="23"/>
      <c r="CE1727" s="69"/>
    </row>
    <row r="1728" spans="2:83"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91"/>
      <c r="Y1728" s="23"/>
      <c r="Z1728" s="23"/>
      <c r="AA1728" s="23"/>
      <c r="AB1728" s="23"/>
      <c r="AC1728" s="91"/>
      <c r="AD1728" s="23"/>
      <c r="AE1728" s="23"/>
      <c r="AF1728" s="23"/>
      <c r="AG1728" s="91"/>
      <c r="AH1728" s="91"/>
      <c r="AI1728" s="23"/>
      <c r="AJ1728" s="23"/>
      <c r="AK1728" s="23"/>
      <c r="AL1728" s="23"/>
      <c r="AM1728" s="23"/>
      <c r="AN1728" s="23"/>
      <c r="AO1728" s="23"/>
      <c r="AP1728" s="23"/>
      <c r="AQ1728" s="23"/>
      <c r="AR1728" s="23"/>
      <c r="AS1728" s="23"/>
      <c r="AT1728" s="23"/>
      <c r="AU1728" s="23"/>
      <c r="AV1728" s="23"/>
      <c r="AW1728" s="23"/>
      <c r="AX1728" s="23"/>
      <c r="AY1728" s="23"/>
      <c r="AZ1728" s="23"/>
      <c r="BA1728" s="23"/>
      <c r="BB1728" s="23"/>
      <c r="BC1728" s="23"/>
      <c r="BD1728" s="23"/>
      <c r="BE1728" s="23"/>
      <c r="BF1728" s="23"/>
      <c r="BG1728" s="23"/>
      <c r="BH1728" s="23"/>
      <c r="BI1728" s="23"/>
      <c r="BJ1728" s="23"/>
      <c r="BK1728" s="57"/>
      <c r="BL1728" s="23"/>
      <c r="BM1728" s="23"/>
      <c r="BN1728" s="23"/>
      <c r="BO1728" s="23"/>
      <c r="BP1728" s="23"/>
      <c r="BQ1728" s="23"/>
      <c r="BR1728" s="23"/>
      <c r="BS1728" s="23"/>
      <c r="BT1728" s="23"/>
      <c r="BU1728" s="23"/>
      <c r="BV1728" s="23"/>
      <c r="BW1728" s="23"/>
      <c r="BX1728" s="23"/>
      <c r="BY1728" s="23"/>
      <c r="BZ1728" s="23"/>
      <c r="CA1728" s="23"/>
      <c r="CB1728" s="23"/>
      <c r="CC1728" s="23"/>
      <c r="CD1728" s="23"/>
      <c r="CE1728" s="69"/>
    </row>
    <row r="1729" spans="2:83"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91"/>
      <c r="Y1729" s="23"/>
      <c r="Z1729" s="23"/>
      <c r="AA1729" s="23"/>
      <c r="AB1729" s="23"/>
      <c r="AC1729" s="91"/>
      <c r="AD1729" s="23"/>
      <c r="AE1729" s="23"/>
      <c r="AF1729" s="23"/>
      <c r="AG1729" s="91"/>
      <c r="AH1729" s="91"/>
      <c r="AI1729" s="23"/>
      <c r="AJ1729" s="23"/>
      <c r="AK1729" s="23"/>
      <c r="AL1729" s="23"/>
      <c r="AM1729" s="23"/>
      <c r="AN1729" s="23"/>
      <c r="AO1729" s="23"/>
      <c r="AP1729" s="23"/>
      <c r="AQ1729" s="23"/>
      <c r="AR1729" s="23"/>
      <c r="AS1729" s="23"/>
      <c r="AT1729" s="23"/>
      <c r="AU1729" s="23"/>
      <c r="AV1729" s="23"/>
      <c r="AW1729" s="23"/>
      <c r="AX1729" s="23"/>
      <c r="AY1729" s="23"/>
      <c r="AZ1729" s="23"/>
      <c r="BA1729" s="23"/>
      <c r="BB1729" s="23"/>
      <c r="BC1729" s="23"/>
      <c r="BD1729" s="23"/>
      <c r="BE1729" s="23"/>
      <c r="BF1729" s="23"/>
      <c r="BG1729" s="23"/>
      <c r="BH1729" s="23"/>
      <c r="BI1729" s="23"/>
      <c r="BJ1729" s="23"/>
      <c r="BK1729" s="57"/>
      <c r="BL1729" s="23"/>
      <c r="BM1729" s="23"/>
      <c r="BN1729" s="23"/>
      <c r="BO1729" s="23"/>
      <c r="BP1729" s="23"/>
      <c r="BQ1729" s="23"/>
      <c r="BR1729" s="23"/>
      <c r="BS1729" s="23"/>
      <c r="BT1729" s="23"/>
      <c r="BU1729" s="23"/>
      <c r="BV1729" s="23"/>
      <c r="BW1729" s="23"/>
      <c r="BX1729" s="23"/>
      <c r="BY1729" s="23"/>
      <c r="BZ1729" s="23"/>
      <c r="CA1729" s="23"/>
      <c r="CB1729" s="23"/>
      <c r="CC1729" s="23"/>
      <c r="CD1729" s="23"/>
      <c r="CE1729" s="69"/>
    </row>
    <row r="1730" spans="2:83"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91"/>
      <c r="Y1730" s="23"/>
      <c r="Z1730" s="23"/>
      <c r="AA1730" s="23"/>
      <c r="AB1730" s="23"/>
      <c r="AC1730" s="91"/>
      <c r="AD1730" s="23"/>
      <c r="AE1730" s="23"/>
      <c r="AF1730" s="23"/>
      <c r="AG1730" s="91"/>
      <c r="AH1730" s="91"/>
      <c r="AI1730" s="23"/>
      <c r="AJ1730" s="23"/>
      <c r="AK1730" s="23"/>
      <c r="AL1730" s="23"/>
      <c r="AM1730" s="23"/>
      <c r="AN1730" s="23"/>
      <c r="AO1730" s="23"/>
      <c r="AP1730" s="23"/>
      <c r="AQ1730" s="23"/>
      <c r="AR1730" s="23"/>
      <c r="AS1730" s="23"/>
      <c r="AT1730" s="23"/>
      <c r="AU1730" s="23"/>
      <c r="AV1730" s="23"/>
      <c r="AW1730" s="23"/>
      <c r="AX1730" s="23"/>
      <c r="AY1730" s="23"/>
      <c r="AZ1730" s="23"/>
      <c r="BA1730" s="23"/>
      <c r="BB1730" s="23"/>
      <c r="BC1730" s="23"/>
      <c r="BD1730" s="23"/>
      <c r="BE1730" s="23"/>
      <c r="BF1730" s="23"/>
      <c r="BG1730" s="23"/>
      <c r="BH1730" s="23"/>
      <c r="BI1730" s="23"/>
      <c r="BJ1730" s="23"/>
      <c r="BK1730" s="57"/>
      <c r="BL1730" s="23"/>
      <c r="BM1730" s="23"/>
      <c r="BN1730" s="23"/>
      <c r="BO1730" s="23"/>
      <c r="BP1730" s="23"/>
      <c r="BQ1730" s="23"/>
      <c r="BR1730" s="23"/>
      <c r="BS1730" s="23"/>
      <c r="BT1730" s="23"/>
      <c r="BU1730" s="23"/>
      <c r="BV1730" s="23"/>
      <c r="BW1730" s="23"/>
      <c r="BX1730" s="23"/>
      <c r="BY1730" s="23"/>
      <c r="BZ1730" s="23"/>
      <c r="CA1730" s="23"/>
      <c r="CB1730" s="23"/>
      <c r="CC1730" s="23"/>
      <c r="CD1730" s="23"/>
      <c r="CE1730" s="69"/>
    </row>
    <row r="1731" spans="2:83"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91"/>
      <c r="Y1731" s="23"/>
      <c r="Z1731" s="23"/>
      <c r="AA1731" s="23"/>
      <c r="AB1731" s="23"/>
      <c r="AC1731" s="91"/>
      <c r="AD1731" s="23"/>
      <c r="AE1731" s="23"/>
      <c r="AF1731" s="23"/>
      <c r="AG1731" s="91"/>
      <c r="AH1731" s="91"/>
      <c r="AI1731" s="23"/>
      <c r="AJ1731" s="23"/>
      <c r="AK1731" s="23"/>
      <c r="AL1731" s="23"/>
      <c r="AM1731" s="23"/>
      <c r="AN1731" s="23"/>
      <c r="AO1731" s="23"/>
      <c r="AP1731" s="23"/>
      <c r="AQ1731" s="23"/>
      <c r="AR1731" s="23"/>
      <c r="AS1731" s="23"/>
      <c r="AT1731" s="23"/>
      <c r="AU1731" s="23"/>
      <c r="AV1731" s="23"/>
      <c r="AW1731" s="23"/>
      <c r="AX1731" s="23"/>
      <c r="AY1731" s="23"/>
      <c r="AZ1731" s="23"/>
      <c r="BA1731" s="23"/>
      <c r="BB1731" s="23"/>
      <c r="BC1731" s="23"/>
      <c r="BD1731" s="23"/>
      <c r="BE1731" s="23"/>
      <c r="BF1731" s="23"/>
      <c r="BG1731" s="23"/>
      <c r="BH1731" s="23"/>
      <c r="BI1731" s="23"/>
      <c r="BJ1731" s="23"/>
      <c r="BK1731" s="57"/>
      <c r="BL1731" s="23"/>
      <c r="BM1731" s="23"/>
      <c r="BN1731" s="23"/>
      <c r="BO1731" s="23"/>
      <c r="BP1731" s="23"/>
      <c r="BQ1731" s="23"/>
      <c r="BR1731" s="23"/>
      <c r="BS1731" s="23"/>
      <c r="BT1731" s="23"/>
      <c r="BU1731" s="23"/>
      <c r="BV1731" s="23"/>
      <c r="BW1731" s="23"/>
      <c r="BX1731" s="23"/>
      <c r="BY1731" s="23"/>
      <c r="BZ1731" s="23"/>
      <c r="CA1731" s="23"/>
      <c r="CB1731" s="23"/>
      <c r="CC1731" s="23"/>
      <c r="CD1731" s="23"/>
      <c r="CE1731" s="69"/>
    </row>
    <row r="1732" spans="2:83"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91"/>
      <c r="Y1732" s="23"/>
      <c r="Z1732" s="23"/>
      <c r="AA1732" s="23"/>
      <c r="AB1732" s="23"/>
      <c r="AC1732" s="91"/>
      <c r="AD1732" s="23"/>
      <c r="AE1732" s="23"/>
      <c r="AF1732" s="23"/>
      <c r="AG1732" s="91"/>
      <c r="AH1732" s="91"/>
      <c r="AI1732" s="23"/>
      <c r="AJ1732" s="23"/>
      <c r="AK1732" s="23"/>
      <c r="AL1732" s="23"/>
      <c r="AM1732" s="23"/>
      <c r="AN1732" s="23"/>
      <c r="AO1732" s="23"/>
      <c r="AP1732" s="23"/>
      <c r="AQ1732" s="23"/>
      <c r="AR1732" s="23"/>
      <c r="AS1732" s="23"/>
      <c r="AT1732" s="23"/>
      <c r="AU1732" s="23"/>
      <c r="AV1732" s="23"/>
      <c r="AW1732" s="23"/>
      <c r="AX1732" s="23"/>
      <c r="AY1732" s="23"/>
      <c r="AZ1732" s="23"/>
      <c r="BA1732" s="23"/>
      <c r="BB1732" s="23"/>
      <c r="BC1732" s="23"/>
      <c r="BD1732" s="23"/>
      <c r="BE1732" s="23"/>
      <c r="BF1732" s="23"/>
      <c r="BG1732" s="23"/>
      <c r="BH1732" s="23"/>
      <c r="BI1732" s="23"/>
      <c r="BJ1732" s="23"/>
      <c r="BK1732" s="57"/>
      <c r="BL1732" s="23"/>
      <c r="BM1732" s="23"/>
      <c r="BN1732" s="23"/>
      <c r="BO1732" s="23"/>
      <c r="BP1732" s="23"/>
      <c r="BQ1732" s="23"/>
      <c r="BR1732" s="23"/>
      <c r="BS1732" s="23"/>
      <c r="BT1732" s="23"/>
      <c r="BU1732" s="23"/>
      <c r="BV1732" s="23"/>
      <c r="BW1732" s="23"/>
      <c r="BX1732" s="23"/>
      <c r="BY1732" s="23"/>
      <c r="BZ1732" s="23"/>
      <c r="CA1732" s="23"/>
      <c r="CB1732" s="23"/>
      <c r="CC1732" s="23"/>
      <c r="CD1732" s="23"/>
      <c r="CE1732" s="69"/>
    </row>
    <row r="1733" spans="2:83"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91"/>
      <c r="Y1733" s="23"/>
      <c r="Z1733" s="23"/>
      <c r="AA1733" s="23"/>
      <c r="AB1733" s="23"/>
      <c r="AC1733" s="91"/>
      <c r="AD1733" s="23"/>
      <c r="AE1733" s="23"/>
      <c r="AF1733" s="23"/>
      <c r="AG1733" s="91"/>
      <c r="AH1733" s="91"/>
      <c r="AI1733" s="23"/>
      <c r="AJ1733" s="23"/>
      <c r="AK1733" s="23"/>
      <c r="AL1733" s="23"/>
      <c r="AM1733" s="23"/>
      <c r="AN1733" s="23"/>
      <c r="AO1733" s="23"/>
      <c r="AP1733" s="23"/>
      <c r="AQ1733" s="23"/>
      <c r="AR1733" s="23"/>
      <c r="AS1733" s="23"/>
      <c r="AT1733" s="23"/>
      <c r="AU1733" s="23"/>
      <c r="AV1733" s="23"/>
      <c r="AW1733" s="23"/>
      <c r="AX1733" s="23"/>
      <c r="AY1733" s="23"/>
      <c r="AZ1733" s="23"/>
      <c r="BA1733" s="23"/>
      <c r="BB1733" s="23"/>
      <c r="BC1733" s="23"/>
      <c r="BD1733" s="23"/>
      <c r="BE1733" s="23"/>
      <c r="BF1733" s="23"/>
      <c r="BG1733" s="23"/>
      <c r="BH1733" s="23"/>
      <c r="BI1733" s="23"/>
      <c r="BJ1733" s="23"/>
      <c r="BK1733" s="57"/>
      <c r="BL1733" s="23"/>
      <c r="BM1733" s="23"/>
      <c r="BN1733" s="23"/>
      <c r="BO1733" s="23"/>
      <c r="BP1733" s="23"/>
      <c r="BQ1733" s="23"/>
      <c r="BR1733" s="23"/>
      <c r="BS1733" s="23"/>
      <c r="BT1733" s="23"/>
      <c r="BU1733" s="23"/>
      <c r="BV1733" s="23"/>
      <c r="BW1733" s="23"/>
      <c r="BX1733" s="23"/>
      <c r="BY1733" s="23"/>
      <c r="BZ1733" s="23"/>
      <c r="CA1733" s="23"/>
      <c r="CB1733" s="23"/>
      <c r="CC1733" s="23"/>
      <c r="CD1733" s="23"/>
      <c r="CE1733" s="69"/>
    </row>
    <row r="1734" spans="2:83"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91"/>
      <c r="Y1734" s="23"/>
      <c r="Z1734" s="23"/>
      <c r="AA1734" s="23"/>
      <c r="AB1734" s="23"/>
      <c r="AC1734" s="91"/>
      <c r="AD1734" s="23"/>
      <c r="AE1734" s="23"/>
      <c r="AF1734" s="23"/>
      <c r="AG1734" s="91"/>
      <c r="AH1734" s="91"/>
      <c r="AI1734" s="23"/>
      <c r="AJ1734" s="23"/>
      <c r="AK1734" s="23"/>
      <c r="AL1734" s="23"/>
      <c r="AM1734" s="23"/>
      <c r="AN1734" s="23"/>
      <c r="AO1734" s="23"/>
      <c r="AP1734" s="23"/>
      <c r="AQ1734" s="23"/>
      <c r="AR1734" s="23"/>
      <c r="AS1734" s="23"/>
      <c r="AT1734" s="23"/>
      <c r="AU1734" s="23"/>
      <c r="AV1734" s="23"/>
      <c r="AW1734" s="23"/>
      <c r="AX1734" s="23"/>
      <c r="AY1734" s="23"/>
      <c r="AZ1734" s="23"/>
      <c r="BA1734" s="23"/>
      <c r="BB1734" s="23"/>
      <c r="BC1734" s="23"/>
      <c r="BD1734" s="23"/>
      <c r="BE1734" s="23"/>
      <c r="BF1734" s="23"/>
      <c r="BG1734" s="23"/>
      <c r="BH1734" s="23"/>
      <c r="BI1734" s="23"/>
      <c r="BJ1734" s="23"/>
      <c r="BK1734" s="57"/>
      <c r="BL1734" s="23"/>
      <c r="BM1734" s="23"/>
      <c r="BN1734" s="23"/>
      <c r="BO1734" s="23"/>
      <c r="BP1734" s="23"/>
      <c r="BQ1734" s="23"/>
      <c r="BR1734" s="23"/>
      <c r="BS1734" s="23"/>
      <c r="BT1734" s="23"/>
      <c r="BU1734" s="23"/>
      <c r="BV1734" s="23"/>
      <c r="BW1734" s="23"/>
      <c r="BX1734" s="23"/>
      <c r="BY1734" s="23"/>
      <c r="BZ1734" s="23"/>
      <c r="CA1734" s="23"/>
      <c r="CB1734" s="23"/>
      <c r="CC1734" s="23"/>
      <c r="CD1734" s="23"/>
      <c r="CE1734" s="69"/>
    </row>
    <row r="1735" spans="2:83"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91"/>
      <c r="Y1735" s="23"/>
      <c r="Z1735" s="23"/>
      <c r="AA1735" s="23"/>
      <c r="AB1735" s="23"/>
      <c r="AC1735" s="91"/>
      <c r="AD1735" s="23"/>
      <c r="AE1735" s="23"/>
      <c r="AF1735" s="23"/>
      <c r="AG1735" s="91"/>
      <c r="AH1735" s="91"/>
      <c r="AI1735" s="23"/>
      <c r="AJ1735" s="23"/>
      <c r="AK1735" s="23"/>
      <c r="AL1735" s="23"/>
      <c r="AM1735" s="23"/>
      <c r="AN1735" s="23"/>
      <c r="AO1735" s="23"/>
      <c r="AP1735" s="23"/>
      <c r="AQ1735" s="23"/>
      <c r="AR1735" s="23"/>
      <c r="AS1735" s="23"/>
      <c r="AT1735" s="23"/>
      <c r="AU1735" s="23"/>
      <c r="AV1735" s="23"/>
      <c r="AW1735" s="23"/>
      <c r="AX1735" s="23"/>
      <c r="AY1735" s="23"/>
      <c r="AZ1735" s="23"/>
      <c r="BA1735" s="23"/>
      <c r="BB1735" s="23"/>
      <c r="BC1735" s="23"/>
      <c r="BD1735" s="23"/>
      <c r="BE1735" s="23"/>
      <c r="BF1735" s="23"/>
      <c r="BG1735" s="23"/>
      <c r="BH1735" s="23"/>
      <c r="BI1735" s="23"/>
      <c r="BJ1735" s="23"/>
      <c r="BK1735" s="57"/>
      <c r="BL1735" s="23"/>
      <c r="BM1735" s="23"/>
      <c r="BN1735" s="23"/>
      <c r="BO1735" s="23"/>
      <c r="BP1735" s="23"/>
      <c r="BQ1735" s="23"/>
      <c r="BR1735" s="23"/>
      <c r="BS1735" s="23"/>
      <c r="BT1735" s="23"/>
      <c r="BU1735" s="23"/>
      <c r="BV1735" s="23"/>
      <c r="BW1735" s="23"/>
      <c r="BX1735" s="23"/>
      <c r="BY1735" s="23"/>
      <c r="BZ1735" s="23"/>
      <c r="CA1735" s="23"/>
      <c r="CB1735" s="23"/>
      <c r="CC1735" s="23"/>
      <c r="CD1735" s="23"/>
      <c r="CE1735" s="69"/>
    </row>
    <row r="1736" spans="2:83"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91"/>
      <c r="Y1736" s="23"/>
      <c r="Z1736" s="23"/>
      <c r="AA1736" s="23"/>
      <c r="AB1736" s="23"/>
      <c r="AC1736" s="91"/>
      <c r="AD1736" s="23"/>
      <c r="AE1736" s="23"/>
      <c r="AF1736" s="23"/>
      <c r="AG1736" s="91"/>
      <c r="AH1736" s="91"/>
      <c r="AI1736" s="23"/>
      <c r="AJ1736" s="23"/>
      <c r="AK1736" s="23"/>
      <c r="AL1736" s="23"/>
      <c r="AM1736" s="23"/>
      <c r="AN1736" s="23"/>
      <c r="AO1736" s="23"/>
      <c r="AP1736" s="23"/>
      <c r="AQ1736" s="23"/>
      <c r="AR1736" s="23"/>
      <c r="AS1736" s="23"/>
      <c r="AT1736" s="23"/>
      <c r="AU1736" s="23"/>
      <c r="AV1736" s="23"/>
      <c r="AW1736" s="23"/>
      <c r="AX1736" s="23"/>
      <c r="AY1736" s="23"/>
      <c r="AZ1736" s="23"/>
      <c r="BA1736" s="23"/>
      <c r="BB1736" s="23"/>
      <c r="BC1736" s="23"/>
      <c r="BD1736" s="23"/>
      <c r="BE1736" s="23"/>
      <c r="BF1736" s="23"/>
      <c r="BG1736" s="23"/>
      <c r="BH1736" s="23"/>
      <c r="BI1736" s="23"/>
      <c r="BJ1736" s="23"/>
      <c r="BK1736" s="57"/>
      <c r="BL1736" s="23"/>
      <c r="BM1736" s="23"/>
      <c r="BN1736" s="23"/>
      <c r="BO1736" s="23"/>
      <c r="BP1736" s="23"/>
      <c r="BQ1736" s="23"/>
      <c r="BR1736" s="23"/>
      <c r="BS1736" s="23"/>
      <c r="BT1736" s="23"/>
      <c r="BU1736" s="23"/>
      <c r="BV1736" s="23"/>
      <c r="BW1736" s="23"/>
      <c r="BX1736" s="23"/>
      <c r="BY1736" s="23"/>
      <c r="BZ1736" s="23"/>
      <c r="CA1736" s="23"/>
      <c r="CB1736" s="23"/>
      <c r="CC1736" s="23"/>
      <c r="CD1736" s="23"/>
      <c r="CE1736" s="69"/>
    </row>
    <row r="1737" spans="2:83"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91"/>
      <c r="Y1737" s="23"/>
      <c r="Z1737" s="23"/>
      <c r="AA1737" s="23"/>
      <c r="AB1737" s="23"/>
      <c r="AC1737" s="91"/>
      <c r="AD1737" s="23"/>
      <c r="AE1737" s="23"/>
      <c r="AF1737" s="23"/>
      <c r="AG1737" s="91"/>
      <c r="AH1737" s="91"/>
      <c r="AI1737" s="23"/>
      <c r="AJ1737" s="23"/>
      <c r="AK1737" s="23"/>
      <c r="AL1737" s="23"/>
      <c r="AM1737" s="23"/>
      <c r="AN1737" s="23"/>
      <c r="AO1737" s="23"/>
      <c r="AP1737" s="23"/>
      <c r="AQ1737" s="23"/>
      <c r="AR1737" s="23"/>
      <c r="AS1737" s="23"/>
      <c r="AT1737" s="23"/>
      <c r="AU1737" s="23"/>
      <c r="AV1737" s="23"/>
      <c r="AW1737" s="23"/>
      <c r="AX1737" s="23"/>
      <c r="AY1737" s="23"/>
      <c r="AZ1737" s="23"/>
      <c r="BA1737" s="23"/>
      <c r="BB1737" s="23"/>
      <c r="BC1737" s="23"/>
      <c r="BD1737" s="23"/>
      <c r="BE1737" s="23"/>
      <c r="BF1737" s="23"/>
      <c r="BG1737" s="23"/>
      <c r="BH1737" s="23"/>
      <c r="BI1737" s="23"/>
      <c r="BJ1737" s="23"/>
      <c r="BK1737" s="57"/>
      <c r="BL1737" s="23"/>
      <c r="BM1737" s="23"/>
      <c r="BN1737" s="23"/>
      <c r="BO1737" s="23"/>
      <c r="BP1737" s="23"/>
      <c r="BQ1737" s="23"/>
      <c r="BR1737" s="23"/>
      <c r="BS1737" s="23"/>
      <c r="BT1737" s="23"/>
      <c r="BU1737" s="23"/>
      <c r="BV1737" s="23"/>
      <c r="BW1737" s="23"/>
      <c r="BX1737" s="23"/>
      <c r="BY1737" s="23"/>
      <c r="BZ1737" s="23"/>
      <c r="CA1737" s="23"/>
      <c r="CB1737" s="23"/>
      <c r="CC1737" s="23"/>
      <c r="CD1737" s="23"/>
      <c r="CE1737" s="69"/>
    </row>
    <row r="1738" spans="2:83"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91"/>
      <c r="Y1738" s="23"/>
      <c r="Z1738" s="23"/>
      <c r="AA1738" s="23"/>
      <c r="AB1738" s="23"/>
      <c r="AC1738" s="91"/>
      <c r="AD1738" s="23"/>
      <c r="AE1738" s="23"/>
      <c r="AF1738" s="23"/>
      <c r="AG1738" s="91"/>
      <c r="AH1738" s="91"/>
      <c r="AI1738" s="23"/>
      <c r="AJ1738" s="23"/>
      <c r="AK1738" s="23"/>
      <c r="AL1738" s="23"/>
      <c r="AM1738" s="23"/>
      <c r="AN1738" s="23"/>
      <c r="AO1738" s="23"/>
      <c r="AP1738" s="23"/>
      <c r="AQ1738" s="23"/>
      <c r="AR1738" s="23"/>
      <c r="AS1738" s="23"/>
      <c r="AT1738" s="23"/>
      <c r="AU1738" s="23"/>
      <c r="AV1738" s="23"/>
      <c r="AW1738" s="23"/>
      <c r="AX1738" s="23"/>
      <c r="AY1738" s="23"/>
      <c r="AZ1738" s="23"/>
      <c r="BA1738" s="23"/>
      <c r="BB1738" s="23"/>
      <c r="BC1738" s="23"/>
      <c r="BD1738" s="23"/>
      <c r="BE1738" s="23"/>
      <c r="BF1738" s="23"/>
      <c r="BG1738" s="23"/>
      <c r="BH1738" s="23"/>
      <c r="BI1738" s="23"/>
      <c r="BJ1738" s="23"/>
      <c r="BK1738" s="57"/>
      <c r="BL1738" s="23"/>
      <c r="BM1738" s="23"/>
      <c r="BN1738" s="23"/>
      <c r="BO1738" s="23"/>
      <c r="BP1738" s="23"/>
      <c r="BQ1738" s="23"/>
      <c r="BR1738" s="23"/>
      <c r="BS1738" s="23"/>
      <c r="BT1738" s="23"/>
      <c r="BU1738" s="23"/>
      <c r="BV1738" s="23"/>
      <c r="BW1738" s="23"/>
      <c r="BX1738" s="23"/>
      <c r="BY1738" s="23"/>
      <c r="BZ1738" s="23"/>
      <c r="CA1738" s="23"/>
      <c r="CB1738" s="23"/>
      <c r="CC1738" s="23"/>
      <c r="CD1738" s="23"/>
      <c r="CE1738" s="69"/>
    </row>
    <row r="1739" spans="2:83"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91"/>
      <c r="Y1739" s="23"/>
      <c r="Z1739" s="23"/>
      <c r="AA1739" s="23"/>
      <c r="AB1739" s="23"/>
      <c r="AC1739" s="91"/>
      <c r="AD1739" s="23"/>
      <c r="AE1739" s="23"/>
      <c r="AF1739" s="23"/>
      <c r="AG1739" s="91"/>
      <c r="AH1739" s="91"/>
      <c r="AI1739" s="23"/>
      <c r="AJ1739" s="23"/>
      <c r="AK1739" s="23"/>
      <c r="AL1739" s="23"/>
      <c r="AM1739" s="23"/>
      <c r="AN1739" s="23"/>
      <c r="AO1739" s="23"/>
      <c r="AP1739" s="23"/>
      <c r="AQ1739" s="23"/>
      <c r="AR1739" s="23"/>
      <c r="AS1739" s="23"/>
      <c r="AT1739" s="23"/>
      <c r="AU1739" s="23"/>
      <c r="AV1739" s="23"/>
      <c r="AW1739" s="23"/>
      <c r="AX1739" s="23"/>
      <c r="AY1739" s="23"/>
      <c r="AZ1739" s="23"/>
      <c r="BA1739" s="23"/>
      <c r="BB1739" s="23"/>
      <c r="BC1739" s="23"/>
      <c r="BD1739" s="23"/>
      <c r="BE1739" s="23"/>
      <c r="BF1739" s="23"/>
      <c r="BG1739" s="23"/>
      <c r="BH1739" s="23"/>
      <c r="BI1739" s="23"/>
      <c r="BJ1739" s="23"/>
      <c r="BK1739" s="57"/>
      <c r="BL1739" s="23"/>
      <c r="BM1739" s="23"/>
      <c r="BN1739" s="23"/>
      <c r="BO1739" s="23"/>
      <c r="BP1739" s="23"/>
      <c r="BQ1739" s="23"/>
      <c r="BR1739" s="23"/>
      <c r="BS1739" s="23"/>
      <c r="BT1739" s="23"/>
      <c r="BU1739" s="23"/>
      <c r="BV1739" s="23"/>
      <c r="BW1739" s="23"/>
      <c r="BX1739" s="23"/>
      <c r="BY1739" s="23"/>
      <c r="BZ1739" s="23"/>
      <c r="CA1739" s="23"/>
      <c r="CB1739" s="23"/>
      <c r="CC1739" s="23"/>
      <c r="CD1739" s="23"/>
      <c r="CE1739" s="69"/>
    </row>
    <row r="1740" spans="2:83"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91"/>
      <c r="Y1740" s="23"/>
      <c r="Z1740" s="23"/>
      <c r="AA1740" s="23"/>
      <c r="AB1740" s="23"/>
      <c r="AC1740" s="91"/>
      <c r="AD1740" s="23"/>
      <c r="AE1740" s="23"/>
      <c r="AF1740" s="23"/>
      <c r="AG1740" s="91"/>
      <c r="AH1740" s="91"/>
      <c r="AI1740" s="23"/>
      <c r="AJ1740" s="23"/>
      <c r="AK1740" s="23"/>
      <c r="AL1740" s="23"/>
      <c r="AM1740" s="23"/>
      <c r="AN1740" s="23"/>
      <c r="AO1740" s="23"/>
      <c r="AP1740" s="23"/>
      <c r="AQ1740" s="23"/>
      <c r="AR1740" s="23"/>
      <c r="AS1740" s="23"/>
      <c r="AT1740" s="23"/>
      <c r="AU1740" s="23"/>
      <c r="AV1740" s="23"/>
      <c r="AW1740" s="23"/>
      <c r="AX1740" s="23"/>
      <c r="AY1740" s="23"/>
      <c r="AZ1740" s="23"/>
      <c r="BA1740" s="23"/>
      <c r="BB1740" s="23"/>
      <c r="BC1740" s="23"/>
      <c r="BD1740" s="23"/>
      <c r="BE1740" s="23"/>
      <c r="BF1740" s="23"/>
      <c r="BG1740" s="23"/>
      <c r="BH1740" s="23"/>
      <c r="BI1740" s="23"/>
      <c r="BJ1740" s="23"/>
      <c r="BK1740" s="57"/>
      <c r="BL1740" s="23"/>
      <c r="BM1740" s="23"/>
      <c r="BN1740" s="23"/>
      <c r="BO1740" s="23"/>
      <c r="BP1740" s="23"/>
      <c r="BQ1740" s="23"/>
      <c r="BR1740" s="23"/>
      <c r="BS1740" s="23"/>
      <c r="BT1740" s="23"/>
      <c r="BU1740" s="23"/>
      <c r="BV1740" s="23"/>
      <c r="BW1740" s="23"/>
      <c r="BX1740" s="23"/>
      <c r="BY1740" s="23"/>
      <c r="BZ1740" s="23"/>
      <c r="CA1740" s="23"/>
      <c r="CB1740" s="23"/>
      <c r="CC1740" s="23"/>
      <c r="CD1740" s="23"/>
      <c r="CE1740" s="69"/>
    </row>
    <row r="1741" spans="2:83"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91"/>
      <c r="Y1741" s="23"/>
      <c r="Z1741" s="23"/>
      <c r="AA1741" s="23"/>
      <c r="AB1741" s="23"/>
      <c r="AC1741" s="91"/>
      <c r="AD1741" s="23"/>
      <c r="AE1741" s="23"/>
      <c r="AF1741" s="23"/>
      <c r="AG1741" s="91"/>
      <c r="AH1741" s="91"/>
      <c r="AI1741" s="23"/>
      <c r="AJ1741" s="23"/>
      <c r="AK1741" s="23"/>
      <c r="AL1741" s="23"/>
      <c r="AM1741" s="23"/>
      <c r="AN1741" s="23"/>
      <c r="AO1741" s="23"/>
      <c r="AP1741" s="23"/>
      <c r="AQ1741" s="23"/>
      <c r="AR1741" s="23"/>
      <c r="AS1741" s="23"/>
      <c r="AT1741" s="23"/>
      <c r="AU1741" s="23"/>
      <c r="AV1741" s="23"/>
      <c r="AW1741" s="23"/>
      <c r="AX1741" s="23"/>
      <c r="AY1741" s="23"/>
      <c r="AZ1741" s="23"/>
      <c r="BA1741" s="23"/>
      <c r="BB1741" s="23"/>
      <c r="BC1741" s="23"/>
      <c r="BD1741" s="23"/>
      <c r="BE1741" s="23"/>
      <c r="BF1741" s="23"/>
      <c r="BG1741" s="23"/>
      <c r="BH1741" s="23"/>
      <c r="BI1741" s="23"/>
      <c r="BJ1741" s="23"/>
      <c r="BK1741" s="57"/>
      <c r="BL1741" s="23"/>
      <c r="BM1741" s="23"/>
      <c r="BN1741" s="23"/>
      <c r="BO1741" s="23"/>
      <c r="BP1741" s="23"/>
      <c r="BQ1741" s="23"/>
      <c r="BR1741" s="23"/>
      <c r="BS1741" s="23"/>
      <c r="BT1741" s="23"/>
      <c r="BU1741" s="23"/>
      <c r="BV1741" s="23"/>
      <c r="BW1741" s="23"/>
      <c r="BX1741" s="23"/>
      <c r="BY1741" s="23"/>
      <c r="BZ1741" s="23"/>
      <c r="CA1741" s="23"/>
      <c r="CB1741" s="23"/>
      <c r="CC1741" s="23"/>
      <c r="CD1741" s="23"/>
      <c r="CE1741" s="69"/>
    </row>
    <row r="1742" spans="2:83"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91"/>
      <c r="Y1742" s="23"/>
      <c r="Z1742" s="23"/>
      <c r="AA1742" s="23"/>
      <c r="AB1742" s="23"/>
      <c r="AC1742" s="91"/>
      <c r="AD1742" s="23"/>
      <c r="AE1742" s="23"/>
      <c r="AF1742" s="23"/>
      <c r="AG1742" s="91"/>
      <c r="AH1742" s="91"/>
      <c r="AI1742" s="23"/>
      <c r="AJ1742" s="23"/>
      <c r="AK1742" s="23"/>
      <c r="AL1742" s="23"/>
      <c r="AM1742" s="23"/>
      <c r="AN1742" s="23"/>
      <c r="AO1742" s="23"/>
      <c r="AP1742" s="23"/>
      <c r="AQ1742" s="23"/>
      <c r="AR1742" s="23"/>
      <c r="AS1742" s="23"/>
      <c r="AT1742" s="23"/>
      <c r="AU1742" s="23"/>
      <c r="AV1742" s="23"/>
      <c r="AW1742" s="23"/>
      <c r="AX1742" s="23"/>
      <c r="AY1742" s="23"/>
      <c r="AZ1742" s="23"/>
      <c r="BA1742" s="23"/>
      <c r="BB1742" s="23"/>
      <c r="BC1742" s="23"/>
      <c r="BD1742" s="23"/>
      <c r="BE1742" s="23"/>
      <c r="BF1742" s="23"/>
      <c r="BG1742" s="23"/>
      <c r="BH1742" s="23"/>
      <c r="BI1742" s="23"/>
      <c r="BJ1742" s="23"/>
      <c r="BK1742" s="57"/>
      <c r="BL1742" s="23"/>
      <c r="BM1742" s="23"/>
      <c r="BN1742" s="23"/>
      <c r="BO1742" s="23"/>
      <c r="BP1742" s="23"/>
      <c r="BQ1742" s="23"/>
      <c r="BR1742" s="23"/>
      <c r="BS1742" s="23"/>
      <c r="BT1742" s="23"/>
      <c r="BU1742" s="23"/>
      <c r="BV1742" s="23"/>
      <c r="BW1742" s="23"/>
      <c r="BX1742" s="23"/>
      <c r="BY1742" s="23"/>
      <c r="BZ1742" s="23"/>
      <c r="CA1742" s="23"/>
      <c r="CB1742" s="23"/>
      <c r="CC1742" s="23"/>
      <c r="CD1742" s="23"/>
      <c r="CE1742" s="69"/>
    </row>
    <row r="1743" spans="2:83"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91"/>
      <c r="Y1743" s="23"/>
      <c r="Z1743" s="23"/>
      <c r="AA1743" s="23"/>
      <c r="AB1743" s="23"/>
      <c r="AC1743" s="91"/>
      <c r="AD1743" s="23"/>
      <c r="AE1743" s="23"/>
      <c r="AF1743" s="23"/>
      <c r="AG1743" s="91"/>
      <c r="AH1743" s="91"/>
      <c r="AI1743" s="23"/>
      <c r="AJ1743" s="23"/>
      <c r="AK1743" s="23"/>
      <c r="AL1743" s="23"/>
      <c r="AM1743" s="23"/>
      <c r="AN1743" s="23"/>
      <c r="AO1743" s="23"/>
      <c r="AP1743" s="23"/>
      <c r="AQ1743" s="23"/>
      <c r="AR1743" s="23"/>
      <c r="AS1743" s="23"/>
      <c r="AT1743" s="23"/>
      <c r="AU1743" s="23"/>
      <c r="AV1743" s="23"/>
      <c r="AW1743" s="23"/>
      <c r="AX1743" s="23"/>
      <c r="AY1743" s="23"/>
      <c r="AZ1743" s="23"/>
      <c r="BA1743" s="23"/>
      <c r="BB1743" s="23"/>
      <c r="BC1743" s="23"/>
      <c r="BD1743" s="23"/>
      <c r="BE1743" s="23"/>
      <c r="BF1743" s="23"/>
      <c r="BG1743" s="23"/>
      <c r="BH1743" s="23"/>
      <c r="BI1743" s="23"/>
      <c r="BJ1743" s="23"/>
      <c r="BK1743" s="57"/>
      <c r="BL1743" s="23"/>
      <c r="BM1743" s="23"/>
      <c r="BN1743" s="23"/>
      <c r="BO1743" s="23"/>
      <c r="BP1743" s="23"/>
      <c r="BQ1743" s="23"/>
      <c r="BR1743" s="23"/>
      <c r="BS1743" s="23"/>
      <c r="BT1743" s="23"/>
      <c r="BU1743" s="23"/>
      <c r="BV1743" s="23"/>
      <c r="BW1743" s="23"/>
      <c r="BX1743" s="23"/>
      <c r="BY1743" s="23"/>
      <c r="BZ1743" s="23"/>
      <c r="CA1743" s="23"/>
      <c r="CB1743" s="23"/>
      <c r="CC1743" s="23"/>
      <c r="CD1743" s="23"/>
      <c r="CE1743" s="69"/>
    </row>
    <row r="1744" spans="2:83"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91"/>
      <c r="Y1744" s="23"/>
      <c r="Z1744" s="23"/>
      <c r="AA1744" s="23"/>
      <c r="AB1744" s="23"/>
      <c r="AC1744" s="91"/>
      <c r="AD1744" s="23"/>
      <c r="AE1744" s="23"/>
      <c r="AF1744" s="23"/>
      <c r="AG1744" s="91"/>
      <c r="AH1744" s="91"/>
      <c r="AI1744" s="23"/>
      <c r="AJ1744" s="23"/>
      <c r="AK1744" s="23"/>
      <c r="AL1744" s="23"/>
      <c r="AM1744" s="23"/>
      <c r="AN1744" s="23"/>
      <c r="AO1744" s="23"/>
      <c r="AP1744" s="23"/>
      <c r="AQ1744" s="23"/>
      <c r="AR1744" s="23"/>
      <c r="AS1744" s="23"/>
      <c r="AT1744" s="23"/>
      <c r="AU1744" s="23"/>
      <c r="AV1744" s="23"/>
      <c r="AW1744" s="23"/>
      <c r="AX1744" s="23"/>
      <c r="AY1744" s="23"/>
      <c r="AZ1744" s="23"/>
      <c r="BA1744" s="23"/>
      <c r="BB1744" s="23"/>
      <c r="BC1744" s="23"/>
      <c r="BD1744" s="23"/>
      <c r="BE1744" s="23"/>
      <c r="BF1744" s="23"/>
      <c r="BG1744" s="23"/>
      <c r="BH1744" s="23"/>
      <c r="BI1744" s="23"/>
      <c r="BJ1744" s="23"/>
      <c r="BK1744" s="57"/>
      <c r="BL1744" s="23"/>
      <c r="BM1744" s="23"/>
      <c r="BN1744" s="23"/>
      <c r="BO1744" s="23"/>
      <c r="BP1744" s="23"/>
      <c r="BQ1744" s="23"/>
      <c r="BR1744" s="23"/>
      <c r="BS1744" s="23"/>
      <c r="BT1744" s="23"/>
      <c r="BU1744" s="23"/>
      <c r="BV1744" s="23"/>
      <c r="BW1744" s="23"/>
      <c r="BX1744" s="23"/>
      <c r="BY1744" s="23"/>
      <c r="BZ1744" s="23"/>
      <c r="CA1744" s="23"/>
      <c r="CB1744" s="23"/>
      <c r="CC1744" s="23"/>
      <c r="CD1744" s="23"/>
      <c r="CE1744" s="69"/>
    </row>
    <row r="1745" spans="2:83"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91"/>
      <c r="Y1745" s="23"/>
      <c r="Z1745" s="23"/>
      <c r="AA1745" s="23"/>
      <c r="AB1745" s="23"/>
      <c r="AC1745" s="91"/>
      <c r="AD1745" s="23"/>
      <c r="AE1745" s="23"/>
      <c r="AF1745" s="23"/>
      <c r="AG1745" s="91"/>
      <c r="AH1745" s="91"/>
      <c r="AI1745" s="23"/>
      <c r="AJ1745" s="23"/>
      <c r="AK1745" s="23"/>
      <c r="AL1745" s="23"/>
      <c r="AM1745" s="23"/>
      <c r="AN1745" s="23"/>
      <c r="AO1745" s="23"/>
      <c r="AP1745" s="23"/>
      <c r="AQ1745" s="23"/>
      <c r="AR1745" s="23"/>
      <c r="AS1745" s="23"/>
      <c r="AT1745" s="23"/>
      <c r="AU1745" s="23"/>
      <c r="AV1745" s="23"/>
      <c r="AW1745" s="23"/>
      <c r="AX1745" s="23"/>
      <c r="AY1745" s="23"/>
      <c r="AZ1745" s="23"/>
      <c r="BA1745" s="23"/>
      <c r="BB1745" s="23"/>
      <c r="BC1745" s="23"/>
      <c r="BD1745" s="23"/>
      <c r="BE1745" s="23"/>
      <c r="BF1745" s="23"/>
      <c r="BG1745" s="23"/>
      <c r="BH1745" s="23"/>
      <c r="BI1745" s="23"/>
      <c r="BJ1745" s="23"/>
      <c r="BK1745" s="57"/>
      <c r="BL1745" s="23"/>
      <c r="BM1745" s="23"/>
      <c r="BN1745" s="23"/>
      <c r="BO1745" s="23"/>
      <c r="BP1745" s="23"/>
      <c r="BQ1745" s="23"/>
      <c r="BR1745" s="23"/>
      <c r="BS1745" s="23"/>
      <c r="BT1745" s="23"/>
      <c r="BU1745" s="23"/>
      <c r="BV1745" s="23"/>
      <c r="BW1745" s="23"/>
      <c r="BX1745" s="23"/>
      <c r="BY1745" s="23"/>
      <c r="BZ1745" s="23"/>
      <c r="CA1745" s="23"/>
      <c r="CB1745" s="23"/>
      <c r="CC1745" s="23"/>
      <c r="CD1745" s="23"/>
      <c r="CE1745" s="69"/>
    </row>
    <row r="1746" spans="2:83"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91"/>
      <c r="Y1746" s="23"/>
      <c r="Z1746" s="23"/>
      <c r="AA1746" s="23"/>
      <c r="AB1746" s="23"/>
      <c r="AC1746" s="91"/>
      <c r="AD1746" s="23"/>
      <c r="AE1746" s="23"/>
      <c r="AF1746" s="23"/>
      <c r="AG1746" s="91"/>
      <c r="AH1746" s="91"/>
      <c r="AI1746" s="23"/>
      <c r="AJ1746" s="23"/>
      <c r="AK1746" s="23"/>
      <c r="AL1746" s="23"/>
      <c r="AM1746" s="23"/>
      <c r="AN1746" s="23"/>
      <c r="AO1746" s="23"/>
      <c r="AP1746" s="23"/>
      <c r="AQ1746" s="23"/>
      <c r="AR1746" s="23"/>
      <c r="AS1746" s="23"/>
      <c r="AT1746" s="23"/>
      <c r="AU1746" s="23"/>
      <c r="AV1746" s="23"/>
      <c r="AW1746" s="23"/>
      <c r="AX1746" s="23"/>
      <c r="AY1746" s="23"/>
      <c r="AZ1746" s="23"/>
      <c r="BA1746" s="23"/>
      <c r="BB1746" s="23"/>
      <c r="BC1746" s="23"/>
      <c r="BD1746" s="23"/>
      <c r="BE1746" s="23"/>
      <c r="BF1746" s="23"/>
      <c r="BG1746" s="23"/>
      <c r="BH1746" s="23"/>
      <c r="BI1746" s="23"/>
      <c r="BJ1746" s="23"/>
      <c r="BK1746" s="57"/>
      <c r="BL1746" s="23"/>
      <c r="BM1746" s="23"/>
      <c r="BN1746" s="23"/>
      <c r="BO1746" s="23"/>
      <c r="BP1746" s="23"/>
      <c r="BQ1746" s="23"/>
      <c r="BR1746" s="23"/>
      <c r="BS1746" s="23"/>
      <c r="BT1746" s="23"/>
      <c r="BU1746" s="23"/>
      <c r="BV1746" s="23"/>
      <c r="BW1746" s="23"/>
      <c r="BX1746" s="23"/>
      <c r="BY1746" s="23"/>
      <c r="BZ1746" s="23"/>
      <c r="CA1746" s="23"/>
      <c r="CB1746" s="23"/>
      <c r="CC1746" s="23"/>
      <c r="CD1746" s="23"/>
      <c r="CE1746" s="69"/>
    </row>
    <row r="1747" spans="2:83"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91"/>
      <c r="Y1747" s="23"/>
      <c r="Z1747" s="23"/>
      <c r="AA1747" s="23"/>
      <c r="AB1747" s="23"/>
      <c r="AC1747" s="91"/>
      <c r="AD1747" s="23"/>
      <c r="AE1747" s="23"/>
      <c r="AF1747" s="23"/>
      <c r="AG1747" s="91"/>
      <c r="AH1747" s="91"/>
      <c r="AI1747" s="23"/>
      <c r="AJ1747" s="23"/>
      <c r="AK1747" s="23"/>
      <c r="AL1747" s="23"/>
      <c r="AM1747" s="23"/>
      <c r="AN1747" s="23"/>
      <c r="AO1747" s="23"/>
      <c r="AP1747" s="23"/>
      <c r="AQ1747" s="23"/>
      <c r="AR1747" s="23"/>
      <c r="AS1747" s="23"/>
      <c r="AT1747" s="23"/>
      <c r="AU1747" s="23"/>
      <c r="AV1747" s="23"/>
      <c r="AW1747" s="23"/>
      <c r="AX1747" s="23"/>
      <c r="AY1747" s="23"/>
      <c r="AZ1747" s="23"/>
      <c r="BA1747" s="23"/>
      <c r="BB1747" s="23"/>
      <c r="BC1747" s="23"/>
      <c r="BD1747" s="23"/>
      <c r="BE1747" s="23"/>
      <c r="BF1747" s="23"/>
      <c r="BG1747" s="23"/>
      <c r="BH1747" s="23"/>
      <c r="BI1747" s="23"/>
      <c r="BJ1747" s="23"/>
      <c r="BK1747" s="57"/>
      <c r="BL1747" s="23"/>
      <c r="BM1747" s="23"/>
      <c r="BN1747" s="23"/>
      <c r="BO1747" s="23"/>
      <c r="BP1747" s="23"/>
      <c r="BQ1747" s="23"/>
      <c r="BR1747" s="23"/>
      <c r="BS1747" s="23"/>
      <c r="BT1747" s="23"/>
      <c r="BU1747" s="23"/>
      <c r="BV1747" s="23"/>
      <c r="BW1747" s="23"/>
      <c r="BX1747" s="23"/>
      <c r="BY1747" s="23"/>
      <c r="BZ1747" s="23"/>
      <c r="CA1747" s="23"/>
      <c r="CB1747" s="23"/>
      <c r="CC1747" s="23"/>
      <c r="CD1747" s="23"/>
      <c r="CE1747" s="69"/>
    </row>
    <row r="1748" spans="2:83"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91"/>
      <c r="Y1748" s="23"/>
      <c r="Z1748" s="23"/>
      <c r="AA1748" s="23"/>
      <c r="AB1748" s="23"/>
      <c r="AC1748" s="91"/>
      <c r="AD1748" s="23"/>
      <c r="AE1748" s="23"/>
      <c r="AF1748" s="23"/>
      <c r="AG1748" s="91"/>
      <c r="AH1748" s="91"/>
      <c r="AI1748" s="23"/>
      <c r="AJ1748" s="23"/>
      <c r="AK1748" s="23"/>
      <c r="AL1748" s="23"/>
      <c r="AM1748" s="23"/>
      <c r="AN1748" s="23"/>
      <c r="AO1748" s="23"/>
      <c r="AP1748" s="23"/>
      <c r="AQ1748" s="23"/>
      <c r="AR1748" s="23"/>
      <c r="AS1748" s="23"/>
      <c r="AT1748" s="23"/>
      <c r="AU1748" s="23"/>
      <c r="AV1748" s="23"/>
      <c r="AW1748" s="23"/>
      <c r="AX1748" s="23"/>
      <c r="AY1748" s="23"/>
      <c r="AZ1748" s="23"/>
      <c r="BA1748" s="23"/>
      <c r="BB1748" s="23"/>
      <c r="BC1748" s="23"/>
      <c r="BD1748" s="23"/>
      <c r="BE1748" s="23"/>
      <c r="BF1748" s="23"/>
      <c r="BG1748" s="23"/>
      <c r="BH1748" s="23"/>
      <c r="BI1748" s="23"/>
      <c r="BJ1748" s="23"/>
      <c r="BK1748" s="57"/>
      <c r="BL1748" s="23"/>
      <c r="BM1748" s="23"/>
      <c r="BN1748" s="23"/>
      <c r="BO1748" s="23"/>
      <c r="BP1748" s="23"/>
      <c r="BQ1748" s="23"/>
      <c r="BR1748" s="23"/>
      <c r="BS1748" s="23"/>
      <c r="BT1748" s="23"/>
      <c r="BU1748" s="23"/>
      <c r="BV1748" s="23"/>
      <c r="BW1748" s="23"/>
      <c r="BX1748" s="23"/>
      <c r="BY1748" s="23"/>
      <c r="BZ1748" s="23"/>
      <c r="CA1748" s="23"/>
      <c r="CB1748" s="23"/>
      <c r="CC1748" s="23"/>
      <c r="CD1748" s="23"/>
      <c r="CE1748" s="69"/>
    </row>
    <row r="1749" spans="2:83"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91"/>
      <c r="Y1749" s="23"/>
      <c r="Z1749" s="23"/>
      <c r="AA1749" s="23"/>
      <c r="AB1749" s="23"/>
      <c r="AC1749" s="91"/>
      <c r="AD1749" s="23"/>
      <c r="AE1749" s="23"/>
      <c r="AF1749" s="23"/>
      <c r="AG1749" s="91"/>
      <c r="AH1749" s="91"/>
      <c r="AI1749" s="23"/>
      <c r="AJ1749" s="23"/>
      <c r="AK1749" s="23"/>
      <c r="AL1749" s="23"/>
      <c r="AM1749" s="23"/>
      <c r="AN1749" s="23"/>
      <c r="AO1749" s="23"/>
      <c r="AP1749" s="23"/>
      <c r="AQ1749" s="23"/>
      <c r="AR1749" s="23"/>
      <c r="AS1749" s="23"/>
      <c r="AT1749" s="23"/>
      <c r="AU1749" s="23"/>
      <c r="AV1749" s="23"/>
      <c r="AW1749" s="23"/>
      <c r="AX1749" s="23"/>
      <c r="AY1749" s="23"/>
      <c r="AZ1749" s="23"/>
      <c r="BA1749" s="23"/>
      <c r="BB1749" s="23"/>
      <c r="BC1749" s="23"/>
      <c r="BD1749" s="23"/>
      <c r="BE1749" s="23"/>
      <c r="BF1749" s="23"/>
      <c r="BG1749" s="23"/>
      <c r="BH1749" s="23"/>
      <c r="BI1749" s="23"/>
      <c r="BJ1749" s="23"/>
      <c r="BK1749" s="57"/>
      <c r="BL1749" s="23"/>
      <c r="BM1749" s="23"/>
      <c r="BN1749" s="23"/>
      <c r="BO1749" s="23"/>
      <c r="BP1749" s="23"/>
      <c r="BQ1749" s="23"/>
      <c r="BR1749" s="23"/>
      <c r="BS1749" s="23"/>
      <c r="BT1749" s="23"/>
      <c r="BU1749" s="23"/>
      <c r="BV1749" s="23"/>
      <c r="BW1749" s="23"/>
      <c r="BX1749" s="23"/>
      <c r="BY1749" s="23"/>
      <c r="BZ1749" s="23"/>
      <c r="CA1749" s="23"/>
      <c r="CB1749" s="23"/>
      <c r="CC1749" s="23"/>
      <c r="CD1749" s="23"/>
      <c r="CE1749" s="69"/>
    </row>
    <row r="1750" spans="2:83"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91"/>
      <c r="Y1750" s="23"/>
      <c r="Z1750" s="23"/>
      <c r="AA1750" s="23"/>
      <c r="AB1750" s="23"/>
      <c r="AC1750" s="91"/>
      <c r="AD1750" s="23"/>
      <c r="AE1750" s="23"/>
      <c r="AF1750" s="23"/>
      <c r="AG1750" s="91"/>
      <c r="AH1750" s="91"/>
      <c r="AI1750" s="23"/>
      <c r="AJ1750" s="23"/>
      <c r="AK1750" s="23"/>
      <c r="AL1750" s="23"/>
      <c r="AM1750" s="23"/>
      <c r="AN1750" s="23"/>
      <c r="AO1750" s="23"/>
      <c r="AP1750" s="23"/>
      <c r="AQ1750" s="23"/>
      <c r="AR1750" s="23"/>
      <c r="AS1750" s="23"/>
      <c r="AT1750" s="23"/>
      <c r="AU1750" s="23"/>
      <c r="AV1750" s="23"/>
      <c r="AW1750" s="23"/>
      <c r="AX1750" s="23"/>
      <c r="AY1750" s="23"/>
      <c r="AZ1750" s="23"/>
      <c r="BA1750" s="23"/>
      <c r="BB1750" s="23"/>
      <c r="BC1750" s="23"/>
      <c r="BD1750" s="23"/>
      <c r="BE1750" s="23"/>
      <c r="BF1750" s="23"/>
      <c r="BG1750" s="23"/>
      <c r="BH1750" s="23"/>
      <c r="BI1750" s="23"/>
      <c r="BJ1750" s="23"/>
      <c r="BK1750" s="57"/>
      <c r="BL1750" s="23"/>
      <c r="BM1750" s="23"/>
      <c r="BN1750" s="23"/>
      <c r="BO1750" s="23"/>
      <c r="BP1750" s="23"/>
      <c r="BQ1750" s="23"/>
      <c r="BR1750" s="23"/>
      <c r="BS1750" s="23"/>
      <c r="BT1750" s="23"/>
      <c r="BU1750" s="23"/>
      <c r="BV1750" s="23"/>
      <c r="BW1750" s="23"/>
      <c r="BX1750" s="23"/>
      <c r="BY1750" s="23"/>
      <c r="BZ1750" s="23"/>
      <c r="CA1750" s="23"/>
      <c r="CB1750" s="23"/>
      <c r="CC1750" s="23"/>
      <c r="CD1750" s="23"/>
      <c r="CE1750" s="69"/>
    </row>
    <row r="1751" spans="2:83"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91"/>
      <c r="Y1751" s="23"/>
      <c r="Z1751" s="23"/>
      <c r="AA1751" s="23"/>
      <c r="AB1751" s="23"/>
      <c r="AC1751" s="91"/>
      <c r="AD1751" s="23"/>
      <c r="AE1751" s="23"/>
      <c r="AF1751" s="23"/>
      <c r="AG1751" s="91"/>
      <c r="AH1751" s="91"/>
      <c r="AI1751" s="23"/>
      <c r="AJ1751" s="23"/>
      <c r="AK1751" s="23"/>
      <c r="AL1751" s="23"/>
      <c r="AM1751" s="23"/>
      <c r="AN1751" s="23"/>
      <c r="AO1751" s="23"/>
      <c r="AP1751" s="23"/>
      <c r="AQ1751" s="23"/>
      <c r="AR1751" s="23"/>
      <c r="AS1751" s="23"/>
      <c r="AT1751" s="23"/>
      <c r="AU1751" s="23"/>
      <c r="AV1751" s="23"/>
      <c r="AW1751" s="23"/>
      <c r="AX1751" s="23"/>
      <c r="AY1751" s="23"/>
      <c r="AZ1751" s="23"/>
      <c r="BA1751" s="23"/>
      <c r="BB1751" s="23"/>
      <c r="BC1751" s="23"/>
      <c r="BD1751" s="23"/>
      <c r="BE1751" s="23"/>
      <c r="BF1751" s="23"/>
      <c r="BG1751" s="23"/>
      <c r="BH1751" s="23"/>
      <c r="BI1751" s="23"/>
      <c r="BJ1751" s="23"/>
      <c r="BK1751" s="57"/>
      <c r="BL1751" s="23"/>
      <c r="BM1751" s="23"/>
      <c r="BN1751" s="23"/>
      <c r="BO1751" s="23"/>
      <c r="BP1751" s="23"/>
      <c r="BQ1751" s="23"/>
      <c r="BR1751" s="23"/>
      <c r="BS1751" s="23"/>
      <c r="BT1751" s="23"/>
      <c r="BU1751" s="23"/>
      <c r="BV1751" s="23"/>
      <c r="BW1751" s="23"/>
      <c r="BX1751" s="23"/>
      <c r="BY1751" s="23"/>
      <c r="BZ1751" s="23"/>
      <c r="CA1751" s="23"/>
      <c r="CB1751" s="23"/>
      <c r="CC1751" s="23"/>
      <c r="CD1751" s="23"/>
      <c r="CE1751" s="69"/>
    </row>
    <row r="1752" spans="2:83"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91"/>
      <c r="Y1752" s="23"/>
      <c r="Z1752" s="23"/>
      <c r="AA1752" s="23"/>
      <c r="AB1752" s="23"/>
      <c r="AC1752" s="91"/>
      <c r="AD1752" s="23"/>
      <c r="AE1752" s="23"/>
      <c r="AF1752" s="23"/>
      <c r="AG1752" s="91"/>
      <c r="AH1752" s="91"/>
      <c r="AI1752" s="23"/>
      <c r="AJ1752" s="23"/>
      <c r="AK1752" s="23"/>
      <c r="AL1752" s="23"/>
      <c r="AM1752" s="23"/>
      <c r="AN1752" s="23"/>
      <c r="AO1752" s="23"/>
      <c r="AP1752" s="23"/>
      <c r="AQ1752" s="23"/>
      <c r="AR1752" s="23"/>
      <c r="AS1752" s="23"/>
      <c r="AT1752" s="23"/>
      <c r="AU1752" s="23"/>
      <c r="AV1752" s="23"/>
      <c r="AW1752" s="23"/>
      <c r="AX1752" s="23"/>
      <c r="AY1752" s="23"/>
      <c r="AZ1752" s="23"/>
      <c r="BA1752" s="23"/>
      <c r="BB1752" s="23"/>
      <c r="BC1752" s="23"/>
      <c r="BD1752" s="23"/>
      <c r="BE1752" s="23"/>
      <c r="BF1752" s="23"/>
      <c r="BG1752" s="23"/>
      <c r="BH1752" s="23"/>
      <c r="BI1752" s="23"/>
      <c r="BJ1752" s="23"/>
      <c r="BK1752" s="57"/>
      <c r="BL1752" s="23"/>
      <c r="BM1752" s="23"/>
      <c r="BN1752" s="23"/>
      <c r="BO1752" s="23"/>
      <c r="BP1752" s="23"/>
      <c r="BQ1752" s="23"/>
      <c r="BR1752" s="23"/>
      <c r="BS1752" s="23"/>
      <c r="BT1752" s="23"/>
      <c r="BU1752" s="23"/>
      <c r="BV1752" s="23"/>
      <c r="BW1752" s="23"/>
      <c r="BX1752" s="23"/>
      <c r="BY1752" s="23"/>
      <c r="BZ1752" s="23"/>
      <c r="CA1752" s="23"/>
      <c r="CB1752" s="23"/>
      <c r="CC1752" s="23"/>
      <c r="CD1752" s="23"/>
      <c r="CE1752" s="69"/>
    </row>
    <row r="1753" spans="2:83"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91"/>
      <c r="Y1753" s="23"/>
      <c r="Z1753" s="23"/>
      <c r="AA1753" s="23"/>
      <c r="AB1753" s="23"/>
      <c r="AC1753" s="91"/>
      <c r="AD1753" s="23"/>
      <c r="AE1753" s="23"/>
      <c r="AF1753" s="23"/>
      <c r="AG1753" s="91"/>
      <c r="AH1753" s="91"/>
      <c r="AI1753" s="23"/>
      <c r="AJ1753" s="23"/>
      <c r="AK1753" s="23"/>
      <c r="AL1753" s="23"/>
      <c r="AM1753" s="23"/>
      <c r="AN1753" s="23"/>
      <c r="AO1753" s="23"/>
      <c r="AP1753" s="23"/>
      <c r="AQ1753" s="23"/>
      <c r="AR1753" s="23"/>
      <c r="AS1753" s="23"/>
      <c r="AT1753" s="23"/>
      <c r="AU1753" s="23"/>
      <c r="AV1753" s="23"/>
      <c r="AW1753" s="23"/>
      <c r="AX1753" s="23"/>
      <c r="AY1753" s="23"/>
      <c r="AZ1753" s="23"/>
      <c r="BA1753" s="23"/>
      <c r="BB1753" s="23"/>
      <c r="BC1753" s="23"/>
      <c r="BD1753" s="23"/>
      <c r="BE1753" s="23"/>
      <c r="BF1753" s="23"/>
      <c r="BG1753" s="23"/>
      <c r="BH1753" s="23"/>
      <c r="BI1753" s="23"/>
      <c r="BJ1753" s="23"/>
      <c r="BK1753" s="57"/>
      <c r="BL1753" s="23"/>
      <c r="BM1753" s="23"/>
      <c r="BN1753" s="23"/>
      <c r="BO1753" s="23"/>
      <c r="BP1753" s="23"/>
      <c r="BQ1753" s="23"/>
      <c r="BR1753" s="23"/>
      <c r="BS1753" s="23"/>
      <c r="BT1753" s="23"/>
      <c r="BU1753" s="23"/>
      <c r="BV1753" s="23"/>
      <c r="BW1753" s="23"/>
      <c r="BX1753" s="23"/>
      <c r="BY1753" s="23"/>
      <c r="BZ1753" s="23"/>
      <c r="CA1753" s="23"/>
      <c r="CB1753" s="23"/>
      <c r="CC1753" s="23"/>
      <c r="CD1753" s="23"/>
      <c r="CE1753" s="69"/>
    </row>
    <row r="1754" spans="2:83"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91"/>
      <c r="Y1754" s="23"/>
      <c r="Z1754" s="23"/>
      <c r="AA1754" s="23"/>
      <c r="AB1754" s="23"/>
      <c r="AC1754" s="91"/>
      <c r="AD1754" s="23"/>
      <c r="AE1754" s="23"/>
      <c r="AF1754" s="23"/>
      <c r="AG1754" s="91"/>
      <c r="AH1754" s="91"/>
      <c r="AI1754" s="23"/>
      <c r="AJ1754" s="23"/>
      <c r="AK1754" s="23"/>
      <c r="AL1754" s="23"/>
      <c r="AM1754" s="23"/>
      <c r="AN1754" s="23"/>
      <c r="AO1754" s="23"/>
      <c r="AP1754" s="23"/>
      <c r="AQ1754" s="23"/>
      <c r="AR1754" s="23"/>
      <c r="AS1754" s="23"/>
      <c r="AT1754" s="23"/>
      <c r="AU1754" s="23"/>
      <c r="AV1754" s="23"/>
      <c r="AW1754" s="23"/>
      <c r="AX1754" s="23"/>
      <c r="AY1754" s="23"/>
      <c r="AZ1754" s="23"/>
      <c r="BA1754" s="23"/>
      <c r="BB1754" s="23"/>
      <c r="BC1754" s="23"/>
      <c r="BD1754" s="23"/>
      <c r="BE1754" s="23"/>
      <c r="BF1754" s="23"/>
      <c r="BG1754" s="23"/>
      <c r="BH1754" s="23"/>
      <c r="BI1754" s="23"/>
      <c r="BJ1754" s="23"/>
      <c r="BK1754" s="57"/>
      <c r="BL1754" s="23"/>
      <c r="BM1754" s="23"/>
      <c r="BN1754" s="23"/>
      <c r="BO1754" s="23"/>
      <c r="BP1754" s="23"/>
      <c r="BQ1754" s="23"/>
      <c r="BR1754" s="23"/>
      <c r="BS1754" s="23"/>
      <c r="BT1754" s="23"/>
      <c r="BU1754" s="23"/>
      <c r="BV1754" s="23"/>
      <c r="BW1754" s="23"/>
      <c r="BX1754" s="23"/>
      <c r="BY1754" s="23"/>
      <c r="BZ1754" s="23"/>
      <c r="CA1754" s="23"/>
      <c r="CB1754" s="23"/>
      <c r="CC1754" s="23"/>
      <c r="CD1754" s="23"/>
      <c r="CE1754" s="69"/>
    </row>
    <row r="1755" spans="2:83"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91"/>
      <c r="Y1755" s="23"/>
      <c r="Z1755" s="23"/>
      <c r="AA1755" s="23"/>
      <c r="AB1755" s="23"/>
      <c r="AC1755" s="91"/>
      <c r="AD1755" s="23"/>
      <c r="AE1755" s="23"/>
      <c r="AF1755" s="23"/>
      <c r="AG1755" s="91"/>
      <c r="AH1755" s="91"/>
      <c r="AI1755" s="23"/>
      <c r="AJ1755" s="23"/>
      <c r="AK1755" s="23"/>
      <c r="AL1755" s="23"/>
      <c r="AM1755" s="23"/>
      <c r="AN1755" s="23"/>
      <c r="AO1755" s="23"/>
      <c r="AP1755" s="23"/>
      <c r="AQ1755" s="23"/>
      <c r="AR1755" s="23"/>
      <c r="AS1755" s="23"/>
      <c r="AT1755" s="23"/>
      <c r="AU1755" s="23"/>
      <c r="AV1755" s="23"/>
      <c r="AW1755" s="23"/>
      <c r="AX1755" s="23"/>
      <c r="AY1755" s="23"/>
      <c r="AZ1755" s="23"/>
      <c r="BA1755" s="23"/>
      <c r="BB1755" s="23"/>
      <c r="BC1755" s="23"/>
      <c r="BD1755" s="23"/>
      <c r="BE1755" s="23"/>
      <c r="BF1755" s="23"/>
      <c r="BG1755" s="23"/>
      <c r="BH1755" s="23"/>
      <c r="BI1755" s="23"/>
      <c r="BJ1755" s="23"/>
      <c r="BK1755" s="57"/>
      <c r="BL1755" s="23"/>
      <c r="BM1755" s="23"/>
      <c r="BN1755" s="23"/>
      <c r="BO1755" s="23"/>
      <c r="BP1755" s="23"/>
      <c r="BQ1755" s="23"/>
      <c r="BR1755" s="23"/>
      <c r="BS1755" s="23"/>
      <c r="BT1755" s="23"/>
      <c r="BU1755" s="23"/>
      <c r="BV1755" s="23"/>
      <c r="BW1755" s="23"/>
      <c r="BX1755" s="23"/>
      <c r="BY1755" s="23"/>
      <c r="BZ1755" s="23"/>
      <c r="CA1755" s="23"/>
      <c r="CB1755" s="23"/>
      <c r="CC1755" s="23"/>
      <c r="CD1755" s="23"/>
      <c r="CE1755" s="69"/>
    </row>
    <row r="1756" spans="2:83"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91"/>
      <c r="Y1756" s="23"/>
      <c r="Z1756" s="23"/>
      <c r="AA1756" s="23"/>
      <c r="AB1756" s="23"/>
      <c r="AC1756" s="91"/>
      <c r="AD1756" s="23"/>
      <c r="AE1756" s="23"/>
      <c r="AF1756" s="23"/>
      <c r="AG1756" s="91"/>
      <c r="AH1756" s="91"/>
      <c r="AI1756" s="23"/>
      <c r="AJ1756" s="23"/>
      <c r="AK1756" s="23"/>
      <c r="AL1756" s="23"/>
      <c r="AM1756" s="23"/>
      <c r="AN1756" s="23"/>
      <c r="AO1756" s="23"/>
      <c r="AP1756" s="23"/>
      <c r="AQ1756" s="23"/>
      <c r="AR1756" s="23"/>
      <c r="AS1756" s="23"/>
      <c r="AT1756" s="23"/>
      <c r="AU1756" s="23"/>
      <c r="AV1756" s="23"/>
      <c r="AW1756" s="23"/>
      <c r="AX1756" s="23"/>
      <c r="AY1756" s="23"/>
      <c r="AZ1756" s="23"/>
      <c r="BA1756" s="23"/>
      <c r="BB1756" s="23"/>
      <c r="BC1756" s="23"/>
      <c r="BD1756" s="23"/>
      <c r="BE1756" s="23"/>
      <c r="BF1756" s="23"/>
      <c r="BG1756" s="23"/>
      <c r="BH1756" s="23"/>
      <c r="BI1756" s="23"/>
      <c r="BJ1756" s="23"/>
      <c r="BK1756" s="57"/>
      <c r="BL1756" s="23"/>
      <c r="BM1756" s="23"/>
      <c r="BN1756" s="23"/>
      <c r="BO1756" s="23"/>
      <c r="BP1756" s="23"/>
      <c r="BQ1756" s="23"/>
      <c r="BR1756" s="23"/>
      <c r="BS1756" s="23"/>
      <c r="BT1756" s="23"/>
      <c r="BU1756" s="23"/>
      <c r="BV1756" s="23"/>
      <c r="BW1756" s="23"/>
      <c r="BX1756" s="23"/>
      <c r="BY1756" s="23"/>
      <c r="BZ1756" s="23"/>
      <c r="CA1756" s="23"/>
      <c r="CB1756" s="23"/>
      <c r="CC1756" s="23"/>
      <c r="CD1756" s="23"/>
      <c r="CE1756" s="69"/>
    </row>
    <row r="1757" spans="2:83"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91"/>
      <c r="Y1757" s="23"/>
      <c r="Z1757" s="23"/>
      <c r="AA1757" s="23"/>
      <c r="AB1757" s="23"/>
      <c r="AC1757" s="91"/>
      <c r="AD1757" s="23"/>
      <c r="AE1757" s="23"/>
      <c r="AF1757" s="23"/>
      <c r="AG1757" s="91"/>
      <c r="AH1757" s="91"/>
      <c r="AI1757" s="23"/>
      <c r="AJ1757" s="23"/>
      <c r="AK1757" s="23"/>
      <c r="AL1757" s="23"/>
      <c r="AM1757" s="23"/>
      <c r="AN1757" s="23"/>
      <c r="AO1757" s="23"/>
      <c r="AP1757" s="23"/>
      <c r="AQ1757" s="23"/>
      <c r="AR1757" s="23"/>
      <c r="AS1757" s="23"/>
      <c r="AT1757" s="23"/>
      <c r="AU1757" s="23"/>
      <c r="AV1757" s="23"/>
      <c r="AW1757" s="23"/>
      <c r="AX1757" s="23"/>
      <c r="AY1757" s="23"/>
      <c r="AZ1757" s="23"/>
      <c r="BA1757" s="23"/>
      <c r="BB1757" s="23"/>
      <c r="BC1757" s="23"/>
      <c r="BD1757" s="23"/>
      <c r="BE1757" s="23"/>
      <c r="BF1757" s="23"/>
      <c r="BG1757" s="23"/>
      <c r="BH1757" s="23"/>
      <c r="BI1757" s="23"/>
      <c r="BJ1757" s="23"/>
      <c r="BK1757" s="57"/>
      <c r="BL1757" s="23"/>
      <c r="BM1757" s="23"/>
      <c r="BN1757" s="23"/>
      <c r="BO1757" s="23"/>
      <c r="BP1757" s="23"/>
      <c r="BQ1757" s="23"/>
      <c r="BR1757" s="23"/>
      <c r="BS1757" s="23"/>
      <c r="BT1757" s="23"/>
      <c r="BU1757" s="23"/>
      <c r="BV1757" s="23"/>
      <c r="BW1757" s="23"/>
      <c r="BX1757" s="23"/>
      <c r="BY1757" s="23"/>
      <c r="BZ1757" s="23"/>
      <c r="CA1757" s="23"/>
      <c r="CB1757" s="23"/>
      <c r="CC1757" s="23"/>
      <c r="CD1757" s="23"/>
      <c r="CE1757" s="69"/>
    </row>
    <row r="1758" spans="2:83"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91"/>
      <c r="Y1758" s="23"/>
      <c r="Z1758" s="23"/>
      <c r="AA1758" s="23"/>
      <c r="AB1758" s="23"/>
      <c r="AC1758" s="91"/>
      <c r="AD1758" s="23"/>
      <c r="AE1758" s="23"/>
      <c r="AF1758" s="23"/>
      <c r="AG1758" s="91"/>
      <c r="AH1758" s="91"/>
      <c r="AI1758" s="23"/>
      <c r="AJ1758" s="23"/>
      <c r="AK1758" s="23"/>
      <c r="AL1758" s="23"/>
      <c r="AM1758" s="23"/>
      <c r="AN1758" s="23"/>
      <c r="AO1758" s="23"/>
      <c r="AP1758" s="23"/>
      <c r="AQ1758" s="23"/>
      <c r="AR1758" s="23"/>
      <c r="AS1758" s="23"/>
      <c r="AT1758" s="23"/>
      <c r="AU1758" s="23"/>
      <c r="AV1758" s="23"/>
      <c r="AW1758" s="23"/>
      <c r="AX1758" s="23"/>
      <c r="AY1758" s="23"/>
      <c r="AZ1758" s="23"/>
      <c r="BA1758" s="23"/>
      <c r="BB1758" s="23"/>
      <c r="BC1758" s="23"/>
      <c r="BD1758" s="23"/>
      <c r="BE1758" s="23"/>
      <c r="BF1758" s="23"/>
      <c r="BG1758" s="23"/>
      <c r="BH1758" s="23"/>
      <c r="BI1758" s="23"/>
      <c r="BJ1758" s="23"/>
      <c r="BK1758" s="57"/>
      <c r="BL1758" s="23"/>
      <c r="BM1758" s="23"/>
      <c r="BN1758" s="23"/>
      <c r="BO1758" s="23"/>
      <c r="BP1758" s="23"/>
      <c r="BQ1758" s="23"/>
      <c r="BR1758" s="23"/>
      <c r="BS1758" s="23"/>
      <c r="BT1758" s="23"/>
      <c r="BU1758" s="23"/>
      <c r="BV1758" s="23"/>
      <c r="BW1758" s="23"/>
      <c r="BX1758" s="23"/>
      <c r="BY1758" s="23"/>
      <c r="BZ1758" s="23"/>
      <c r="CA1758" s="23"/>
      <c r="CB1758" s="23"/>
      <c r="CC1758" s="23"/>
      <c r="CD1758" s="23"/>
      <c r="CE1758" s="69"/>
    </row>
    <row r="1759" spans="2:83"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91"/>
      <c r="Y1759" s="23"/>
      <c r="Z1759" s="23"/>
      <c r="AA1759" s="23"/>
      <c r="AB1759" s="23"/>
      <c r="AC1759" s="91"/>
      <c r="AD1759" s="23"/>
      <c r="AE1759" s="23"/>
      <c r="AF1759" s="23"/>
      <c r="AG1759" s="91"/>
      <c r="AH1759" s="91"/>
      <c r="AI1759" s="23"/>
      <c r="AJ1759" s="23"/>
      <c r="AK1759" s="23"/>
      <c r="AL1759" s="23"/>
      <c r="AM1759" s="23"/>
      <c r="AN1759" s="23"/>
      <c r="AO1759" s="23"/>
      <c r="AP1759" s="23"/>
      <c r="AQ1759" s="23"/>
      <c r="AR1759" s="23"/>
      <c r="AS1759" s="23"/>
      <c r="AT1759" s="23"/>
      <c r="AU1759" s="23"/>
      <c r="AV1759" s="23"/>
      <c r="AW1759" s="23"/>
      <c r="AX1759" s="23"/>
      <c r="AY1759" s="23"/>
      <c r="AZ1759" s="23"/>
      <c r="BA1759" s="23"/>
      <c r="BB1759" s="23"/>
      <c r="BC1759" s="23"/>
      <c r="BD1759" s="23"/>
      <c r="BE1759" s="23"/>
      <c r="BF1759" s="23"/>
      <c r="BG1759" s="23"/>
      <c r="BH1759" s="23"/>
      <c r="BI1759" s="23"/>
      <c r="BJ1759" s="23"/>
      <c r="BK1759" s="57"/>
      <c r="BL1759" s="23"/>
      <c r="BM1759" s="23"/>
      <c r="BN1759" s="23"/>
      <c r="BO1759" s="23"/>
      <c r="BP1759" s="23"/>
      <c r="BQ1759" s="23"/>
      <c r="BR1759" s="23"/>
      <c r="BS1759" s="23"/>
      <c r="BT1759" s="23"/>
      <c r="BU1759" s="23"/>
      <c r="BV1759" s="23"/>
      <c r="BW1759" s="23"/>
      <c r="BX1759" s="23"/>
      <c r="BY1759" s="23"/>
      <c r="BZ1759" s="23"/>
      <c r="CA1759" s="23"/>
      <c r="CB1759" s="23"/>
      <c r="CC1759" s="23"/>
      <c r="CD1759" s="23"/>
      <c r="CE1759" s="69"/>
    </row>
    <row r="1760" spans="2:83"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91"/>
      <c r="Y1760" s="23"/>
      <c r="Z1760" s="23"/>
      <c r="AA1760" s="23"/>
      <c r="AB1760" s="23"/>
      <c r="AC1760" s="91"/>
      <c r="AD1760" s="23"/>
      <c r="AE1760" s="23"/>
      <c r="AF1760" s="23"/>
      <c r="AG1760" s="91"/>
      <c r="AH1760" s="91"/>
      <c r="AI1760" s="23"/>
      <c r="AJ1760" s="23"/>
      <c r="AK1760" s="23"/>
      <c r="AL1760" s="23"/>
      <c r="AM1760" s="23"/>
      <c r="AN1760" s="23"/>
      <c r="AO1760" s="23"/>
      <c r="AP1760" s="23"/>
      <c r="AQ1760" s="23"/>
      <c r="AR1760" s="23"/>
      <c r="AS1760" s="23"/>
      <c r="AT1760" s="23"/>
      <c r="AU1760" s="23"/>
      <c r="AV1760" s="23"/>
      <c r="AW1760" s="23"/>
      <c r="AX1760" s="23"/>
      <c r="AY1760" s="23"/>
      <c r="AZ1760" s="23"/>
      <c r="BA1760" s="23"/>
      <c r="BB1760" s="23"/>
      <c r="BC1760" s="23"/>
      <c r="BD1760" s="23"/>
      <c r="BE1760" s="23"/>
      <c r="BF1760" s="23"/>
      <c r="BG1760" s="23"/>
      <c r="BH1760" s="23"/>
      <c r="BI1760" s="23"/>
      <c r="BJ1760" s="23"/>
      <c r="BK1760" s="57"/>
      <c r="BL1760" s="23"/>
      <c r="BM1760" s="23"/>
      <c r="BN1760" s="23"/>
      <c r="BO1760" s="23"/>
      <c r="BP1760" s="23"/>
      <c r="BQ1760" s="23"/>
      <c r="BR1760" s="23"/>
      <c r="BS1760" s="23"/>
      <c r="BT1760" s="23"/>
      <c r="BU1760" s="23"/>
      <c r="BV1760" s="23"/>
      <c r="BW1760" s="23"/>
      <c r="BX1760" s="23"/>
      <c r="BY1760" s="23"/>
      <c r="BZ1760" s="23"/>
      <c r="CA1760" s="23"/>
      <c r="CB1760" s="23"/>
      <c r="CC1760" s="23"/>
      <c r="CD1760" s="23"/>
      <c r="CE1760" s="69"/>
    </row>
    <row r="1761" spans="2:83"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91"/>
      <c r="Y1761" s="23"/>
      <c r="Z1761" s="23"/>
      <c r="AA1761" s="23"/>
      <c r="AB1761" s="23"/>
      <c r="AC1761" s="91"/>
      <c r="AD1761" s="23"/>
      <c r="AE1761" s="23"/>
      <c r="AF1761" s="23"/>
      <c r="AG1761" s="91"/>
      <c r="AH1761" s="91"/>
      <c r="AI1761" s="23"/>
      <c r="AJ1761" s="23"/>
      <c r="AK1761" s="23"/>
      <c r="AL1761" s="23"/>
      <c r="AM1761" s="23"/>
      <c r="AN1761" s="23"/>
      <c r="AO1761" s="23"/>
      <c r="AP1761" s="23"/>
      <c r="AQ1761" s="23"/>
      <c r="AR1761" s="23"/>
      <c r="AS1761" s="23"/>
      <c r="AT1761" s="23"/>
      <c r="AU1761" s="23"/>
      <c r="AV1761" s="23"/>
      <c r="AW1761" s="23"/>
      <c r="AX1761" s="23"/>
      <c r="AY1761" s="23"/>
      <c r="AZ1761" s="23"/>
      <c r="BA1761" s="23"/>
      <c r="BB1761" s="23"/>
      <c r="BC1761" s="23"/>
      <c r="BD1761" s="23"/>
      <c r="BE1761" s="23"/>
      <c r="BF1761" s="23"/>
      <c r="BG1761" s="23"/>
      <c r="BH1761" s="23"/>
      <c r="BI1761" s="23"/>
      <c r="BJ1761" s="23"/>
      <c r="BK1761" s="57"/>
      <c r="BL1761" s="23"/>
      <c r="BM1761" s="23"/>
      <c r="BN1761" s="23"/>
      <c r="BO1761" s="23"/>
      <c r="BP1761" s="23"/>
      <c r="BQ1761" s="23"/>
      <c r="BR1761" s="23"/>
      <c r="BS1761" s="23"/>
      <c r="BT1761" s="23"/>
      <c r="BU1761" s="23"/>
      <c r="BV1761" s="23"/>
      <c r="BW1761" s="23"/>
      <c r="BX1761" s="23"/>
      <c r="BY1761" s="23"/>
      <c r="BZ1761" s="23"/>
      <c r="CA1761" s="23"/>
      <c r="CB1761" s="23"/>
      <c r="CC1761" s="23"/>
      <c r="CD1761" s="23"/>
      <c r="CE1761" s="69"/>
    </row>
    <row r="1762" spans="2:83"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91"/>
      <c r="Y1762" s="23"/>
      <c r="Z1762" s="23"/>
      <c r="AA1762" s="23"/>
      <c r="AB1762" s="23"/>
      <c r="AC1762" s="91"/>
      <c r="AD1762" s="23"/>
      <c r="AE1762" s="23"/>
      <c r="AF1762" s="23"/>
      <c r="AG1762" s="91"/>
      <c r="AH1762" s="91"/>
      <c r="AI1762" s="23"/>
      <c r="AJ1762" s="23"/>
      <c r="AK1762" s="23"/>
      <c r="AL1762" s="23"/>
      <c r="AM1762" s="23"/>
      <c r="AN1762" s="23"/>
      <c r="AO1762" s="23"/>
      <c r="AP1762" s="23"/>
      <c r="AQ1762" s="23"/>
      <c r="AR1762" s="23"/>
      <c r="AS1762" s="23"/>
      <c r="AT1762" s="23"/>
      <c r="AU1762" s="23"/>
      <c r="AV1762" s="23"/>
      <c r="AW1762" s="23"/>
      <c r="AX1762" s="23"/>
      <c r="AY1762" s="23"/>
      <c r="AZ1762" s="23"/>
      <c r="BA1762" s="23"/>
      <c r="BB1762" s="23"/>
      <c r="BC1762" s="23"/>
      <c r="BD1762" s="23"/>
      <c r="BE1762" s="23"/>
      <c r="BF1762" s="23"/>
      <c r="BG1762" s="23"/>
      <c r="BH1762" s="23"/>
      <c r="BI1762" s="23"/>
      <c r="BJ1762" s="23"/>
      <c r="BK1762" s="57"/>
      <c r="BL1762" s="23"/>
      <c r="BM1762" s="23"/>
      <c r="BN1762" s="23"/>
      <c r="BO1762" s="23"/>
      <c r="BP1762" s="23"/>
      <c r="BQ1762" s="23"/>
      <c r="BR1762" s="23"/>
      <c r="BS1762" s="23"/>
      <c r="BT1762" s="23"/>
      <c r="BU1762" s="23"/>
      <c r="BV1762" s="23"/>
      <c r="BW1762" s="23"/>
      <c r="BX1762" s="23"/>
      <c r="BY1762" s="23"/>
      <c r="BZ1762" s="23"/>
      <c r="CA1762" s="23"/>
      <c r="CB1762" s="23"/>
      <c r="CC1762" s="23"/>
      <c r="CD1762" s="23"/>
      <c r="CE1762" s="69"/>
    </row>
    <row r="1763" spans="2:83"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91"/>
      <c r="Y1763" s="23"/>
      <c r="Z1763" s="23"/>
      <c r="AA1763" s="23"/>
      <c r="AB1763" s="23"/>
      <c r="AC1763" s="91"/>
      <c r="AD1763" s="23"/>
      <c r="AE1763" s="23"/>
      <c r="AF1763" s="23"/>
      <c r="AG1763" s="91"/>
      <c r="AH1763" s="91"/>
      <c r="AI1763" s="23"/>
      <c r="AJ1763" s="23"/>
      <c r="AK1763" s="23"/>
      <c r="AL1763" s="23"/>
      <c r="AM1763" s="23"/>
      <c r="AN1763" s="23"/>
      <c r="AO1763" s="23"/>
      <c r="AP1763" s="23"/>
      <c r="AQ1763" s="23"/>
      <c r="AR1763" s="23"/>
      <c r="AS1763" s="23"/>
      <c r="AT1763" s="23"/>
      <c r="AU1763" s="23"/>
      <c r="AV1763" s="23"/>
      <c r="AW1763" s="23"/>
      <c r="AX1763" s="23"/>
      <c r="AY1763" s="23"/>
      <c r="AZ1763" s="23"/>
      <c r="BA1763" s="23"/>
      <c r="BB1763" s="23"/>
      <c r="BC1763" s="23"/>
      <c r="BD1763" s="23"/>
      <c r="BE1763" s="23"/>
      <c r="BF1763" s="23"/>
      <c r="BG1763" s="23"/>
      <c r="BH1763" s="23"/>
      <c r="BI1763" s="23"/>
      <c r="BJ1763" s="23"/>
      <c r="BK1763" s="57"/>
      <c r="BL1763" s="23"/>
      <c r="BM1763" s="23"/>
      <c r="BN1763" s="23"/>
      <c r="BO1763" s="23"/>
      <c r="BP1763" s="23"/>
      <c r="BQ1763" s="23"/>
      <c r="BR1763" s="23"/>
      <c r="BS1763" s="23"/>
      <c r="BT1763" s="23"/>
      <c r="BU1763" s="23"/>
      <c r="BV1763" s="23"/>
      <c r="BW1763" s="23"/>
      <c r="BX1763" s="23"/>
      <c r="BY1763" s="23"/>
      <c r="BZ1763" s="23"/>
      <c r="CA1763" s="23"/>
      <c r="CB1763" s="23"/>
      <c r="CC1763" s="23"/>
      <c r="CD1763" s="23"/>
      <c r="CE1763" s="69"/>
    </row>
    <row r="1764" spans="2:83"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91"/>
      <c r="Y1764" s="23"/>
      <c r="Z1764" s="23"/>
      <c r="AA1764" s="23"/>
      <c r="AB1764" s="23"/>
      <c r="AC1764" s="91"/>
      <c r="AD1764" s="23"/>
      <c r="AE1764" s="23"/>
      <c r="AF1764" s="23"/>
      <c r="AG1764" s="91"/>
      <c r="AH1764" s="91"/>
      <c r="AI1764" s="23"/>
      <c r="AJ1764" s="23"/>
      <c r="AK1764" s="23"/>
      <c r="AL1764" s="23"/>
      <c r="AM1764" s="23"/>
      <c r="AN1764" s="23"/>
      <c r="AO1764" s="23"/>
      <c r="AP1764" s="23"/>
      <c r="AQ1764" s="23"/>
      <c r="AR1764" s="23"/>
      <c r="AS1764" s="23"/>
      <c r="AT1764" s="23"/>
      <c r="AU1764" s="23"/>
      <c r="AV1764" s="23"/>
      <c r="AW1764" s="23"/>
      <c r="AX1764" s="23"/>
      <c r="AY1764" s="23"/>
      <c r="AZ1764" s="23"/>
      <c r="BA1764" s="23"/>
      <c r="BB1764" s="23"/>
      <c r="BC1764" s="23"/>
      <c r="BD1764" s="23"/>
      <c r="BE1764" s="23"/>
      <c r="BF1764" s="23"/>
      <c r="BG1764" s="23"/>
      <c r="BH1764" s="23"/>
      <c r="BI1764" s="23"/>
      <c r="BJ1764" s="23"/>
      <c r="BK1764" s="57"/>
      <c r="BL1764" s="23"/>
      <c r="BM1764" s="23"/>
      <c r="BN1764" s="23"/>
      <c r="BO1764" s="23"/>
      <c r="BP1764" s="23"/>
      <c r="BQ1764" s="23"/>
      <c r="BR1764" s="23"/>
      <c r="BS1764" s="23"/>
      <c r="BT1764" s="23"/>
      <c r="BU1764" s="23"/>
      <c r="BV1764" s="23"/>
      <c r="BW1764" s="23"/>
      <c r="BX1764" s="23"/>
      <c r="BY1764" s="23"/>
      <c r="BZ1764" s="23"/>
      <c r="CA1764" s="23"/>
      <c r="CB1764" s="23"/>
      <c r="CC1764" s="23"/>
      <c r="CD1764" s="23"/>
      <c r="CE1764" s="69"/>
    </row>
    <row r="1765" spans="2:83"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91"/>
      <c r="Y1765" s="23"/>
      <c r="Z1765" s="23"/>
      <c r="AA1765" s="23"/>
      <c r="AB1765" s="23"/>
      <c r="AC1765" s="91"/>
      <c r="AD1765" s="23"/>
      <c r="AE1765" s="23"/>
      <c r="AF1765" s="23"/>
      <c r="AG1765" s="91"/>
      <c r="AH1765" s="91"/>
      <c r="AI1765" s="23"/>
      <c r="AJ1765" s="23"/>
      <c r="AK1765" s="23"/>
      <c r="AL1765" s="23"/>
      <c r="AM1765" s="23"/>
      <c r="AN1765" s="23"/>
      <c r="AO1765" s="23"/>
      <c r="AP1765" s="23"/>
      <c r="AQ1765" s="23"/>
      <c r="AR1765" s="23"/>
      <c r="AS1765" s="23"/>
      <c r="AT1765" s="23"/>
      <c r="AU1765" s="23"/>
      <c r="AV1765" s="23"/>
      <c r="AW1765" s="23"/>
      <c r="AX1765" s="23"/>
      <c r="AY1765" s="23"/>
      <c r="AZ1765" s="23"/>
      <c r="BA1765" s="23"/>
      <c r="BB1765" s="23"/>
      <c r="BC1765" s="23"/>
      <c r="BD1765" s="23"/>
      <c r="BE1765" s="23"/>
      <c r="BF1765" s="23"/>
      <c r="BG1765" s="23"/>
      <c r="BH1765" s="23"/>
      <c r="BI1765" s="23"/>
      <c r="BJ1765" s="23"/>
      <c r="BK1765" s="57"/>
      <c r="BL1765" s="23"/>
      <c r="BM1765" s="23"/>
      <c r="BN1765" s="23"/>
      <c r="BO1765" s="23"/>
      <c r="BP1765" s="23"/>
      <c r="BQ1765" s="23"/>
      <c r="BR1765" s="23"/>
      <c r="BS1765" s="23"/>
      <c r="BT1765" s="23"/>
      <c r="BU1765" s="23"/>
      <c r="BV1765" s="23"/>
      <c r="BW1765" s="23"/>
      <c r="BX1765" s="23"/>
      <c r="BY1765" s="23"/>
      <c r="BZ1765" s="23"/>
      <c r="CA1765" s="23"/>
      <c r="CB1765" s="23"/>
      <c r="CC1765" s="23"/>
      <c r="CD1765" s="23"/>
      <c r="CE1765" s="69"/>
    </row>
    <row r="1766" spans="2:83"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91"/>
      <c r="Y1766" s="23"/>
      <c r="Z1766" s="23"/>
      <c r="AA1766" s="23"/>
      <c r="AB1766" s="23"/>
      <c r="AC1766" s="91"/>
      <c r="AD1766" s="23"/>
      <c r="AE1766" s="23"/>
      <c r="AF1766" s="23"/>
      <c r="AG1766" s="91"/>
      <c r="AH1766" s="91"/>
      <c r="AI1766" s="23"/>
      <c r="AJ1766" s="23"/>
      <c r="AK1766" s="23"/>
      <c r="AL1766" s="23"/>
      <c r="AM1766" s="23"/>
      <c r="AN1766" s="23"/>
      <c r="AO1766" s="23"/>
      <c r="AP1766" s="23"/>
      <c r="AQ1766" s="23"/>
      <c r="AR1766" s="23"/>
      <c r="AS1766" s="23"/>
      <c r="AT1766" s="23"/>
      <c r="AU1766" s="23"/>
      <c r="AV1766" s="23"/>
      <c r="AW1766" s="23"/>
      <c r="AX1766" s="23"/>
      <c r="AY1766" s="23"/>
      <c r="AZ1766" s="23"/>
      <c r="BA1766" s="23"/>
      <c r="BB1766" s="23"/>
      <c r="BC1766" s="23"/>
      <c r="BD1766" s="23"/>
      <c r="BE1766" s="23"/>
      <c r="BF1766" s="23"/>
      <c r="BG1766" s="23"/>
      <c r="BH1766" s="23"/>
      <c r="BI1766" s="23"/>
      <c r="BJ1766" s="23"/>
      <c r="BK1766" s="57"/>
      <c r="BL1766" s="23"/>
      <c r="BM1766" s="23"/>
      <c r="BN1766" s="23"/>
      <c r="BO1766" s="23"/>
      <c r="BP1766" s="23"/>
      <c r="BQ1766" s="23"/>
      <c r="BR1766" s="23"/>
      <c r="BS1766" s="23"/>
      <c r="BT1766" s="23"/>
      <c r="BU1766" s="23"/>
      <c r="BV1766" s="23"/>
      <c r="BW1766" s="23"/>
      <c r="BX1766" s="23"/>
      <c r="BY1766" s="23"/>
      <c r="BZ1766" s="23"/>
      <c r="CA1766" s="23"/>
      <c r="CB1766" s="23"/>
      <c r="CC1766" s="23"/>
      <c r="CD1766" s="23"/>
      <c r="CE1766" s="69"/>
    </row>
    <row r="1767" spans="2:83"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91"/>
      <c r="Y1767" s="23"/>
      <c r="Z1767" s="23"/>
      <c r="AA1767" s="23"/>
      <c r="AB1767" s="23"/>
      <c r="AC1767" s="91"/>
      <c r="AD1767" s="23"/>
      <c r="AE1767" s="23"/>
      <c r="AF1767" s="23"/>
      <c r="AG1767" s="91"/>
      <c r="AH1767" s="91"/>
      <c r="AI1767" s="23"/>
      <c r="AJ1767" s="23"/>
      <c r="AK1767" s="23"/>
      <c r="AL1767" s="23"/>
      <c r="AM1767" s="23"/>
      <c r="AN1767" s="23"/>
      <c r="AO1767" s="23"/>
      <c r="AP1767" s="23"/>
      <c r="AQ1767" s="23"/>
      <c r="AR1767" s="23"/>
      <c r="AS1767" s="23"/>
      <c r="AT1767" s="23"/>
      <c r="AU1767" s="23"/>
      <c r="AV1767" s="23"/>
      <c r="AW1767" s="23"/>
      <c r="AX1767" s="23"/>
      <c r="AY1767" s="23"/>
      <c r="AZ1767" s="23"/>
      <c r="BA1767" s="23"/>
      <c r="BB1767" s="23"/>
      <c r="BC1767" s="23"/>
      <c r="BD1767" s="23"/>
      <c r="BE1767" s="23"/>
      <c r="BF1767" s="23"/>
      <c r="BG1767" s="23"/>
      <c r="BH1767" s="23"/>
      <c r="BI1767" s="23"/>
      <c r="BJ1767" s="23"/>
      <c r="BK1767" s="57"/>
      <c r="BL1767" s="23"/>
      <c r="BM1767" s="23"/>
      <c r="BN1767" s="23"/>
      <c r="BO1767" s="23"/>
      <c r="BP1767" s="23"/>
      <c r="BQ1767" s="23"/>
      <c r="BR1767" s="23"/>
      <c r="BS1767" s="23"/>
      <c r="BT1767" s="23"/>
      <c r="BU1767" s="23"/>
      <c r="BV1767" s="23"/>
      <c r="BW1767" s="23"/>
      <c r="BX1767" s="23"/>
      <c r="BY1767" s="23"/>
      <c r="BZ1767" s="23"/>
      <c r="CA1767" s="23"/>
      <c r="CB1767" s="23"/>
      <c r="CC1767" s="23"/>
      <c r="CD1767" s="23"/>
      <c r="CE1767" s="69"/>
    </row>
    <row r="1768" spans="2:83"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91"/>
      <c r="Y1768" s="23"/>
      <c r="Z1768" s="23"/>
      <c r="AA1768" s="23"/>
      <c r="AB1768" s="23"/>
      <c r="AC1768" s="91"/>
      <c r="AD1768" s="23"/>
      <c r="AE1768" s="23"/>
      <c r="AF1768" s="23"/>
      <c r="AG1768" s="91"/>
      <c r="AH1768" s="91"/>
      <c r="AI1768" s="23"/>
      <c r="AJ1768" s="23"/>
      <c r="AK1768" s="23"/>
      <c r="AL1768" s="23"/>
      <c r="AM1768" s="23"/>
      <c r="AN1768" s="23"/>
      <c r="AO1768" s="23"/>
      <c r="AP1768" s="23"/>
      <c r="AQ1768" s="23"/>
      <c r="AR1768" s="23"/>
      <c r="AS1768" s="23"/>
      <c r="AT1768" s="23"/>
      <c r="AU1768" s="23"/>
      <c r="AV1768" s="23"/>
      <c r="AW1768" s="23"/>
      <c r="AX1768" s="23"/>
      <c r="AY1768" s="23"/>
      <c r="AZ1768" s="23"/>
      <c r="BA1768" s="23"/>
      <c r="BB1768" s="23"/>
      <c r="BC1768" s="23"/>
      <c r="BD1768" s="23"/>
      <c r="BE1768" s="23"/>
      <c r="BF1768" s="23"/>
      <c r="BG1768" s="23"/>
      <c r="BH1768" s="23"/>
      <c r="BI1768" s="23"/>
      <c r="BJ1768" s="23"/>
      <c r="BK1768" s="57"/>
      <c r="BL1768" s="23"/>
      <c r="BM1768" s="23"/>
      <c r="BN1768" s="23"/>
      <c r="BO1768" s="23"/>
      <c r="BP1768" s="23"/>
      <c r="BQ1768" s="23"/>
      <c r="BR1768" s="23"/>
      <c r="BS1768" s="23"/>
      <c r="BT1768" s="23"/>
      <c r="BU1768" s="23"/>
      <c r="BV1768" s="23"/>
      <c r="BW1768" s="23"/>
      <c r="BX1768" s="23"/>
      <c r="BY1768" s="23"/>
      <c r="BZ1768" s="23"/>
      <c r="CA1768" s="23"/>
      <c r="CB1768" s="23"/>
      <c r="CC1768" s="23"/>
      <c r="CD1768" s="23"/>
      <c r="CE1768" s="69"/>
    </row>
    <row r="1769" spans="2:83"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91"/>
      <c r="Y1769" s="23"/>
      <c r="Z1769" s="23"/>
      <c r="AA1769" s="23"/>
      <c r="AB1769" s="23"/>
      <c r="AC1769" s="91"/>
      <c r="AD1769" s="23"/>
      <c r="AE1769" s="23"/>
      <c r="AF1769" s="23"/>
      <c r="AG1769" s="91"/>
      <c r="AH1769" s="91"/>
      <c r="AI1769" s="23"/>
      <c r="AJ1769" s="23"/>
      <c r="AK1769" s="23"/>
      <c r="AL1769" s="23"/>
      <c r="AM1769" s="23"/>
      <c r="AN1769" s="23"/>
      <c r="AO1769" s="23"/>
      <c r="AP1769" s="23"/>
      <c r="AQ1769" s="23"/>
      <c r="AR1769" s="23"/>
      <c r="AS1769" s="23"/>
      <c r="AT1769" s="23"/>
      <c r="AU1769" s="23"/>
      <c r="AV1769" s="23"/>
      <c r="AW1769" s="23"/>
      <c r="AX1769" s="23"/>
      <c r="AY1769" s="23"/>
      <c r="AZ1769" s="23"/>
      <c r="BA1769" s="23"/>
      <c r="BB1769" s="23"/>
      <c r="BC1769" s="23"/>
      <c r="BD1769" s="23"/>
      <c r="BE1769" s="23"/>
      <c r="BF1769" s="23"/>
      <c r="BG1769" s="23"/>
      <c r="BH1769" s="23"/>
      <c r="BI1769" s="23"/>
      <c r="BJ1769" s="23"/>
      <c r="BK1769" s="57"/>
      <c r="BL1769" s="23"/>
      <c r="BM1769" s="23"/>
      <c r="BN1769" s="23"/>
      <c r="BO1769" s="23"/>
      <c r="BP1769" s="23"/>
      <c r="BQ1769" s="23"/>
      <c r="BR1769" s="23"/>
      <c r="BS1769" s="23"/>
      <c r="BT1769" s="23"/>
      <c r="BU1769" s="23"/>
      <c r="BV1769" s="23"/>
      <c r="BW1769" s="23"/>
      <c r="BX1769" s="23"/>
      <c r="BY1769" s="23"/>
      <c r="BZ1769" s="23"/>
      <c r="CA1769" s="23"/>
      <c r="CB1769" s="23"/>
      <c r="CC1769" s="23"/>
      <c r="CD1769" s="23"/>
      <c r="CE1769" s="69"/>
    </row>
    <row r="1770" spans="2:83"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91"/>
      <c r="Y1770" s="23"/>
      <c r="Z1770" s="23"/>
      <c r="AA1770" s="23"/>
      <c r="AB1770" s="23"/>
      <c r="AC1770" s="91"/>
      <c r="AD1770" s="23"/>
      <c r="AE1770" s="23"/>
      <c r="AF1770" s="23"/>
      <c r="AG1770" s="91"/>
      <c r="AH1770" s="91"/>
      <c r="AI1770" s="23"/>
      <c r="AJ1770" s="23"/>
      <c r="AK1770" s="23"/>
      <c r="AL1770" s="23"/>
      <c r="AM1770" s="23"/>
      <c r="AN1770" s="23"/>
      <c r="AO1770" s="23"/>
      <c r="AP1770" s="23"/>
      <c r="AQ1770" s="23"/>
      <c r="AR1770" s="23"/>
      <c r="AS1770" s="23"/>
      <c r="AT1770" s="23"/>
      <c r="AU1770" s="23"/>
      <c r="AV1770" s="23"/>
      <c r="AW1770" s="23"/>
      <c r="AX1770" s="23"/>
      <c r="AY1770" s="23"/>
      <c r="AZ1770" s="23"/>
      <c r="BA1770" s="23"/>
      <c r="BB1770" s="23"/>
      <c r="BC1770" s="23"/>
      <c r="BD1770" s="23"/>
      <c r="BE1770" s="23"/>
      <c r="BF1770" s="23"/>
      <c r="BG1770" s="23"/>
      <c r="BH1770" s="23"/>
      <c r="BI1770" s="23"/>
      <c r="BJ1770" s="23"/>
      <c r="BK1770" s="57"/>
      <c r="BL1770" s="23"/>
      <c r="BM1770" s="23"/>
      <c r="BN1770" s="23"/>
      <c r="BO1770" s="23"/>
      <c r="BP1770" s="23"/>
      <c r="BQ1770" s="23"/>
      <c r="BR1770" s="23"/>
      <c r="BS1770" s="23"/>
      <c r="BT1770" s="23"/>
      <c r="BU1770" s="23"/>
      <c r="BV1770" s="23"/>
      <c r="BW1770" s="23"/>
      <c r="BX1770" s="23"/>
      <c r="BY1770" s="23"/>
      <c r="BZ1770" s="23"/>
      <c r="CA1770" s="23"/>
      <c r="CB1770" s="23"/>
      <c r="CC1770" s="23"/>
      <c r="CD1770" s="23"/>
      <c r="CE1770" s="69"/>
    </row>
    <row r="1771" spans="2:83"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91"/>
      <c r="Y1771" s="23"/>
      <c r="Z1771" s="23"/>
      <c r="AA1771" s="23"/>
      <c r="AB1771" s="23"/>
      <c r="AC1771" s="91"/>
      <c r="AD1771" s="23"/>
      <c r="AE1771" s="23"/>
      <c r="AF1771" s="23"/>
      <c r="AG1771" s="91"/>
      <c r="AH1771" s="91"/>
      <c r="AI1771" s="23"/>
      <c r="AJ1771" s="23"/>
      <c r="AK1771" s="23"/>
      <c r="AL1771" s="23"/>
      <c r="AM1771" s="23"/>
      <c r="AN1771" s="23"/>
      <c r="AO1771" s="23"/>
      <c r="AP1771" s="23"/>
      <c r="AQ1771" s="23"/>
      <c r="AR1771" s="23"/>
      <c r="AS1771" s="23"/>
      <c r="AT1771" s="23"/>
      <c r="AU1771" s="23"/>
      <c r="AV1771" s="23"/>
      <c r="AW1771" s="23"/>
      <c r="AX1771" s="23"/>
      <c r="AY1771" s="23"/>
      <c r="AZ1771" s="23"/>
      <c r="BA1771" s="23"/>
      <c r="BB1771" s="23"/>
      <c r="BC1771" s="23"/>
      <c r="BD1771" s="23"/>
      <c r="BE1771" s="23"/>
      <c r="BF1771" s="23"/>
      <c r="BG1771" s="23"/>
      <c r="BH1771" s="23"/>
      <c r="BI1771" s="23"/>
      <c r="BJ1771" s="23"/>
      <c r="BK1771" s="57"/>
      <c r="BL1771" s="23"/>
      <c r="BM1771" s="23"/>
      <c r="BN1771" s="23"/>
      <c r="BO1771" s="23"/>
      <c r="BP1771" s="23"/>
      <c r="BQ1771" s="23"/>
      <c r="BR1771" s="23"/>
      <c r="BS1771" s="23"/>
      <c r="BT1771" s="23"/>
      <c r="BU1771" s="23"/>
      <c r="BV1771" s="23"/>
      <c r="BW1771" s="23"/>
      <c r="BX1771" s="23"/>
      <c r="BY1771" s="23"/>
      <c r="BZ1771" s="23"/>
      <c r="CA1771" s="23"/>
      <c r="CB1771" s="23"/>
      <c r="CC1771" s="23"/>
      <c r="CD1771" s="23"/>
      <c r="CE1771" s="69"/>
    </row>
    <row r="1772" spans="2:83"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91"/>
      <c r="Y1772" s="23"/>
      <c r="Z1772" s="23"/>
      <c r="AA1772" s="23"/>
      <c r="AB1772" s="23"/>
      <c r="AC1772" s="91"/>
      <c r="AD1772" s="23"/>
      <c r="AE1772" s="23"/>
      <c r="AF1772" s="23"/>
      <c r="AG1772" s="91"/>
      <c r="AH1772" s="91"/>
      <c r="AI1772" s="23"/>
      <c r="AJ1772" s="23"/>
      <c r="AK1772" s="23"/>
      <c r="AL1772" s="23"/>
      <c r="AM1772" s="23"/>
      <c r="AN1772" s="23"/>
      <c r="AO1772" s="23"/>
      <c r="AP1772" s="23"/>
      <c r="AQ1772" s="23"/>
      <c r="AR1772" s="23"/>
      <c r="AS1772" s="23"/>
      <c r="AT1772" s="23"/>
      <c r="AU1772" s="23"/>
      <c r="AV1772" s="23"/>
      <c r="AW1772" s="23"/>
      <c r="AX1772" s="23"/>
      <c r="AY1772" s="23"/>
      <c r="AZ1772" s="23"/>
      <c r="BA1772" s="23"/>
      <c r="BB1772" s="23"/>
      <c r="BC1772" s="23"/>
      <c r="BD1772" s="23"/>
      <c r="BE1772" s="23"/>
      <c r="BF1772" s="23"/>
      <c r="BG1772" s="23"/>
      <c r="BH1772" s="23"/>
      <c r="BI1772" s="23"/>
      <c r="BJ1772" s="23"/>
      <c r="BK1772" s="57"/>
      <c r="BL1772" s="23"/>
      <c r="BM1772" s="23"/>
      <c r="BN1772" s="23"/>
      <c r="BO1772" s="23"/>
      <c r="BP1772" s="23"/>
      <c r="BQ1772" s="23"/>
      <c r="BR1772" s="23"/>
      <c r="BS1772" s="23"/>
      <c r="BT1772" s="23"/>
      <c r="BU1772" s="23"/>
      <c r="BV1772" s="23"/>
      <c r="BW1772" s="23"/>
      <c r="BX1772" s="23"/>
      <c r="BY1772" s="23"/>
      <c r="BZ1772" s="23"/>
      <c r="CA1772" s="23"/>
      <c r="CB1772" s="23"/>
      <c r="CC1772" s="23"/>
      <c r="CD1772" s="23"/>
      <c r="CE1772" s="69"/>
    </row>
    <row r="1773" spans="2:83"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91"/>
      <c r="Y1773" s="23"/>
      <c r="Z1773" s="23"/>
      <c r="AA1773" s="23"/>
      <c r="AB1773" s="23"/>
      <c r="AC1773" s="91"/>
      <c r="AD1773" s="23"/>
      <c r="AE1773" s="23"/>
      <c r="AF1773" s="23"/>
      <c r="AG1773" s="91"/>
      <c r="AH1773" s="91"/>
      <c r="AI1773" s="23"/>
      <c r="AJ1773" s="23"/>
      <c r="AK1773" s="23"/>
      <c r="AL1773" s="23"/>
      <c r="AM1773" s="23"/>
      <c r="AN1773" s="23"/>
      <c r="AO1773" s="23"/>
      <c r="AP1773" s="23"/>
      <c r="AQ1773" s="23"/>
      <c r="AR1773" s="23"/>
      <c r="AS1773" s="23"/>
      <c r="AT1773" s="23"/>
      <c r="AU1773" s="23"/>
      <c r="AV1773" s="23"/>
      <c r="AW1773" s="23"/>
      <c r="AX1773" s="23"/>
      <c r="AY1773" s="23"/>
      <c r="AZ1773" s="23"/>
      <c r="BA1773" s="23"/>
      <c r="BB1773" s="23"/>
      <c r="BC1773" s="23"/>
      <c r="BD1773" s="23"/>
      <c r="BE1773" s="23"/>
      <c r="BF1773" s="23"/>
      <c r="BG1773" s="23"/>
      <c r="BH1773" s="23"/>
      <c r="BI1773" s="23"/>
      <c r="BJ1773" s="23"/>
      <c r="BK1773" s="57"/>
      <c r="BL1773" s="23"/>
      <c r="BM1773" s="23"/>
      <c r="BN1773" s="23"/>
      <c r="BO1773" s="23"/>
      <c r="BP1773" s="23"/>
      <c r="BQ1773" s="23"/>
      <c r="BR1773" s="23"/>
      <c r="BS1773" s="23"/>
      <c r="BT1773" s="23"/>
      <c r="BU1773" s="23"/>
      <c r="BV1773" s="23"/>
      <c r="BW1773" s="23"/>
      <c r="BX1773" s="23"/>
      <c r="BY1773" s="23"/>
      <c r="BZ1773" s="23"/>
      <c r="CA1773" s="23"/>
      <c r="CB1773" s="23"/>
      <c r="CC1773" s="23"/>
      <c r="CD1773" s="23"/>
      <c r="CE1773" s="69"/>
    </row>
    <row r="1774" spans="2:83"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91"/>
      <c r="Y1774" s="23"/>
      <c r="Z1774" s="23"/>
      <c r="AA1774" s="23"/>
      <c r="AB1774" s="23"/>
      <c r="AC1774" s="91"/>
      <c r="AD1774" s="23"/>
      <c r="AE1774" s="23"/>
      <c r="AF1774" s="23"/>
      <c r="AG1774" s="91"/>
      <c r="AH1774" s="91"/>
      <c r="AI1774" s="23"/>
      <c r="AJ1774" s="23"/>
      <c r="AK1774" s="23"/>
      <c r="AL1774" s="23"/>
      <c r="AM1774" s="23"/>
      <c r="AN1774" s="23"/>
      <c r="AO1774" s="23"/>
      <c r="AP1774" s="23"/>
      <c r="AQ1774" s="23"/>
      <c r="AR1774" s="23"/>
      <c r="AS1774" s="23"/>
      <c r="AT1774" s="23"/>
      <c r="AU1774" s="23"/>
      <c r="AV1774" s="23"/>
      <c r="AW1774" s="23"/>
      <c r="AX1774" s="23"/>
      <c r="AY1774" s="23"/>
      <c r="AZ1774" s="23"/>
      <c r="BA1774" s="23"/>
      <c r="BB1774" s="23"/>
      <c r="BC1774" s="23"/>
      <c r="BD1774" s="23"/>
      <c r="BE1774" s="23"/>
      <c r="BF1774" s="23"/>
      <c r="BG1774" s="23"/>
      <c r="BH1774" s="23"/>
      <c r="BI1774" s="23"/>
      <c r="BJ1774" s="23"/>
      <c r="BK1774" s="57"/>
      <c r="BL1774" s="23"/>
      <c r="BM1774" s="23"/>
      <c r="BN1774" s="23"/>
      <c r="BO1774" s="23"/>
      <c r="BP1774" s="23"/>
      <c r="BQ1774" s="23"/>
      <c r="BR1774" s="23"/>
      <c r="BS1774" s="23"/>
      <c r="BT1774" s="23"/>
      <c r="BU1774" s="23"/>
      <c r="BV1774" s="23"/>
      <c r="BW1774" s="23"/>
      <c r="BX1774" s="23"/>
      <c r="BY1774" s="23"/>
      <c r="BZ1774" s="23"/>
      <c r="CA1774" s="23"/>
      <c r="CB1774" s="23"/>
      <c r="CC1774" s="23"/>
      <c r="CD1774" s="23"/>
      <c r="CE1774" s="69"/>
    </row>
    <row r="1775" spans="2:83"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91"/>
      <c r="Y1775" s="23"/>
      <c r="Z1775" s="23"/>
      <c r="AA1775" s="23"/>
      <c r="AB1775" s="23"/>
      <c r="AC1775" s="91"/>
      <c r="AD1775" s="23"/>
      <c r="AE1775" s="23"/>
      <c r="AF1775" s="23"/>
      <c r="AG1775" s="91"/>
      <c r="AH1775" s="91"/>
      <c r="AI1775" s="23"/>
      <c r="AJ1775" s="23"/>
      <c r="AK1775" s="23"/>
      <c r="AL1775" s="23"/>
      <c r="AM1775" s="23"/>
      <c r="AN1775" s="23"/>
      <c r="AO1775" s="23"/>
      <c r="AP1775" s="23"/>
      <c r="AQ1775" s="23"/>
      <c r="AR1775" s="23"/>
      <c r="AS1775" s="23"/>
      <c r="AT1775" s="23"/>
      <c r="AU1775" s="23"/>
      <c r="AV1775" s="23"/>
      <c r="AW1775" s="23"/>
      <c r="AX1775" s="23"/>
      <c r="AY1775" s="23"/>
      <c r="AZ1775" s="23"/>
      <c r="BA1775" s="23"/>
      <c r="BB1775" s="23"/>
      <c r="BC1775" s="23"/>
      <c r="BD1775" s="23"/>
      <c r="BE1775" s="23"/>
      <c r="BF1775" s="23"/>
      <c r="BG1775" s="23"/>
      <c r="BH1775" s="23"/>
      <c r="BI1775" s="23"/>
      <c r="BJ1775" s="23"/>
      <c r="BK1775" s="57"/>
      <c r="BL1775" s="23"/>
      <c r="BM1775" s="23"/>
      <c r="BN1775" s="23"/>
      <c r="BO1775" s="23"/>
      <c r="BP1775" s="23"/>
      <c r="BQ1775" s="23"/>
      <c r="BR1775" s="23"/>
      <c r="BS1775" s="23"/>
      <c r="BT1775" s="23"/>
      <c r="BU1775" s="23"/>
      <c r="BV1775" s="23"/>
      <c r="BW1775" s="23"/>
      <c r="BX1775" s="23"/>
      <c r="BY1775" s="23"/>
      <c r="BZ1775" s="23"/>
      <c r="CA1775" s="23"/>
      <c r="CB1775" s="23"/>
      <c r="CC1775" s="23"/>
      <c r="CD1775" s="23"/>
      <c r="CE1775" s="69"/>
    </row>
    <row r="1776" spans="2:83"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91"/>
      <c r="Y1776" s="23"/>
      <c r="Z1776" s="23"/>
      <c r="AA1776" s="23"/>
      <c r="AB1776" s="23"/>
      <c r="AC1776" s="91"/>
      <c r="AD1776" s="23"/>
      <c r="AE1776" s="23"/>
      <c r="AF1776" s="23"/>
      <c r="AG1776" s="91"/>
      <c r="AH1776" s="91"/>
      <c r="AI1776" s="23"/>
      <c r="AJ1776" s="23"/>
      <c r="AK1776" s="23"/>
      <c r="AL1776" s="23"/>
      <c r="AM1776" s="23"/>
      <c r="AN1776" s="23"/>
      <c r="AO1776" s="23"/>
      <c r="AP1776" s="23"/>
      <c r="AQ1776" s="23"/>
      <c r="AR1776" s="23"/>
      <c r="AS1776" s="23"/>
      <c r="AT1776" s="23"/>
      <c r="AU1776" s="23"/>
      <c r="AV1776" s="23"/>
      <c r="AW1776" s="23"/>
      <c r="AX1776" s="23"/>
      <c r="AY1776" s="23"/>
      <c r="AZ1776" s="23"/>
      <c r="BA1776" s="23"/>
      <c r="BB1776" s="23"/>
      <c r="BC1776" s="23"/>
      <c r="BD1776" s="23"/>
      <c r="BE1776" s="23"/>
      <c r="BF1776" s="23"/>
      <c r="BG1776" s="23"/>
      <c r="BH1776" s="23"/>
      <c r="BI1776" s="23"/>
      <c r="BJ1776" s="23"/>
      <c r="BK1776" s="57"/>
      <c r="BL1776" s="23"/>
      <c r="BM1776" s="23"/>
      <c r="BN1776" s="23"/>
      <c r="BO1776" s="23"/>
      <c r="BP1776" s="23"/>
      <c r="BQ1776" s="23"/>
      <c r="BR1776" s="23"/>
      <c r="BS1776" s="23"/>
      <c r="BT1776" s="23"/>
      <c r="BU1776" s="23"/>
      <c r="BV1776" s="23"/>
      <c r="BW1776" s="23"/>
      <c r="BX1776" s="23"/>
      <c r="BY1776" s="23"/>
      <c r="BZ1776" s="23"/>
      <c r="CA1776" s="23"/>
      <c r="CB1776" s="23"/>
      <c r="CC1776" s="23"/>
      <c r="CD1776" s="23"/>
      <c r="CE1776" s="69"/>
    </row>
    <row r="1777" spans="2:83"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91"/>
      <c r="Y1777" s="23"/>
      <c r="Z1777" s="23"/>
      <c r="AA1777" s="23"/>
      <c r="AB1777" s="23"/>
      <c r="AC1777" s="91"/>
      <c r="AD1777" s="23"/>
      <c r="AE1777" s="23"/>
      <c r="AF1777" s="23"/>
      <c r="AG1777" s="91"/>
      <c r="AH1777" s="91"/>
      <c r="AI1777" s="23"/>
      <c r="AJ1777" s="23"/>
      <c r="AK1777" s="23"/>
      <c r="AL1777" s="23"/>
      <c r="AM1777" s="23"/>
      <c r="AN1777" s="23"/>
      <c r="AO1777" s="23"/>
      <c r="AP1777" s="23"/>
      <c r="AQ1777" s="23"/>
      <c r="AR1777" s="23"/>
      <c r="AS1777" s="23"/>
      <c r="AT1777" s="23"/>
      <c r="AU1777" s="23"/>
      <c r="AV1777" s="23"/>
      <c r="AW1777" s="23"/>
      <c r="AX1777" s="23"/>
      <c r="AY1777" s="23"/>
      <c r="AZ1777" s="23"/>
      <c r="BA1777" s="23"/>
      <c r="BB1777" s="23"/>
      <c r="BC1777" s="23"/>
      <c r="BD1777" s="23"/>
      <c r="BE1777" s="23"/>
      <c r="BF1777" s="23"/>
      <c r="BG1777" s="23"/>
      <c r="BH1777" s="23"/>
      <c r="BI1777" s="23"/>
      <c r="BJ1777" s="23"/>
      <c r="BK1777" s="57"/>
      <c r="BL1777" s="23"/>
      <c r="BM1777" s="23"/>
      <c r="BN1777" s="23"/>
      <c r="BO1777" s="23"/>
      <c r="BP1777" s="23"/>
      <c r="BQ1777" s="23"/>
      <c r="BR1777" s="23"/>
      <c r="BS1777" s="23"/>
      <c r="BT1777" s="23"/>
      <c r="BU1777" s="23"/>
      <c r="BV1777" s="23"/>
      <c r="BW1777" s="23"/>
      <c r="BX1777" s="23"/>
      <c r="BY1777" s="23"/>
      <c r="BZ1777" s="23"/>
      <c r="CA1777" s="23"/>
      <c r="CB1777" s="23"/>
      <c r="CC1777" s="23"/>
      <c r="CD1777" s="23"/>
      <c r="CE1777" s="69"/>
    </row>
    <row r="1778" spans="2:83"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91"/>
      <c r="Y1778" s="23"/>
      <c r="Z1778" s="23"/>
      <c r="AA1778" s="23"/>
      <c r="AB1778" s="23"/>
      <c r="AC1778" s="91"/>
      <c r="AD1778" s="23"/>
      <c r="AE1778" s="23"/>
      <c r="AF1778" s="23"/>
      <c r="AG1778" s="91"/>
      <c r="AH1778" s="91"/>
      <c r="AI1778" s="23"/>
      <c r="AJ1778" s="23"/>
      <c r="AK1778" s="23"/>
      <c r="AL1778" s="23"/>
      <c r="AM1778" s="23"/>
      <c r="AN1778" s="23"/>
      <c r="AO1778" s="23"/>
      <c r="AP1778" s="23"/>
      <c r="AQ1778" s="23"/>
      <c r="AR1778" s="23"/>
      <c r="AS1778" s="23"/>
      <c r="AT1778" s="23"/>
      <c r="AU1778" s="23"/>
      <c r="AV1778" s="23"/>
      <c r="AW1778" s="23"/>
      <c r="AX1778" s="23"/>
      <c r="AY1778" s="23"/>
      <c r="AZ1778" s="23"/>
      <c r="BA1778" s="23"/>
      <c r="BB1778" s="23"/>
      <c r="BC1778" s="23"/>
      <c r="BD1778" s="23"/>
      <c r="BE1778" s="23"/>
      <c r="BF1778" s="23"/>
      <c r="BG1778" s="23"/>
      <c r="BH1778" s="23"/>
      <c r="BI1778" s="23"/>
      <c r="BJ1778" s="23"/>
      <c r="BK1778" s="57"/>
      <c r="BL1778" s="23"/>
      <c r="BM1778" s="23"/>
      <c r="BN1778" s="23"/>
      <c r="BO1778" s="23"/>
      <c r="BP1778" s="23"/>
      <c r="BQ1778" s="23"/>
      <c r="BR1778" s="23"/>
      <c r="BS1778" s="23"/>
      <c r="BT1778" s="23"/>
      <c r="BU1778" s="23"/>
      <c r="BV1778" s="23"/>
      <c r="BW1778" s="23"/>
      <c r="BX1778" s="23"/>
      <c r="BY1778" s="23"/>
      <c r="BZ1778" s="23"/>
      <c r="CA1778" s="23"/>
      <c r="CB1778" s="23"/>
      <c r="CC1778" s="23"/>
      <c r="CD1778" s="23"/>
      <c r="CE1778" s="69"/>
    </row>
    <row r="1779" spans="2:83"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91"/>
      <c r="Y1779" s="23"/>
      <c r="Z1779" s="23"/>
      <c r="AA1779" s="23"/>
      <c r="AB1779" s="23"/>
      <c r="AC1779" s="91"/>
      <c r="AD1779" s="23"/>
      <c r="AE1779" s="23"/>
      <c r="AF1779" s="23"/>
      <c r="AG1779" s="91"/>
      <c r="AH1779" s="91"/>
      <c r="AI1779" s="23"/>
      <c r="AJ1779" s="23"/>
      <c r="AK1779" s="23"/>
      <c r="AL1779" s="23"/>
      <c r="AM1779" s="23"/>
      <c r="AN1779" s="23"/>
      <c r="AO1779" s="23"/>
      <c r="AP1779" s="23"/>
      <c r="AQ1779" s="23"/>
      <c r="AR1779" s="23"/>
      <c r="AS1779" s="23"/>
      <c r="AT1779" s="23"/>
      <c r="AU1779" s="23"/>
      <c r="AV1779" s="23"/>
      <c r="AW1779" s="23"/>
      <c r="AX1779" s="23"/>
      <c r="AY1779" s="23"/>
      <c r="AZ1779" s="23"/>
      <c r="BA1779" s="23"/>
      <c r="BB1779" s="23"/>
      <c r="BC1779" s="23"/>
      <c r="BD1779" s="23"/>
      <c r="BE1779" s="23"/>
      <c r="BF1779" s="23"/>
      <c r="BG1779" s="23"/>
      <c r="BH1779" s="23"/>
      <c r="BI1779" s="23"/>
      <c r="BJ1779" s="23"/>
      <c r="BK1779" s="57"/>
      <c r="BL1779" s="23"/>
      <c r="BM1779" s="23"/>
      <c r="BN1779" s="23"/>
      <c r="BO1779" s="23"/>
      <c r="BP1779" s="23"/>
      <c r="BQ1779" s="23"/>
      <c r="BR1779" s="23"/>
      <c r="BS1779" s="23"/>
      <c r="BT1779" s="23"/>
      <c r="BU1779" s="23"/>
      <c r="BV1779" s="23"/>
      <c r="BW1779" s="23"/>
      <c r="BX1779" s="23"/>
      <c r="BY1779" s="23"/>
      <c r="BZ1779" s="23"/>
      <c r="CA1779" s="23"/>
      <c r="CB1779" s="23"/>
      <c r="CC1779" s="23"/>
      <c r="CD1779" s="23"/>
      <c r="CE1779" s="69"/>
    </row>
    <row r="1780" spans="2:83"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91"/>
      <c r="Y1780" s="23"/>
      <c r="Z1780" s="23"/>
      <c r="AA1780" s="23"/>
      <c r="AB1780" s="23"/>
      <c r="AC1780" s="91"/>
      <c r="AD1780" s="23"/>
      <c r="AE1780" s="23"/>
      <c r="AF1780" s="23"/>
      <c r="AG1780" s="91"/>
      <c r="AH1780" s="91"/>
      <c r="AI1780" s="23"/>
      <c r="AJ1780" s="23"/>
      <c r="AK1780" s="23"/>
      <c r="AL1780" s="23"/>
      <c r="AM1780" s="23"/>
      <c r="AN1780" s="23"/>
      <c r="AO1780" s="23"/>
      <c r="AP1780" s="23"/>
      <c r="AQ1780" s="23"/>
      <c r="AR1780" s="23"/>
      <c r="AS1780" s="23"/>
      <c r="AT1780" s="23"/>
      <c r="AU1780" s="23"/>
      <c r="AV1780" s="23"/>
      <c r="AW1780" s="23"/>
      <c r="AX1780" s="23"/>
      <c r="AY1780" s="23"/>
      <c r="AZ1780" s="23"/>
      <c r="BA1780" s="23"/>
      <c r="BB1780" s="23"/>
      <c r="BC1780" s="23"/>
      <c r="BD1780" s="23"/>
      <c r="BE1780" s="23"/>
      <c r="BF1780" s="23"/>
      <c r="BG1780" s="23"/>
      <c r="BH1780" s="23"/>
      <c r="BI1780" s="23"/>
      <c r="BJ1780" s="23"/>
      <c r="BK1780" s="57"/>
      <c r="BL1780" s="23"/>
      <c r="BM1780" s="23"/>
      <c r="BN1780" s="23"/>
      <c r="BO1780" s="23"/>
      <c r="BP1780" s="23"/>
      <c r="BQ1780" s="23"/>
      <c r="BR1780" s="23"/>
      <c r="BS1780" s="23"/>
      <c r="BT1780" s="23"/>
      <c r="BU1780" s="23"/>
      <c r="BV1780" s="23"/>
      <c r="BW1780" s="23"/>
      <c r="BX1780" s="23"/>
      <c r="BY1780" s="23"/>
      <c r="BZ1780" s="23"/>
      <c r="CA1780" s="23"/>
      <c r="CB1780" s="23"/>
      <c r="CC1780" s="23"/>
      <c r="CD1780" s="23"/>
      <c r="CE1780" s="69"/>
    </row>
    <row r="1781" spans="2:83"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91"/>
      <c r="Y1781" s="23"/>
      <c r="Z1781" s="23"/>
      <c r="AA1781" s="23"/>
      <c r="AB1781" s="23"/>
      <c r="AC1781" s="91"/>
      <c r="AD1781" s="23"/>
      <c r="AE1781" s="23"/>
      <c r="AF1781" s="23"/>
      <c r="AG1781" s="91"/>
      <c r="AH1781" s="91"/>
      <c r="AI1781" s="23"/>
      <c r="AJ1781" s="23"/>
      <c r="AK1781" s="23"/>
      <c r="AL1781" s="23"/>
      <c r="AM1781" s="23"/>
      <c r="AN1781" s="23"/>
      <c r="AO1781" s="23"/>
      <c r="AP1781" s="23"/>
      <c r="AQ1781" s="23"/>
      <c r="AR1781" s="23"/>
      <c r="AS1781" s="23"/>
      <c r="AT1781" s="23"/>
      <c r="AU1781" s="23"/>
      <c r="AV1781" s="23"/>
      <c r="AW1781" s="23"/>
      <c r="AX1781" s="23"/>
      <c r="AY1781" s="23"/>
      <c r="AZ1781" s="23"/>
      <c r="BA1781" s="23"/>
      <c r="BB1781" s="23"/>
      <c r="BC1781" s="23"/>
      <c r="BD1781" s="23"/>
      <c r="BE1781" s="23"/>
      <c r="BF1781" s="23"/>
      <c r="BG1781" s="23"/>
      <c r="BH1781" s="23"/>
      <c r="BI1781" s="23"/>
      <c r="BJ1781" s="23"/>
      <c r="BK1781" s="57"/>
      <c r="BL1781" s="23"/>
      <c r="BM1781" s="23"/>
      <c r="BN1781" s="23"/>
      <c r="BO1781" s="23"/>
      <c r="BP1781" s="23"/>
      <c r="BQ1781" s="23"/>
      <c r="BR1781" s="23"/>
      <c r="BS1781" s="23"/>
      <c r="BT1781" s="23"/>
      <c r="BU1781" s="23"/>
      <c r="BV1781" s="23"/>
      <c r="BW1781" s="23"/>
      <c r="BX1781" s="23"/>
      <c r="BY1781" s="23"/>
      <c r="BZ1781" s="23"/>
      <c r="CA1781" s="23"/>
      <c r="CB1781" s="23"/>
      <c r="CC1781" s="23"/>
      <c r="CD1781" s="23"/>
      <c r="CE1781" s="69"/>
    </row>
    <row r="1782" spans="2:83"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91"/>
      <c r="Y1782" s="23"/>
      <c r="Z1782" s="23"/>
      <c r="AA1782" s="23"/>
      <c r="AB1782" s="23"/>
      <c r="AC1782" s="91"/>
      <c r="AD1782" s="23"/>
      <c r="AE1782" s="23"/>
      <c r="AF1782" s="23"/>
      <c r="AG1782" s="91"/>
      <c r="AH1782" s="91"/>
      <c r="AI1782" s="23"/>
      <c r="AJ1782" s="23"/>
      <c r="AK1782" s="23"/>
      <c r="AL1782" s="23"/>
      <c r="AM1782" s="23"/>
      <c r="AN1782" s="23"/>
      <c r="AO1782" s="23"/>
      <c r="AP1782" s="23"/>
      <c r="AQ1782" s="23"/>
      <c r="AR1782" s="23"/>
      <c r="AS1782" s="23"/>
      <c r="AT1782" s="23"/>
      <c r="AU1782" s="23"/>
      <c r="AV1782" s="23"/>
      <c r="AW1782" s="23"/>
      <c r="AX1782" s="23"/>
      <c r="AY1782" s="23"/>
      <c r="AZ1782" s="23"/>
      <c r="BA1782" s="23"/>
      <c r="BB1782" s="23"/>
      <c r="BC1782" s="23"/>
      <c r="BD1782" s="23"/>
      <c r="BE1782" s="23"/>
      <c r="BF1782" s="23"/>
      <c r="BG1782" s="23"/>
      <c r="BH1782" s="23"/>
      <c r="BI1782" s="23"/>
      <c r="BJ1782" s="23"/>
      <c r="BK1782" s="57"/>
      <c r="BL1782" s="23"/>
      <c r="BM1782" s="23"/>
      <c r="BN1782" s="23"/>
      <c r="BO1782" s="23"/>
      <c r="BP1782" s="23"/>
      <c r="BQ1782" s="23"/>
      <c r="BR1782" s="23"/>
      <c r="BS1782" s="23"/>
      <c r="BT1782" s="23"/>
      <c r="BU1782" s="23"/>
      <c r="BV1782" s="23"/>
      <c r="BW1782" s="23"/>
      <c r="BX1782" s="23"/>
      <c r="BY1782" s="23"/>
      <c r="BZ1782" s="23"/>
      <c r="CA1782" s="23"/>
      <c r="CB1782" s="23"/>
      <c r="CC1782" s="23"/>
      <c r="CD1782" s="23"/>
      <c r="CE1782" s="69"/>
    </row>
    <row r="1783" spans="2:83"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91"/>
      <c r="Y1783" s="23"/>
      <c r="Z1783" s="23"/>
      <c r="AA1783" s="23"/>
      <c r="AB1783" s="23"/>
      <c r="AC1783" s="91"/>
      <c r="AD1783" s="23"/>
      <c r="AE1783" s="23"/>
      <c r="AF1783" s="23"/>
      <c r="AG1783" s="91"/>
      <c r="AH1783" s="91"/>
      <c r="AI1783" s="23"/>
      <c r="AJ1783" s="23"/>
      <c r="AK1783" s="23"/>
      <c r="AL1783" s="23"/>
      <c r="AM1783" s="23"/>
      <c r="AN1783" s="23"/>
      <c r="AO1783" s="23"/>
      <c r="AP1783" s="23"/>
      <c r="AQ1783" s="23"/>
      <c r="AR1783" s="23"/>
      <c r="AS1783" s="23"/>
      <c r="AT1783" s="23"/>
      <c r="AU1783" s="23"/>
      <c r="AV1783" s="23"/>
      <c r="AW1783" s="23"/>
      <c r="AX1783" s="23"/>
      <c r="AY1783" s="23"/>
      <c r="AZ1783" s="23"/>
      <c r="BA1783" s="23"/>
      <c r="BB1783" s="23"/>
      <c r="BC1783" s="23"/>
      <c r="BD1783" s="23"/>
      <c r="BE1783" s="23"/>
      <c r="BF1783" s="23"/>
      <c r="BG1783" s="23"/>
      <c r="BH1783" s="23"/>
      <c r="BI1783" s="23"/>
      <c r="BJ1783" s="23"/>
      <c r="BK1783" s="57"/>
      <c r="BL1783" s="23"/>
      <c r="BM1783" s="23"/>
      <c r="BN1783" s="23"/>
      <c r="BO1783" s="23"/>
      <c r="BP1783" s="23"/>
      <c r="BQ1783" s="23"/>
      <c r="BR1783" s="23"/>
      <c r="BS1783" s="23"/>
      <c r="BT1783" s="23"/>
      <c r="BU1783" s="23"/>
      <c r="BV1783" s="23"/>
      <c r="BW1783" s="23"/>
      <c r="BX1783" s="23"/>
      <c r="BY1783" s="23"/>
      <c r="BZ1783" s="23"/>
      <c r="CA1783" s="23"/>
      <c r="CB1783" s="23"/>
      <c r="CC1783" s="23"/>
      <c r="CD1783" s="23"/>
      <c r="CE1783" s="69"/>
    </row>
    <row r="1784" spans="2:83"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91"/>
      <c r="Y1784" s="23"/>
      <c r="Z1784" s="23"/>
      <c r="AA1784" s="23"/>
      <c r="AB1784" s="23"/>
      <c r="AC1784" s="91"/>
      <c r="AD1784" s="23"/>
      <c r="AE1784" s="23"/>
      <c r="AF1784" s="23"/>
      <c r="AG1784" s="91"/>
      <c r="AH1784" s="91"/>
      <c r="AI1784" s="23"/>
      <c r="AJ1784" s="23"/>
      <c r="AK1784" s="23"/>
      <c r="AL1784" s="23"/>
      <c r="AM1784" s="23"/>
      <c r="AN1784" s="23"/>
      <c r="AO1784" s="23"/>
      <c r="AP1784" s="23"/>
      <c r="AQ1784" s="23"/>
      <c r="AR1784" s="23"/>
      <c r="AS1784" s="23"/>
      <c r="AT1784" s="23"/>
      <c r="AU1784" s="23"/>
      <c r="AV1784" s="23"/>
      <c r="AW1784" s="23"/>
      <c r="AX1784" s="23"/>
      <c r="AY1784" s="23"/>
      <c r="AZ1784" s="23"/>
      <c r="BA1784" s="23"/>
      <c r="BB1784" s="23"/>
      <c r="BC1784" s="23"/>
      <c r="BD1784" s="23"/>
      <c r="BE1784" s="23"/>
      <c r="BF1784" s="23"/>
      <c r="BG1784" s="23"/>
      <c r="BH1784" s="23"/>
      <c r="BI1784" s="23"/>
      <c r="BJ1784" s="23"/>
      <c r="BK1784" s="57"/>
      <c r="BL1784" s="23"/>
      <c r="BM1784" s="23"/>
      <c r="BN1784" s="23"/>
      <c r="BO1784" s="23"/>
      <c r="BP1784" s="23"/>
      <c r="BQ1784" s="23"/>
      <c r="BR1784" s="23"/>
      <c r="BS1784" s="23"/>
      <c r="BT1784" s="23"/>
      <c r="BU1784" s="23"/>
      <c r="BV1784" s="23"/>
      <c r="BW1784" s="23"/>
      <c r="BX1784" s="23"/>
      <c r="BY1784" s="23"/>
      <c r="BZ1784" s="23"/>
      <c r="CA1784" s="23"/>
      <c r="CB1784" s="23"/>
      <c r="CC1784" s="23"/>
      <c r="CD1784" s="23"/>
      <c r="CE1784" s="69"/>
    </row>
    <row r="1785" spans="2:83"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91"/>
      <c r="Y1785" s="23"/>
      <c r="Z1785" s="23"/>
      <c r="AA1785" s="23"/>
      <c r="AB1785" s="23"/>
      <c r="AC1785" s="91"/>
      <c r="AD1785" s="23"/>
      <c r="AE1785" s="23"/>
      <c r="AF1785" s="23"/>
      <c r="AG1785" s="91"/>
      <c r="AH1785" s="91"/>
      <c r="AI1785" s="23"/>
      <c r="AJ1785" s="23"/>
      <c r="AK1785" s="23"/>
      <c r="AL1785" s="23"/>
      <c r="AM1785" s="23"/>
      <c r="AN1785" s="23"/>
      <c r="AO1785" s="23"/>
      <c r="AP1785" s="23"/>
      <c r="AQ1785" s="23"/>
      <c r="AR1785" s="23"/>
      <c r="AS1785" s="23"/>
      <c r="AT1785" s="23"/>
      <c r="AU1785" s="23"/>
      <c r="AV1785" s="23"/>
      <c r="AW1785" s="23"/>
      <c r="AX1785" s="23"/>
      <c r="AY1785" s="23"/>
      <c r="AZ1785" s="23"/>
      <c r="BA1785" s="23"/>
      <c r="BB1785" s="23"/>
      <c r="BC1785" s="23"/>
      <c r="BD1785" s="23"/>
      <c r="BE1785" s="23"/>
      <c r="BF1785" s="23"/>
      <c r="BG1785" s="23"/>
      <c r="BH1785" s="23"/>
      <c r="BI1785" s="23"/>
      <c r="BJ1785" s="23"/>
      <c r="BK1785" s="57"/>
      <c r="BL1785" s="23"/>
      <c r="BM1785" s="23"/>
      <c r="BN1785" s="23"/>
      <c r="BO1785" s="23"/>
      <c r="BP1785" s="23"/>
      <c r="BQ1785" s="23"/>
      <c r="BR1785" s="23"/>
      <c r="BS1785" s="23"/>
      <c r="BT1785" s="23"/>
      <c r="BU1785" s="23"/>
      <c r="BV1785" s="23"/>
      <c r="BW1785" s="23"/>
      <c r="BX1785" s="23"/>
      <c r="BY1785" s="23"/>
      <c r="BZ1785" s="23"/>
      <c r="CA1785" s="23"/>
      <c r="CB1785" s="23"/>
      <c r="CC1785" s="23"/>
      <c r="CD1785" s="23"/>
      <c r="CE1785" s="69"/>
    </row>
    <row r="1786" spans="2:83"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91"/>
      <c r="Y1786" s="23"/>
      <c r="Z1786" s="23"/>
      <c r="AA1786" s="23"/>
      <c r="AB1786" s="23"/>
      <c r="AC1786" s="91"/>
      <c r="AD1786" s="23"/>
      <c r="AE1786" s="23"/>
      <c r="AF1786" s="23"/>
      <c r="AG1786" s="91"/>
      <c r="AH1786" s="91"/>
      <c r="AI1786" s="23"/>
      <c r="AJ1786" s="23"/>
      <c r="AK1786" s="23"/>
      <c r="AL1786" s="23"/>
      <c r="AM1786" s="23"/>
      <c r="AN1786" s="23"/>
      <c r="AO1786" s="23"/>
      <c r="AP1786" s="23"/>
      <c r="AQ1786" s="23"/>
      <c r="AR1786" s="23"/>
      <c r="AS1786" s="23"/>
      <c r="AT1786" s="23"/>
      <c r="AU1786" s="23"/>
      <c r="AV1786" s="23"/>
      <c r="AW1786" s="23"/>
      <c r="AX1786" s="23"/>
      <c r="AY1786" s="23"/>
      <c r="AZ1786" s="23"/>
      <c r="BA1786" s="23"/>
      <c r="BB1786" s="23"/>
      <c r="BC1786" s="23"/>
      <c r="BD1786" s="23"/>
      <c r="BE1786" s="23"/>
      <c r="BF1786" s="23"/>
      <c r="BG1786" s="23"/>
      <c r="BH1786" s="23"/>
      <c r="BI1786" s="23"/>
      <c r="BJ1786" s="23"/>
      <c r="BK1786" s="57"/>
      <c r="BL1786" s="23"/>
      <c r="BM1786" s="23"/>
      <c r="BN1786" s="23"/>
      <c r="BO1786" s="23"/>
      <c r="BP1786" s="23"/>
      <c r="BQ1786" s="23"/>
      <c r="BR1786" s="23"/>
      <c r="BS1786" s="23"/>
      <c r="BT1786" s="23"/>
      <c r="BU1786" s="23"/>
      <c r="BV1786" s="23"/>
      <c r="BW1786" s="23"/>
      <c r="BX1786" s="23"/>
      <c r="BY1786" s="23"/>
      <c r="BZ1786" s="23"/>
      <c r="CA1786" s="23"/>
      <c r="CB1786" s="23"/>
      <c r="CC1786" s="23"/>
      <c r="CD1786" s="23"/>
      <c r="CE1786" s="69"/>
    </row>
    <row r="1787" spans="2:83"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91"/>
      <c r="Y1787" s="23"/>
      <c r="Z1787" s="23"/>
      <c r="AA1787" s="23"/>
      <c r="AB1787" s="23"/>
      <c r="AC1787" s="91"/>
      <c r="AD1787" s="23"/>
      <c r="AE1787" s="23"/>
      <c r="AF1787" s="23"/>
      <c r="AG1787" s="91"/>
      <c r="AH1787" s="91"/>
      <c r="AI1787" s="23"/>
      <c r="AJ1787" s="23"/>
      <c r="AK1787" s="23"/>
      <c r="AL1787" s="23"/>
      <c r="AM1787" s="23"/>
      <c r="AN1787" s="23"/>
      <c r="AO1787" s="23"/>
      <c r="AP1787" s="23"/>
      <c r="AQ1787" s="23"/>
      <c r="AR1787" s="23"/>
      <c r="AS1787" s="23"/>
      <c r="AT1787" s="23"/>
      <c r="AU1787" s="23"/>
      <c r="AV1787" s="23"/>
      <c r="AW1787" s="23"/>
      <c r="AX1787" s="23"/>
      <c r="AY1787" s="23"/>
      <c r="AZ1787" s="23"/>
      <c r="BA1787" s="23"/>
      <c r="BB1787" s="23"/>
      <c r="BC1787" s="23"/>
      <c r="BD1787" s="23"/>
      <c r="BE1787" s="23"/>
      <c r="BF1787" s="23"/>
      <c r="BG1787" s="23"/>
      <c r="BH1787" s="23"/>
      <c r="BI1787" s="23"/>
      <c r="BJ1787" s="23"/>
      <c r="BK1787" s="57"/>
      <c r="BL1787" s="23"/>
      <c r="BM1787" s="23"/>
      <c r="BN1787" s="23"/>
      <c r="BO1787" s="23"/>
      <c r="BP1787" s="23"/>
      <c r="BQ1787" s="23"/>
      <c r="BR1787" s="23"/>
      <c r="BS1787" s="23"/>
      <c r="BT1787" s="23"/>
      <c r="BU1787" s="23"/>
      <c r="BV1787" s="23"/>
      <c r="BW1787" s="23"/>
      <c r="BX1787" s="23"/>
      <c r="BY1787" s="23"/>
      <c r="BZ1787" s="23"/>
      <c r="CA1787" s="23"/>
      <c r="CB1787" s="23"/>
      <c r="CC1787" s="23"/>
      <c r="CD1787" s="23"/>
      <c r="CE1787" s="69"/>
    </row>
    <row r="1788" spans="2:83"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91"/>
      <c r="Y1788" s="23"/>
      <c r="Z1788" s="23"/>
      <c r="AA1788" s="23"/>
      <c r="AB1788" s="23"/>
      <c r="AC1788" s="91"/>
      <c r="AD1788" s="23"/>
      <c r="AE1788" s="23"/>
      <c r="AF1788" s="23"/>
      <c r="AG1788" s="91"/>
      <c r="AH1788" s="91"/>
      <c r="AI1788" s="23"/>
      <c r="AJ1788" s="23"/>
      <c r="AK1788" s="23"/>
      <c r="AL1788" s="23"/>
      <c r="AM1788" s="23"/>
      <c r="AN1788" s="23"/>
      <c r="AO1788" s="23"/>
      <c r="AP1788" s="23"/>
      <c r="AQ1788" s="23"/>
      <c r="AR1788" s="23"/>
      <c r="AS1788" s="23"/>
      <c r="AT1788" s="23"/>
      <c r="AU1788" s="23"/>
      <c r="AV1788" s="23"/>
      <c r="AW1788" s="23"/>
      <c r="AX1788" s="23"/>
      <c r="AY1788" s="23"/>
      <c r="AZ1788" s="23"/>
      <c r="BA1788" s="23"/>
      <c r="BB1788" s="23"/>
      <c r="BC1788" s="23"/>
      <c r="BD1788" s="23"/>
      <c r="BE1788" s="23"/>
      <c r="BF1788" s="23"/>
      <c r="BG1788" s="23"/>
      <c r="BH1788" s="23"/>
      <c r="BI1788" s="23"/>
      <c r="BJ1788" s="23"/>
      <c r="BK1788" s="57"/>
      <c r="BL1788" s="23"/>
      <c r="BM1788" s="23"/>
      <c r="BN1788" s="23"/>
      <c r="BO1788" s="23"/>
      <c r="BP1788" s="23"/>
      <c r="BQ1788" s="23"/>
      <c r="BR1788" s="23"/>
      <c r="BS1788" s="23"/>
      <c r="BT1788" s="23"/>
      <c r="BU1788" s="23"/>
      <c r="BV1788" s="23"/>
      <c r="BW1788" s="23"/>
      <c r="BX1788" s="23"/>
      <c r="BY1788" s="23"/>
      <c r="BZ1788" s="23"/>
      <c r="CA1788" s="23"/>
      <c r="CB1788" s="23"/>
      <c r="CC1788" s="23"/>
      <c r="CD1788" s="23"/>
      <c r="CE1788" s="69"/>
    </row>
    <row r="1789" spans="2:83"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91"/>
      <c r="Y1789" s="23"/>
      <c r="Z1789" s="23"/>
      <c r="AA1789" s="23"/>
      <c r="AB1789" s="23"/>
      <c r="AC1789" s="91"/>
      <c r="AD1789" s="23"/>
      <c r="AE1789" s="23"/>
      <c r="AF1789" s="23"/>
      <c r="AG1789" s="91"/>
      <c r="AH1789" s="91"/>
      <c r="AI1789" s="23"/>
      <c r="AJ1789" s="23"/>
      <c r="AK1789" s="23"/>
      <c r="AL1789" s="23"/>
      <c r="AM1789" s="23"/>
      <c r="AN1789" s="23"/>
      <c r="AO1789" s="23"/>
      <c r="AP1789" s="23"/>
      <c r="AQ1789" s="23"/>
      <c r="AR1789" s="23"/>
      <c r="AS1789" s="23"/>
      <c r="AT1789" s="23"/>
      <c r="AU1789" s="23"/>
      <c r="AV1789" s="23"/>
      <c r="AW1789" s="23"/>
      <c r="AX1789" s="23"/>
      <c r="AY1789" s="23"/>
      <c r="AZ1789" s="23"/>
      <c r="BA1789" s="23"/>
      <c r="BB1789" s="23"/>
      <c r="BC1789" s="23"/>
      <c r="BD1789" s="23"/>
      <c r="BE1789" s="23"/>
      <c r="BF1789" s="23"/>
      <c r="BG1789" s="23"/>
      <c r="BH1789" s="23"/>
      <c r="BI1789" s="23"/>
      <c r="BJ1789" s="23"/>
      <c r="BK1789" s="57"/>
      <c r="BL1789" s="23"/>
      <c r="BM1789" s="23"/>
      <c r="BN1789" s="23"/>
      <c r="BO1789" s="23"/>
      <c r="BP1789" s="23"/>
      <c r="BQ1789" s="23"/>
      <c r="BR1789" s="23"/>
      <c r="BS1789" s="23"/>
      <c r="BT1789" s="23"/>
      <c r="BU1789" s="23"/>
      <c r="BV1789" s="23"/>
      <c r="BW1789" s="23"/>
      <c r="BX1789" s="23"/>
      <c r="BY1789" s="23"/>
      <c r="BZ1789" s="23"/>
      <c r="CA1789" s="23"/>
      <c r="CB1789" s="23"/>
      <c r="CC1789" s="23"/>
      <c r="CD1789" s="23"/>
      <c r="CE1789" s="69"/>
    </row>
    <row r="1790" spans="2:83"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91"/>
      <c r="Y1790" s="23"/>
      <c r="Z1790" s="23"/>
      <c r="AA1790" s="23"/>
      <c r="AB1790" s="23"/>
      <c r="AC1790" s="91"/>
      <c r="AD1790" s="23"/>
      <c r="AE1790" s="23"/>
      <c r="AF1790" s="23"/>
      <c r="AG1790" s="91"/>
      <c r="AH1790" s="91"/>
      <c r="AI1790" s="23"/>
      <c r="AJ1790" s="23"/>
      <c r="AK1790" s="23"/>
      <c r="AL1790" s="23"/>
      <c r="AM1790" s="23"/>
      <c r="AN1790" s="23"/>
      <c r="AO1790" s="23"/>
      <c r="AP1790" s="23"/>
      <c r="AQ1790" s="23"/>
      <c r="AR1790" s="23"/>
      <c r="AS1790" s="23"/>
      <c r="AT1790" s="23"/>
      <c r="AU1790" s="23"/>
      <c r="AV1790" s="23"/>
      <c r="AW1790" s="23"/>
      <c r="AX1790" s="23"/>
      <c r="AY1790" s="23"/>
      <c r="AZ1790" s="23"/>
      <c r="BA1790" s="23"/>
      <c r="BB1790" s="23"/>
      <c r="BC1790" s="23"/>
      <c r="BD1790" s="23"/>
      <c r="BE1790" s="23"/>
      <c r="BF1790" s="23"/>
      <c r="BG1790" s="23"/>
      <c r="BH1790" s="23"/>
      <c r="BI1790" s="23"/>
      <c r="BJ1790" s="23"/>
      <c r="BK1790" s="57"/>
      <c r="BL1790" s="23"/>
      <c r="BM1790" s="23"/>
      <c r="BN1790" s="23"/>
      <c r="BO1790" s="23"/>
      <c r="BP1790" s="23"/>
      <c r="BQ1790" s="23"/>
      <c r="BR1790" s="23"/>
      <c r="BS1790" s="23"/>
      <c r="BT1790" s="23"/>
      <c r="BU1790" s="23"/>
      <c r="BV1790" s="23"/>
      <c r="BW1790" s="23"/>
      <c r="BX1790" s="23"/>
      <c r="BY1790" s="23"/>
      <c r="BZ1790" s="23"/>
      <c r="CA1790" s="23"/>
      <c r="CB1790" s="23"/>
      <c r="CC1790" s="23"/>
      <c r="CD1790" s="23"/>
      <c r="CE1790" s="69"/>
    </row>
    <row r="1791" spans="2:83"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91"/>
      <c r="Y1791" s="23"/>
      <c r="Z1791" s="23"/>
      <c r="AA1791" s="23"/>
      <c r="AB1791" s="23"/>
      <c r="AC1791" s="91"/>
      <c r="AD1791" s="23"/>
      <c r="AE1791" s="23"/>
      <c r="AF1791" s="23"/>
      <c r="AG1791" s="91"/>
      <c r="AH1791" s="91"/>
      <c r="AI1791" s="23"/>
      <c r="AJ1791" s="23"/>
      <c r="AK1791" s="23"/>
      <c r="AL1791" s="23"/>
      <c r="AM1791" s="23"/>
      <c r="AN1791" s="23"/>
      <c r="AO1791" s="23"/>
      <c r="AP1791" s="23"/>
      <c r="AQ1791" s="23"/>
      <c r="AR1791" s="23"/>
      <c r="AS1791" s="23"/>
      <c r="AT1791" s="23"/>
      <c r="AU1791" s="23"/>
      <c r="AV1791" s="23"/>
      <c r="AW1791" s="23"/>
      <c r="AX1791" s="23"/>
      <c r="AY1791" s="23"/>
      <c r="AZ1791" s="23"/>
      <c r="BA1791" s="23"/>
      <c r="BB1791" s="23"/>
      <c r="BC1791" s="23"/>
      <c r="BD1791" s="23"/>
      <c r="BE1791" s="23"/>
      <c r="BF1791" s="23"/>
      <c r="BG1791" s="23"/>
      <c r="BH1791" s="23"/>
      <c r="BI1791" s="23"/>
      <c r="BJ1791" s="23"/>
      <c r="BK1791" s="57"/>
      <c r="BL1791" s="23"/>
      <c r="BM1791" s="23"/>
      <c r="BN1791" s="23"/>
      <c r="BO1791" s="23"/>
      <c r="BP1791" s="23"/>
      <c r="BQ1791" s="23"/>
      <c r="BR1791" s="23"/>
      <c r="BS1791" s="23"/>
      <c r="BT1791" s="23"/>
      <c r="BU1791" s="23"/>
      <c r="BV1791" s="23"/>
      <c r="BW1791" s="23"/>
      <c r="BX1791" s="23"/>
      <c r="BY1791" s="23"/>
      <c r="BZ1791" s="23"/>
      <c r="CA1791" s="23"/>
      <c r="CB1791" s="23"/>
      <c r="CC1791" s="23"/>
      <c r="CD1791" s="23"/>
      <c r="CE1791" s="69"/>
    </row>
    <row r="1792" spans="2:83"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91"/>
      <c r="Y1792" s="23"/>
      <c r="Z1792" s="23"/>
      <c r="AA1792" s="23"/>
      <c r="AB1792" s="23"/>
      <c r="AC1792" s="91"/>
      <c r="AD1792" s="23"/>
      <c r="AE1792" s="23"/>
      <c r="AF1792" s="23"/>
      <c r="AG1792" s="91"/>
      <c r="AH1792" s="91"/>
      <c r="AI1792" s="23"/>
      <c r="AJ1792" s="23"/>
      <c r="AK1792" s="23"/>
      <c r="AL1792" s="23"/>
      <c r="AM1792" s="23"/>
      <c r="AN1792" s="23"/>
      <c r="AO1792" s="23"/>
      <c r="AP1792" s="23"/>
      <c r="AQ1792" s="23"/>
      <c r="AR1792" s="23"/>
      <c r="AS1792" s="23"/>
      <c r="AT1792" s="23"/>
      <c r="AU1792" s="23"/>
      <c r="AV1792" s="23"/>
      <c r="AW1792" s="23"/>
      <c r="AX1792" s="23"/>
      <c r="AY1792" s="23"/>
      <c r="AZ1792" s="23"/>
      <c r="BA1792" s="23"/>
      <c r="BB1792" s="23"/>
      <c r="BC1792" s="23"/>
      <c r="BD1792" s="23"/>
      <c r="BE1792" s="23"/>
      <c r="BF1792" s="23"/>
      <c r="BG1792" s="23"/>
      <c r="BH1792" s="23"/>
      <c r="BI1792" s="23"/>
      <c r="BJ1792" s="23"/>
      <c r="BK1792" s="57"/>
      <c r="BL1792" s="23"/>
      <c r="BM1792" s="23"/>
      <c r="BN1792" s="23"/>
      <c r="BO1792" s="23"/>
      <c r="BP1792" s="23"/>
      <c r="BQ1792" s="23"/>
      <c r="BR1792" s="23"/>
      <c r="BS1792" s="23"/>
      <c r="BT1792" s="23"/>
      <c r="BU1792" s="23"/>
      <c r="BV1792" s="23"/>
      <c r="BW1792" s="23"/>
      <c r="BX1792" s="23"/>
      <c r="BY1792" s="23"/>
      <c r="BZ1792" s="23"/>
      <c r="CA1792" s="23"/>
      <c r="CB1792" s="23"/>
      <c r="CC1792" s="23"/>
      <c r="CD1792" s="23"/>
      <c r="CE1792" s="69"/>
    </row>
    <row r="1793" spans="2:83"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91"/>
      <c r="Y1793" s="23"/>
      <c r="Z1793" s="23"/>
      <c r="AA1793" s="23"/>
      <c r="AB1793" s="23"/>
      <c r="AC1793" s="91"/>
      <c r="AD1793" s="23"/>
      <c r="AE1793" s="23"/>
      <c r="AF1793" s="23"/>
      <c r="AG1793" s="91"/>
      <c r="AH1793" s="91"/>
      <c r="AI1793" s="23"/>
      <c r="AJ1793" s="23"/>
      <c r="AK1793" s="23"/>
      <c r="AL1793" s="23"/>
      <c r="AM1793" s="23"/>
      <c r="AN1793" s="23"/>
      <c r="AO1793" s="23"/>
      <c r="AP1793" s="23"/>
      <c r="AQ1793" s="23"/>
      <c r="AR1793" s="23"/>
      <c r="AS1793" s="23"/>
      <c r="AT1793" s="23"/>
      <c r="AU1793" s="23"/>
      <c r="AV1793" s="23"/>
      <c r="AW1793" s="23"/>
      <c r="AX1793" s="23"/>
      <c r="AY1793" s="23"/>
      <c r="AZ1793" s="23"/>
      <c r="BA1793" s="23"/>
      <c r="BB1793" s="23"/>
      <c r="BC1793" s="23"/>
      <c r="BD1793" s="23"/>
      <c r="BE1793" s="23"/>
      <c r="BF1793" s="23"/>
      <c r="BG1793" s="23"/>
      <c r="BH1793" s="23"/>
      <c r="BI1793" s="23"/>
      <c r="BJ1793" s="23"/>
      <c r="BK1793" s="57"/>
      <c r="BL1793" s="23"/>
      <c r="BM1793" s="23"/>
      <c r="BN1793" s="23"/>
      <c r="BO1793" s="23"/>
      <c r="BP1793" s="23"/>
      <c r="BQ1793" s="23"/>
      <c r="BR1793" s="23"/>
      <c r="BS1793" s="23"/>
      <c r="BT1793" s="23"/>
      <c r="BU1793" s="23"/>
      <c r="BV1793" s="23"/>
      <c r="BW1793" s="23"/>
      <c r="BX1793" s="23"/>
      <c r="BY1793" s="23"/>
      <c r="BZ1793" s="23"/>
      <c r="CA1793" s="23"/>
      <c r="CB1793" s="23"/>
      <c r="CC1793" s="23"/>
      <c r="CD1793" s="23"/>
      <c r="CE1793" s="69"/>
    </row>
    <row r="1794" spans="2:83"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91"/>
      <c r="Y1794" s="23"/>
      <c r="Z1794" s="23"/>
      <c r="AA1794" s="23"/>
      <c r="AB1794" s="23"/>
      <c r="AC1794" s="91"/>
      <c r="AD1794" s="23"/>
      <c r="AE1794" s="23"/>
      <c r="AF1794" s="23"/>
      <c r="AG1794" s="91"/>
      <c r="AH1794" s="91"/>
      <c r="AI1794" s="23"/>
      <c r="AJ1794" s="23"/>
      <c r="AK1794" s="23"/>
      <c r="AL1794" s="23"/>
      <c r="AM1794" s="23"/>
      <c r="AN1794" s="23"/>
      <c r="AO1794" s="23"/>
      <c r="AP1794" s="23"/>
      <c r="AQ1794" s="23"/>
      <c r="AR1794" s="23"/>
      <c r="AS1794" s="23"/>
      <c r="AT1794" s="23"/>
      <c r="AU1794" s="23"/>
      <c r="AV1794" s="23"/>
      <c r="AW1794" s="23"/>
      <c r="AX1794" s="23"/>
      <c r="AY1794" s="23"/>
      <c r="AZ1794" s="23"/>
      <c r="BA1794" s="23"/>
      <c r="BB1794" s="23"/>
      <c r="BC1794" s="23"/>
      <c r="BD1794" s="23"/>
      <c r="BE1794" s="23"/>
      <c r="BF1794" s="23"/>
      <c r="BG1794" s="23"/>
      <c r="BH1794" s="23"/>
      <c r="BI1794" s="23"/>
      <c r="BJ1794" s="23"/>
      <c r="BK1794" s="57"/>
      <c r="BL1794" s="23"/>
      <c r="BM1794" s="23"/>
      <c r="BN1794" s="23"/>
      <c r="BO1794" s="23"/>
      <c r="BP1794" s="23"/>
      <c r="BQ1794" s="23"/>
      <c r="BR1794" s="23"/>
      <c r="BS1794" s="23"/>
      <c r="BT1794" s="23"/>
      <c r="BU1794" s="23"/>
      <c r="BV1794" s="23"/>
      <c r="BW1794" s="23"/>
      <c r="BX1794" s="23"/>
      <c r="BY1794" s="23"/>
      <c r="BZ1794" s="23"/>
      <c r="CA1794" s="23"/>
      <c r="CB1794" s="23"/>
      <c r="CC1794" s="23"/>
      <c r="CD1794" s="23"/>
      <c r="CE1794" s="69"/>
    </row>
    <row r="1795" spans="2:83"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91"/>
      <c r="Y1795" s="23"/>
      <c r="Z1795" s="23"/>
      <c r="AA1795" s="23"/>
      <c r="AB1795" s="23"/>
      <c r="AC1795" s="91"/>
      <c r="AD1795" s="23"/>
      <c r="AE1795" s="23"/>
      <c r="AF1795" s="23"/>
      <c r="AG1795" s="91"/>
      <c r="AH1795" s="91"/>
      <c r="AI1795" s="23"/>
      <c r="AJ1795" s="23"/>
      <c r="AK1795" s="23"/>
      <c r="AL1795" s="23"/>
      <c r="AM1795" s="23"/>
      <c r="AN1795" s="23"/>
      <c r="AO1795" s="23"/>
      <c r="AP1795" s="23"/>
      <c r="AQ1795" s="23"/>
      <c r="AR1795" s="23"/>
      <c r="AS1795" s="23"/>
      <c r="AT1795" s="23"/>
      <c r="AU1795" s="23"/>
      <c r="AV1795" s="23"/>
      <c r="AW1795" s="23"/>
      <c r="AX1795" s="23"/>
      <c r="AY1795" s="23"/>
      <c r="AZ1795" s="23"/>
      <c r="BA1795" s="23"/>
      <c r="BB1795" s="23"/>
      <c r="BC1795" s="23"/>
      <c r="BD1795" s="23"/>
      <c r="BE1795" s="23"/>
      <c r="BF1795" s="23"/>
      <c r="BG1795" s="23"/>
      <c r="BH1795" s="23"/>
      <c r="BI1795" s="23"/>
      <c r="BJ1795" s="23"/>
      <c r="BK1795" s="57"/>
      <c r="BL1795" s="23"/>
      <c r="BM1795" s="23"/>
      <c r="BN1795" s="23"/>
      <c r="BO1795" s="23"/>
      <c r="BP1795" s="23"/>
      <c r="BQ1795" s="23"/>
      <c r="BR1795" s="23"/>
      <c r="BS1795" s="23"/>
      <c r="BT1795" s="23"/>
      <c r="BU1795" s="23"/>
      <c r="BV1795" s="23"/>
      <c r="BW1795" s="23"/>
      <c r="BX1795" s="23"/>
      <c r="BY1795" s="23"/>
      <c r="BZ1795" s="23"/>
      <c r="CA1795" s="23"/>
      <c r="CB1795" s="23"/>
      <c r="CC1795" s="23"/>
      <c r="CD1795" s="23"/>
      <c r="CE1795" s="69"/>
    </row>
    <row r="1796" spans="2:83"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91"/>
      <c r="Y1796" s="23"/>
      <c r="Z1796" s="23"/>
      <c r="AA1796" s="23"/>
      <c r="AB1796" s="23"/>
      <c r="AC1796" s="91"/>
      <c r="AD1796" s="23"/>
      <c r="AE1796" s="23"/>
      <c r="AF1796" s="23"/>
      <c r="AG1796" s="91"/>
      <c r="AH1796" s="91"/>
      <c r="AI1796" s="23"/>
      <c r="AJ1796" s="23"/>
      <c r="AK1796" s="23"/>
      <c r="AL1796" s="23"/>
      <c r="AM1796" s="23"/>
      <c r="AN1796" s="23"/>
      <c r="AO1796" s="23"/>
      <c r="AP1796" s="23"/>
      <c r="AQ1796" s="23"/>
      <c r="AR1796" s="23"/>
      <c r="AS1796" s="23"/>
      <c r="AT1796" s="23"/>
      <c r="AU1796" s="23"/>
      <c r="AV1796" s="23"/>
      <c r="AW1796" s="23"/>
      <c r="AX1796" s="23"/>
      <c r="AY1796" s="23"/>
      <c r="AZ1796" s="23"/>
      <c r="BA1796" s="23"/>
      <c r="BB1796" s="23"/>
      <c r="BC1796" s="23"/>
      <c r="BD1796" s="23"/>
      <c r="BE1796" s="23"/>
      <c r="BF1796" s="23"/>
      <c r="BG1796" s="23"/>
      <c r="BH1796" s="23"/>
      <c r="BI1796" s="23"/>
      <c r="BJ1796" s="23"/>
      <c r="BK1796" s="57"/>
      <c r="BL1796" s="23"/>
      <c r="BM1796" s="23"/>
      <c r="BN1796" s="23"/>
      <c r="BO1796" s="23"/>
      <c r="BP1796" s="23"/>
      <c r="BQ1796" s="23"/>
      <c r="BR1796" s="23"/>
      <c r="BS1796" s="23"/>
      <c r="BT1796" s="23"/>
      <c r="BU1796" s="23"/>
      <c r="BV1796" s="23"/>
      <c r="BW1796" s="23"/>
      <c r="BX1796" s="23"/>
      <c r="BY1796" s="23"/>
      <c r="BZ1796" s="23"/>
      <c r="CA1796" s="23"/>
      <c r="CB1796" s="23"/>
      <c r="CC1796" s="23"/>
      <c r="CD1796" s="23"/>
      <c r="CE1796" s="69"/>
    </row>
    <row r="1797" spans="2:83"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91"/>
      <c r="Y1797" s="23"/>
      <c r="Z1797" s="23"/>
      <c r="AA1797" s="23"/>
      <c r="AB1797" s="23"/>
      <c r="AC1797" s="91"/>
      <c r="AD1797" s="23"/>
      <c r="AE1797" s="23"/>
      <c r="AF1797" s="23"/>
      <c r="AG1797" s="91"/>
      <c r="AH1797" s="91"/>
      <c r="AI1797" s="23"/>
      <c r="AJ1797" s="23"/>
      <c r="AK1797" s="23"/>
      <c r="AL1797" s="23"/>
      <c r="AM1797" s="23"/>
      <c r="AN1797" s="23"/>
      <c r="AO1797" s="23"/>
      <c r="AP1797" s="23"/>
      <c r="AQ1797" s="23"/>
      <c r="AR1797" s="23"/>
      <c r="AS1797" s="23"/>
      <c r="AT1797" s="23"/>
      <c r="AU1797" s="23"/>
      <c r="AV1797" s="23"/>
      <c r="AW1797" s="23"/>
      <c r="AX1797" s="23"/>
      <c r="AY1797" s="23"/>
      <c r="AZ1797" s="23"/>
      <c r="BA1797" s="23"/>
      <c r="BB1797" s="23"/>
      <c r="BC1797" s="23"/>
      <c r="BD1797" s="23"/>
      <c r="BE1797" s="23"/>
      <c r="BF1797" s="23"/>
      <c r="BG1797" s="23"/>
      <c r="BH1797" s="23"/>
      <c r="BI1797" s="23"/>
      <c r="BJ1797" s="23"/>
      <c r="BK1797" s="57"/>
      <c r="BL1797" s="23"/>
      <c r="BM1797" s="23"/>
      <c r="BN1797" s="23"/>
      <c r="BO1797" s="23"/>
      <c r="BP1797" s="23"/>
      <c r="BQ1797" s="23"/>
      <c r="BR1797" s="23"/>
      <c r="BS1797" s="23"/>
      <c r="BT1797" s="23"/>
      <c r="BU1797" s="23"/>
      <c r="BV1797" s="23"/>
      <c r="BW1797" s="23"/>
      <c r="BX1797" s="23"/>
      <c r="BY1797" s="23"/>
      <c r="BZ1797" s="23"/>
      <c r="CA1797" s="23"/>
      <c r="CB1797" s="23"/>
      <c r="CC1797" s="23"/>
      <c r="CD1797" s="23"/>
      <c r="CE1797" s="69"/>
    </row>
    <row r="1798" spans="2:83"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91"/>
      <c r="Y1798" s="23"/>
      <c r="Z1798" s="23"/>
      <c r="AA1798" s="23"/>
      <c r="AB1798" s="23"/>
      <c r="AC1798" s="91"/>
      <c r="AD1798" s="23"/>
      <c r="AE1798" s="23"/>
      <c r="AF1798" s="23"/>
      <c r="AG1798" s="91"/>
      <c r="AH1798" s="91"/>
      <c r="AI1798" s="23"/>
      <c r="AJ1798" s="23"/>
      <c r="AK1798" s="23"/>
      <c r="AL1798" s="23"/>
      <c r="AM1798" s="23"/>
      <c r="AN1798" s="23"/>
      <c r="AO1798" s="23"/>
      <c r="AP1798" s="23"/>
      <c r="AQ1798" s="23"/>
      <c r="AR1798" s="23"/>
      <c r="AS1798" s="23"/>
      <c r="AT1798" s="23"/>
      <c r="AU1798" s="23"/>
      <c r="AV1798" s="23"/>
      <c r="AW1798" s="23"/>
      <c r="AX1798" s="23"/>
      <c r="AY1798" s="23"/>
      <c r="AZ1798" s="23"/>
      <c r="BA1798" s="23"/>
      <c r="BB1798" s="23"/>
      <c r="BC1798" s="23"/>
      <c r="BD1798" s="23"/>
      <c r="BE1798" s="23"/>
      <c r="BF1798" s="23"/>
      <c r="BG1798" s="23"/>
      <c r="BH1798" s="23"/>
      <c r="BI1798" s="23"/>
      <c r="BJ1798" s="23"/>
      <c r="BK1798" s="57"/>
      <c r="BL1798" s="23"/>
      <c r="BM1798" s="23"/>
      <c r="BN1798" s="23"/>
      <c r="BO1798" s="23"/>
      <c r="BP1798" s="23"/>
      <c r="BQ1798" s="23"/>
      <c r="BR1798" s="23"/>
      <c r="BS1798" s="23"/>
      <c r="BT1798" s="23"/>
      <c r="BU1798" s="23"/>
      <c r="BV1798" s="23"/>
      <c r="BW1798" s="23"/>
      <c r="BX1798" s="23"/>
      <c r="BY1798" s="23"/>
      <c r="BZ1798" s="23"/>
      <c r="CA1798" s="23"/>
      <c r="CB1798" s="23"/>
      <c r="CC1798" s="23"/>
      <c r="CD1798" s="23"/>
      <c r="CE1798" s="69"/>
    </row>
    <row r="1799" spans="2:83"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91"/>
      <c r="Y1799" s="23"/>
      <c r="Z1799" s="23"/>
      <c r="AA1799" s="23"/>
      <c r="AB1799" s="23"/>
      <c r="AC1799" s="91"/>
      <c r="AD1799" s="23"/>
      <c r="AE1799" s="23"/>
      <c r="AF1799" s="23"/>
      <c r="AG1799" s="91"/>
      <c r="AH1799" s="91"/>
      <c r="AI1799" s="23"/>
      <c r="AJ1799" s="23"/>
      <c r="AK1799" s="23"/>
      <c r="AL1799" s="23"/>
      <c r="AM1799" s="23"/>
      <c r="AN1799" s="23"/>
      <c r="AO1799" s="23"/>
      <c r="AP1799" s="23"/>
      <c r="AQ1799" s="23"/>
      <c r="AR1799" s="23"/>
      <c r="AS1799" s="23"/>
      <c r="AT1799" s="23"/>
      <c r="AU1799" s="23"/>
      <c r="AV1799" s="23"/>
      <c r="AW1799" s="23"/>
      <c r="AX1799" s="23"/>
      <c r="AY1799" s="23"/>
      <c r="AZ1799" s="23"/>
      <c r="BA1799" s="23"/>
      <c r="BB1799" s="23"/>
      <c r="BC1799" s="23"/>
      <c r="BD1799" s="23"/>
      <c r="BE1799" s="23"/>
      <c r="BF1799" s="23"/>
      <c r="BG1799" s="23"/>
      <c r="BH1799" s="23"/>
      <c r="BI1799" s="23"/>
      <c r="BJ1799" s="23"/>
      <c r="BK1799" s="57"/>
      <c r="BL1799" s="23"/>
      <c r="BM1799" s="23"/>
      <c r="BN1799" s="23"/>
      <c r="BO1799" s="23"/>
      <c r="BP1799" s="23"/>
      <c r="BQ1799" s="23"/>
      <c r="BR1799" s="23"/>
      <c r="BS1799" s="23"/>
      <c r="BT1799" s="23"/>
      <c r="BU1799" s="23"/>
      <c r="BV1799" s="23"/>
      <c r="BW1799" s="23"/>
      <c r="BX1799" s="23"/>
      <c r="BY1799" s="23"/>
      <c r="BZ1799" s="23"/>
      <c r="CA1799" s="23"/>
      <c r="CB1799" s="23"/>
      <c r="CC1799" s="23"/>
      <c r="CD1799" s="23"/>
      <c r="CE1799" s="69"/>
    </row>
    <row r="1800" spans="2:83"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91"/>
      <c r="Y1800" s="23"/>
      <c r="Z1800" s="23"/>
      <c r="AA1800" s="23"/>
      <c r="AB1800" s="23"/>
      <c r="AC1800" s="91"/>
      <c r="AD1800" s="23"/>
      <c r="AE1800" s="23"/>
      <c r="AF1800" s="23"/>
      <c r="AG1800" s="91"/>
      <c r="AH1800" s="91"/>
      <c r="AI1800" s="23"/>
      <c r="AJ1800" s="23"/>
      <c r="AK1800" s="23"/>
      <c r="AL1800" s="23"/>
      <c r="AM1800" s="23"/>
      <c r="AN1800" s="23"/>
      <c r="AO1800" s="23"/>
      <c r="AP1800" s="23"/>
      <c r="AQ1800" s="23"/>
      <c r="AR1800" s="23"/>
      <c r="AS1800" s="23"/>
      <c r="AT1800" s="23"/>
      <c r="AU1800" s="23"/>
      <c r="AV1800" s="23"/>
      <c r="AW1800" s="23"/>
      <c r="AX1800" s="23"/>
      <c r="AY1800" s="23"/>
      <c r="AZ1800" s="23"/>
      <c r="BA1800" s="23"/>
      <c r="BB1800" s="23"/>
      <c r="BC1800" s="23"/>
      <c r="BD1800" s="23"/>
      <c r="BE1800" s="23"/>
      <c r="BF1800" s="23"/>
      <c r="BG1800" s="23"/>
      <c r="BH1800" s="23"/>
      <c r="BI1800" s="23"/>
      <c r="BJ1800" s="23"/>
      <c r="BK1800" s="57"/>
      <c r="BL1800" s="23"/>
      <c r="BM1800" s="23"/>
      <c r="BN1800" s="23"/>
      <c r="BO1800" s="23"/>
      <c r="BP1800" s="23"/>
      <c r="BQ1800" s="23"/>
      <c r="BR1800" s="23"/>
      <c r="BS1800" s="23"/>
      <c r="BT1800" s="23"/>
      <c r="BU1800" s="23"/>
      <c r="BV1800" s="23"/>
      <c r="BW1800" s="23"/>
      <c r="BX1800" s="23"/>
      <c r="BY1800" s="23"/>
      <c r="BZ1800" s="23"/>
      <c r="CA1800" s="23"/>
      <c r="CB1800" s="23"/>
      <c r="CC1800" s="23"/>
      <c r="CD1800" s="23"/>
      <c r="CE1800" s="69"/>
    </row>
    <row r="1801" spans="2:83"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91"/>
      <c r="Y1801" s="23"/>
      <c r="Z1801" s="23"/>
      <c r="AA1801" s="23"/>
      <c r="AB1801" s="23"/>
      <c r="AC1801" s="91"/>
      <c r="AD1801" s="23"/>
      <c r="AE1801" s="23"/>
      <c r="AF1801" s="23"/>
      <c r="AG1801" s="91"/>
      <c r="AH1801" s="91"/>
      <c r="AI1801" s="23"/>
      <c r="AJ1801" s="23"/>
      <c r="AK1801" s="23"/>
      <c r="AL1801" s="23"/>
      <c r="AM1801" s="23"/>
      <c r="AN1801" s="23"/>
      <c r="AO1801" s="23"/>
      <c r="AP1801" s="23"/>
      <c r="AQ1801" s="23"/>
      <c r="AR1801" s="23"/>
      <c r="AS1801" s="23"/>
      <c r="AT1801" s="23"/>
      <c r="AU1801" s="23"/>
      <c r="AV1801" s="23"/>
      <c r="AW1801" s="23"/>
      <c r="AX1801" s="23"/>
      <c r="AY1801" s="23"/>
      <c r="AZ1801" s="23"/>
      <c r="BA1801" s="23"/>
      <c r="BB1801" s="23"/>
      <c r="BC1801" s="23"/>
      <c r="BD1801" s="23"/>
      <c r="BE1801" s="23"/>
      <c r="BF1801" s="23"/>
      <c r="BG1801" s="23"/>
      <c r="BH1801" s="23"/>
      <c r="BI1801" s="23"/>
      <c r="BJ1801" s="23"/>
      <c r="BK1801" s="57"/>
      <c r="BL1801" s="23"/>
      <c r="BM1801" s="23"/>
      <c r="BN1801" s="23"/>
      <c r="BO1801" s="23"/>
      <c r="BP1801" s="23"/>
      <c r="BQ1801" s="23"/>
      <c r="BR1801" s="23"/>
      <c r="BS1801" s="23"/>
      <c r="BT1801" s="23"/>
      <c r="BU1801" s="23"/>
      <c r="BV1801" s="23"/>
      <c r="BW1801" s="23"/>
      <c r="BX1801" s="23"/>
      <c r="BY1801" s="23"/>
      <c r="BZ1801" s="23"/>
      <c r="CA1801" s="23"/>
      <c r="CB1801" s="23"/>
      <c r="CC1801" s="23"/>
      <c r="CD1801" s="23"/>
      <c r="CE1801" s="69"/>
    </row>
    <row r="1802" spans="2:83"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91"/>
      <c r="Y1802" s="23"/>
      <c r="Z1802" s="23"/>
      <c r="AA1802" s="23"/>
      <c r="AB1802" s="23"/>
      <c r="AC1802" s="91"/>
      <c r="AD1802" s="23"/>
      <c r="AE1802" s="23"/>
      <c r="AF1802" s="23"/>
      <c r="AG1802" s="91"/>
      <c r="AH1802" s="91"/>
      <c r="AI1802" s="23"/>
      <c r="AJ1802" s="23"/>
      <c r="AK1802" s="23"/>
      <c r="AL1802" s="23"/>
      <c r="AM1802" s="23"/>
      <c r="AN1802" s="23"/>
      <c r="AO1802" s="23"/>
      <c r="AP1802" s="23"/>
      <c r="AQ1802" s="23"/>
      <c r="AR1802" s="23"/>
      <c r="AS1802" s="23"/>
      <c r="AT1802" s="23"/>
      <c r="AU1802" s="23"/>
      <c r="AV1802" s="23"/>
      <c r="AW1802" s="23"/>
      <c r="AX1802" s="23"/>
      <c r="AY1802" s="23"/>
      <c r="AZ1802" s="23"/>
      <c r="BA1802" s="23"/>
      <c r="BB1802" s="23"/>
      <c r="BC1802" s="23"/>
      <c r="BD1802" s="23"/>
      <c r="BE1802" s="23"/>
      <c r="BF1802" s="23"/>
      <c r="BG1802" s="23"/>
      <c r="BH1802" s="23"/>
      <c r="BI1802" s="23"/>
      <c r="BJ1802" s="23"/>
      <c r="BK1802" s="57"/>
      <c r="BL1802" s="23"/>
      <c r="BM1802" s="23"/>
      <c r="BN1802" s="23"/>
      <c r="BO1802" s="23"/>
      <c r="BP1802" s="23"/>
      <c r="BQ1802" s="23"/>
      <c r="BR1802" s="23"/>
      <c r="BS1802" s="23"/>
      <c r="BT1802" s="23"/>
      <c r="BU1802" s="23"/>
      <c r="BV1802" s="23"/>
      <c r="BW1802" s="23"/>
      <c r="BX1802" s="23"/>
      <c r="BY1802" s="23"/>
      <c r="BZ1802" s="23"/>
      <c r="CA1802" s="23"/>
      <c r="CB1802" s="23"/>
      <c r="CC1802" s="23"/>
      <c r="CD1802" s="23"/>
      <c r="CE1802" s="69"/>
    </row>
    <row r="1803" spans="2:83"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91"/>
      <c r="Y1803" s="23"/>
      <c r="Z1803" s="23"/>
      <c r="AA1803" s="23"/>
      <c r="AB1803" s="23"/>
      <c r="AC1803" s="91"/>
      <c r="AD1803" s="23"/>
      <c r="AE1803" s="23"/>
      <c r="AF1803" s="23"/>
      <c r="AG1803" s="91"/>
      <c r="AH1803" s="91"/>
      <c r="AI1803" s="23"/>
      <c r="AJ1803" s="23"/>
      <c r="AK1803" s="23"/>
      <c r="AL1803" s="23"/>
      <c r="AM1803" s="23"/>
      <c r="AN1803" s="23"/>
      <c r="AO1803" s="23"/>
      <c r="AP1803" s="23"/>
      <c r="AQ1803" s="23"/>
      <c r="AR1803" s="23"/>
      <c r="AS1803" s="23"/>
      <c r="AT1803" s="23"/>
      <c r="AU1803" s="23"/>
      <c r="AV1803" s="23"/>
      <c r="AW1803" s="23"/>
      <c r="AX1803" s="23"/>
      <c r="AY1803" s="23"/>
      <c r="AZ1803" s="23"/>
      <c r="BA1803" s="23"/>
      <c r="BB1803" s="23"/>
      <c r="BC1803" s="23"/>
      <c r="BD1803" s="23"/>
      <c r="BE1803" s="23"/>
      <c r="BF1803" s="23"/>
      <c r="BG1803" s="23"/>
      <c r="BH1803" s="23"/>
      <c r="BI1803" s="23"/>
      <c r="BJ1803" s="23"/>
      <c r="BK1803" s="57"/>
      <c r="BL1803" s="23"/>
      <c r="BM1803" s="23"/>
      <c r="BN1803" s="23"/>
      <c r="BO1803" s="23"/>
      <c r="BP1803" s="23"/>
      <c r="BQ1803" s="23"/>
      <c r="BR1803" s="23"/>
      <c r="BS1803" s="23"/>
      <c r="BT1803" s="23"/>
      <c r="BU1803" s="23"/>
      <c r="BV1803" s="23"/>
      <c r="BW1803" s="23"/>
      <c r="BX1803" s="23"/>
      <c r="BY1803" s="23"/>
      <c r="BZ1803" s="23"/>
      <c r="CA1803" s="23"/>
      <c r="CB1803" s="23"/>
      <c r="CC1803" s="23"/>
      <c r="CD1803" s="23"/>
      <c r="CE1803" s="69"/>
    </row>
    <row r="1804" spans="2:83"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91"/>
      <c r="Y1804" s="23"/>
      <c r="Z1804" s="23"/>
      <c r="AA1804" s="23"/>
      <c r="AB1804" s="23"/>
      <c r="AC1804" s="91"/>
      <c r="AD1804" s="23"/>
      <c r="AE1804" s="23"/>
      <c r="AF1804" s="23"/>
      <c r="AG1804" s="91"/>
      <c r="AH1804" s="91"/>
      <c r="AI1804" s="23"/>
      <c r="AJ1804" s="23"/>
      <c r="AK1804" s="23"/>
      <c r="AL1804" s="23"/>
      <c r="AM1804" s="23"/>
      <c r="AN1804" s="23"/>
      <c r="AO1804" s="23"/>
      <c r="AP1804" s="23"/>
      <c r="AQ1804" s="23"/>
      <c r="AR1804" s="23"/>
      <c r="AS1804" s="23"/>
      <c r="AT1804" s="23"/>
      <c r="AU1804" s="23"/>
      <c r="AV1804" s="23"/>
      <c r="AW1804" s="23"/>
      <c r="AX1804" s="23"/>
      <c r="AY1804" s="23"/>
      <c r="AZ1804" s="23"/>
      <c r="BA1804" s="23"/>
      <c r="BB1804" s="23"/>
      <c r="BC1804" s="23"/>
      <c r="BD1804" s="23"/>
      <c r="BE1804" s="23"/>
      <c r="BF1804" s="23"/>
      <c r="BG1804" s="23"/>
      <c r="BH1804" s="23"/>
      <c r="BI1804" s="23"/>
      <c r="BJ1804" s="23"/>
      <c r="BK1804" s="57"/>
      <c r="BL1804" s="23"/>
      <c r="BM1804" s="23"/>
      <c r="BN1804" s="23"/>
      <c r="BO1804" s="23"/>
      <c r="BP1804" s="23"/>
      <c r="BQ1804" s="23"/>
      <c r="BR1804" s="23"/>
      <c r="BS1804" s="23"/>
      <c r="BT1804" s="23"/>
      <c r="BU1804" s="23"/>
      <c r="BV1804" s="23"/>
      <c r="BW1804" s="23"/>
      <c r="BX1804" s="23"/>
      <c r="BY1804" s="23"/>
      <c r="BZ1804" s="23"/>
      <c r="CA1804" s="23"/>
      <c r="CB1804" s="23"/>
      <c r="CC1804" s="23"/>
      <c r="CD1804" s="23"/>
      <c r="CE1804" s="69"/>
    </row>
    <row r="1805" spans="2:83"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91"/>
      <c r="Y1805" s="23"/>
      <c r="Z1805" s="23"/>
      <c r="AA1805" s="23"/>
      <c r="AB1805" s="23"/>
      <c r="AC1805" s="91"/>
      <c r="AD1805" s="23"/>
      <c r="AE1805" s="23"/>
      <c r="AF1805" s="23"/>
      <c r="AG1805" s="91"/>
      <c r="AH1805" s="91"/>
      <c r="AI1805" s="23"/>
      <c r="AJ1805" s="23"/>
      <c r="AK1805" s="23"/>
      <c r="AL1805" s="23"/>
      <c r="AM1805" s="23"/>
      <c r="AN1805" s="23"/>
      <c r="AO1805" s="23"/>
      <c r="AP1805" s="23"/>
      <c r="AQ1805" s="23"/>
      <c r="AR1805" s="23"/>
      <c r="AS1805" s="23"/>
      <c r="AT1805" s="23"/>
      <c r="AU1805" s="23"/>
      <c r="AV1805" s="23"/>
      <c r="AW1805" s="23"/>
      <c r="AX1805" s="23"/>
      <c r="AY1805" s="23"/>
      <c r="AZ1805" s="23"/>
      <c r="BA1805" s="23"/>
      <c r="BB1805" s="23"/>
      <c r="BC1805" s="23"/>
      <c r="BD1805" s="23"/>
      <c r="BE1805" s="23"/>
      <c r="BF1805" s="23"/>
      <c r="BG1805" s="23"/>
      <c r="BH1805" s="23"/>
      <c r="BI1805" s="23"/>
      <c r="BJ1805" s="23"/>
      <c r="BK1805" s="57"/>
      <c r="BL1805" s="23"/>
      <c r="BM1805" s="23"/>
      <c r="BN1805" s="23"/>
      <c r="BO1805" s="23"/>
      <c r="BP1805" s="23"/>
      <c r="BQ1805" s="23"/>
      <c r="BR1805" s="23"/>
      <c r="BS1805" s="23"/>
      <c r="BT1805" s="23"/>
      <c r="BU1805" s="23"/>
      <c r="BV1805" s="23"/>
      <c r="BW1805" s="23"/>
      <c r="BX1805" s="23"/>
      <c r="BY1805" s="23"/>
      <c r="BZ1805" s="23"/>
      <c r="CA1805" s="23"/>
      <c r="CB1805" s="23"/>
      <c r="CC1805" s="23"/>
      <c r="CD1805" s="23"/>
      <c r="CE1805" s="69"/>
    </row>
    <row r="1806" spans="2:83"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91"/>
      <c r="Y1806" s="23"/>
      <c r="Z1806" s="23"/>
      <c r="AA1806" s="23"/>
      <c r="AB1806" s="23"/>
      <c r="AC1806" s="91"/>
      <c r="AD1806" s="23"/>
      <c r="AE1806" s="23"/>
      <c r="AF1806" s="23"/>
      <c r="AG1806" s="91"/>
      <c r="AH1806" s="91"/>
      <c r="AI1806" s="23"/>
      <c r="AJ1806" s="23"/>
      <c r="AK1806" s="23"/>
      <c r="AL1806" s="23"/>
      <c r="AM1806" s="23"/>
      <c r="AN1806" s="23"/>
      <c r="AO1806" s="23"/>
      <c r="AP1806" s="23"/>
      <c r="AQ1806" s="23"/>
      <c r="AR1806" s="23"/>
      <c r="AS1806" s="23"/>
      <c r="AT1806" s="23"/>
      <c r="AU1806" s="23"/>
      <c r="AV1806" s="23"/>
      <c r="AW1806" s="23"/>
      <c r="AX1806" s="23"/>
      <c r="AY1806" s="23"/>
      <c r="AZ1806" s="23"/>
      <c r="BA1806" s="23"/>
      <c r="BB1806" s="23"/>
      <c r="BC1806" s="23"/>
      <c r="BD1806" s="23"/>
      <c r="BE1806" s="23"/>
      <c r="BF1806" s="23"/>
      <c r="BG1806" s="23"/>
      <c r="BH1806" s="23"/>
      <c r="BI1806" s="23"/>
      <c r="BJ1806" s="23"/>
      <c r="BK1806" s="57"/>
      <c r="BL1806" s="23"/>
      <c r="BM1806" s="23"/>
      <c r="BN1806" s="23"/>
      <c r="BO1806" s="23"/>
      <c r="BP1806" s="23"/>
      <c r="BQ1806" s="23"/>
      <c r="BR1806" s="23"/>
      <c r="BS1806" s="23"/>
      <c r="BT1806" s="23"/>
      <c r="BU1806" s="23"/>
      <c r="BV1806" s="23"/>
      <c r="BW1806" s="23"/>
      <c r="BX1806" s="23"/>
      <c r="BY1806" s="23"/>
      <c r="BZ1806" s="23"/>
      <c r="CA1806" s="23"/>
      <c r="CB1806" s="23"/>
      <c r="CC1806" s="23"/>
      <c r="CD1806" s="23"/>
      <c r="CE1806" s="69"/>
    </row>
    <row r="1807" spans="2:83"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91"/>
      <c r="Y1807" s="23"/>
      <c r="Z1807" s="23"/>
      <c r="AA1807" s="23"/>
      <c r="AB1807" s="23"/>
      <c r="AC1807" s="91"/>
      <c r="AD1807" s="23"/>
      <c r="AE1807" s="23"/>
      <c r="AF1807" s="23"/>
      <c r="AG1807" s="91"/>
      <c r="AH1807" s="91"/>
      <c r="AI1807" s="23"/>
      <c r="AJ1807" s="23"/>
      <c r="AK1807" s="23"/>
      <c r="AL1807" s="23"/>
      <c r="AM1807" s="23"/>
      <c r="AN1807" s="23"/>
      <c r="AO1807" s="23"/>
      <c r="AP1807" s="23"/>
      <c r="AQ1807" s="23"/>
      <c r="AR1807" s="23"/>
      <c r="AS1807" s="23"/>
      <c r="AT1807" s="23"/>
      <c r="AU1807" s="23"/>
      <c r="AV1807" s="23"/>
      <c r="AW1807" s="23"/>
      <c r="AX1807" s="23"/>
      <c r="AY1807" s="23"/>
      <c r="AZ1807" s="23"/>
      <c r="BA1807" s="23"/>
      <c r="BB1807" s="23"/>
      <c r="BC1807" s="23"/>
      <c r="BD1807" s="23"/>
      <c r="BE1807" s="23"/>
      <c r="BF1807" s="23"/>
      <c r="BG1807" s="23"/>
      <c r="BH1807" s="23"/>
      <c r="BI1807" s="23"/>
      <c r="BJ1807" s="23"/>
      <c r="BK1807" s="57"/>
      <c r="BL1807" s="23"/>
      <c r="BM1807" s="23"/>
      <c r="BN1807" s="23"/>
      <c r="BO1807" s="23"/>
      <c r="BP1807" s="23"/>
      <c r="BQ1807" s="23"/>
      <c r="BR1807" s="23"/>
      <c r="BS1807" s="23"/>
      <c r="BT1807" s="23"/>
      <c r="BU1807" s="23"/>
      <c r="BV1807" s="23"/>
      <c r="BW1807" s="23"/>
      <c r="BX1807" s="23"/>
      <c r="BY1807" s="23"/>
      <c r="BZ1807" s="23"/>
      <c r="CA1807" s="23"/>
      <c r="CB1807" s="23"/>
      <c r="CC1807" s="23"/>
      <c r="CD1807" s="23"/>
      <c r="CE1807" s="69"/>
    </row>
    <row r="1808" spans="2:83"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91"/>
      <c r="Y1808" s="23"/>
      <c r="Z1808" s="23"/>
      <c r="AA1808" s="23"/>
      <c r="AB1808" s="23"/>
      <c r="AC1808" s="91"/>
      <c r="AD1808" s="23"/>
      <c r="AE1808" s="23"/>
      <c r="AF1808" s="23"/>
      <c r="AG1808" s="91"/>
      <c r="AH1808" s="91"/>
      <c r="AI1808" s="23"/>
      <c r="AJ1808" s="23"/>
      <c r="AK1808" s="23"/>
      <c r="AL1808" s="23"/>
      <c r="AM1808" s="23"/>
      <c r="AN1808" s="23"/>
      <c r="AO1808" s="23"/>
      <c r="AP1808" s="23"/>
      <c r="AQ1808" s="23"/>
      <c r="AR1808" s="23"/>
      <c r="AS1808" s="23"/>
      <c r="AT1808" s="23"/>
      <c r="AU1808" s="23"/>
      <c r="AV1808" s="23"/>
      <c r="AW1808" s="23"/>
      <c r="AX1808" s="23"/>
      <c r="AY1808" s="23"/>
      <c r="AZ1808" s="23"/>
      <c r="BA1808" s="23"/>
      <c r="BB1808" s="23"/>
      <c r="BC1808" s="23"/>
      <c r="BD1808" s="23"/>
      <c r="BE1808" s="23"/>
      <c r="BF1808" s="23"/>
      <c r="BG1808" s="23"/>
      <c r="BH1808" s="23"/>
      <c r="BI1808" s="23"/>
      <c r="BJ1808" s="23"/>
      <c r="BK1808" s="57"/>
      <c r="BL1808" s="23"/>
      <c r="BM1808" s="23"/>
      <c r="BN1808" s="23"/>
      <c r="BO1808" s="23"/>
      <c r="BP1808" s="23"/>
      <c r="BQ1808" s="23"/>
      <c r="BR1808" s="23"/>
      <c r="BS1808" s="23"/>
      <c r="BT1808" s="23"/>
      <c r="BU1808" s="23"/>
      <c r="BV1808" s="23"/>
      <c r="BW1808" s="23"/>
      <c r="BX1808" s="23"/>
      <c r="BY1808" s="23"/>
      <c r="BZ1808" s="23"/>
      <c r="CA1808" s="23"/>
      <c r="CB1808" s="23"/>
      <c r="CC1808" s="23"/>
      <c r="CD1808" s="23"/>
      <c r="CE1808" s="69"/>
    </row>
    <row r="1809" spans="2:83"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91"/>
      <c r="Y1809" s="23"/>
      <c r="Z1809" s="23"/>
      <c r="AA1809" s="23"/>
      <c r="AB1809" s="23"/>
      <c r="AC1809" s="91"/>
      <c r="AD1809" s="23"/>
      <c r="AE1809" s="23"/>
      <c r="AF1809" s="23"/>
      <c r="AG1809" s="91"/>
      <c r="AH1809" s="91"/>
      <c r="AI1809" s="23"/>
      <c r="AJ1809" s="23"/>
      <c r="AK1809" s="23"/>
      <c r="AL1809" s="23"/>
      <c r="AM1809" s="23"/>
      <c r="AN1809" s="23"/>
      <c r="AO1809" s="23"/>
      <c r="AP1809" s="23"/>
      <c r="AQ1809" s="23"/>
      <c r="AR1809" s="23"/>
      <c r="AS1809" s="23"/>
      <c r="AT1809" s="23"/>
      <c r="AU1809" s="23"/>
      <c r="AV1809" s="23"/>
      <c r="AW1809" s="23"/>
      <c r="AX1809" s="23"/>
      <c r="AY1809" s="23"/>
      <c r="AZ1809" s="23"/>
      <c r="BA1809" s="23"/>
      <c r="BB1809" s="23"/>
      <c r="BC1809" s="23"/>
      <c r="BD1809" s="23"/>
      <c r="BE1809" s="23"/>
      <c r="BF1809" s="23"/>
      <c r="BG1809" s="23"/>
      <c r="BH1809" s="23"/>
      <c r="BI1809" s="23"/>
      <c r="BJ1809" s="23"/>
      <c r="BK1809" s="57"/>
      <c r="BL1809" s="23"/>
      <c r="BM1809" s="23"/>
      <c r="BN1809" s="23"/>
      <c r="BO1809" s="23"/>
      <c r="BP1809" s="23"/>
      <c r="BQ1809" s="23"/>
      <c r="BR1809" s="23"/>
      <c r="BS1809" s="23"/>
      <c r="BT1809" s="23"/>
      <c r="BU1809" s="23"/>
      <c r="BV1809" s="23"/>
      <c r="BW1809" s="23"/>
      <c r="BX1809" s="23"/>
      <c r="BY1809" s="23"/>
      <c r="BZ1809" s="23"/>
      <c r="CA1809" s="23"/>
      <c r="CB1809" s="23"/>
      <c r="CC1809" s="23"/>
      <c r="CD1809" s="23"/>
      <c r="CE1809" s="69"/>
    </row>
    <row r="1810" spans="2:83"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91"/>
      <c r="Y1810" s="23"/>
      <c r="Z1810" s="23"/>
      <c r="AA1810" s="23"/>
      <c r="AB1810" s="23"/>
      <c r="AC1810" s="91"/>
      <c r="AD1810" s="23"/>
      <c r="AE1810" s="23"/>
      <c r="AF1810" s="23"/>
      <c r="AG1810" s="91"/>
      <c r="AH1810" s="91"/>
      <c r="AI1810" s="23"/>
      <c r="AJ1810" s="23"/>
      <c r="AK1810" s="23"/>
      <c r="AL1810" s="23"/>
      <c r="AM1810" s="23"/>
      <c r="AN1810" s="23"/>
      <c r="AO1810" s="23"/>
      <c r="AP1810" s="23"/>
      <c r="AQ1810" s="23"/>
      <c r="AR1810" s="23"/>
      <c r="AS1810" s="23"/>
      <c r="AT1810" s="23"/>
      <c r="AU1810" s="23"/>
      <c r="AV1810" s="23"/>
      <c r="AW1810" s="23"/>
      <c r="AX1810" s="23"/>
      <c r="AY1810" s="23"/>
      <c r="AZ1810" s="23"/>
      <c r="BA1810" s="23"/>
      <c r="BB1810" s="23"/>
      <c r="BC1810" s="23"/>
      <c r="BD1810" s="23"/>
      <c r="BE1810" s="23"/>
      <c r="BF1810" s="23"/>
      <c r="BG1810" s="23"/>
      <c r="BH1810" s="23"/>
      <c r="BI1810" s="23"/>
      <c r="BJ1810" s="23"/>
      <c r="BK1810" s="57"/>
      <c r="BL1810" s="23"/>
      <c r="BM1810" s="23"/>
      <c r="BN1810" s="23"/>
      <c r="BO1810" s="23"/>
      <c r="BP1810" s="23"/>
      <c r="BQ1810" s="23"/>
      <c r="BR1810" s="23"/>
      <c r="BS1810" s="23"/>
      <c r="BT1810" s="23"/>
      <c r="BU1810" s="23"/>
      <c r="BV1810" s="23"/>
      <c r="BW1810" s="23"/>
      <c r="BX1810" s="23"/>
      <c r="BY1810" s="23"/>
      <c r="BZ1810" s="23"/>
      <c r="CA1810" s="23"/>
      <c r="CB1810" s="23"/>
      <c r="CC1810" s="23"/>
      <c r="CD1810" s="23"/>
      <c r="CE1810" s="69"/>
    </row>
    <row r="1811" spans="2:83"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91"/>
      <c r="Y1811" s="23"/>
      <c r="Z1811" s="23"/>
      <c r="AA1811" s="23"/>
      <c r="AB1811" s="23"/>
      <c r="AC1811" s="91"/>
      <c r="AD1811" s="23"/>
      <c r="AE1811" s="23"/>
      <c r="AF1811" s="23"/>
      <c r="AG1811" s="91"/>
      <c r="AH1811" s="91"/>
      <c r="AI1811" s="23"/>
      <c r="AJ1811" s="23"/>
      <c r="AK1811" s="23"/>
      <c r="AL1811" s="23"/>
      <c r="AM1811" s="23"/>
      <c r="AN1811" s="23"/>
      <c r="AO1811" s="23"/>
      <c r="AP1811" s="23"/>
      <c r="AQ1811" s="23"/>
      <c r="AR1811" s="23"/>
      <c r="AS1811" s="23"/>
      <c r="AT1811" s="23"/>
      <c r="AU1811" s="23"/>
      <c r="AV1811" s="23"/>
      <c r="AW1811" s="23"/>
      <c r="AX1811" s="23"/>
      <c r="AY1811" s="23"/>
      <c r="AZ1811" s="23"/>
      <c r="BA1811" s="23"/>
      <c r="BB1811" s="23"/>
      <c r="BC1811" s="23"/>
      <c r="BD1811" s="23"/>
      <c r="BE1811" s="23"/>
      <c r="BF1811" s="23"/>
      <c r="BG1811" s="23"/>
      <c r="BH1811" s="23"/>
      <c r="BI1811" s="23"/>
      <c r="BJ1811" s="23"/>
      <c r="BK1811" s="57"/>
      <c r="BL1811" s="23"/>
      <c r="BM1811" s="23"/>
      <c r="BN1811" s="23"/>
      <c r="BO1811" s="23"/>
      <c r="BP1811" s="23"/>
      <c r="BQ1811" s="23"/>
      <c r="BR1811" s="23"/>
      <c r="BS1811" s="23"/>
      <c r="BT1811" s="23"/>
      <c r="BU1811" s="23"/>
      <c r="BV1811" s="23"/>
      <c r="BW1811" s="23"/>
      <c r="BX1811" s="23"/>
      <c r="BY1811" s="23"/>
      <c r="BZ1811" s="23"/>
      <c r="CA1811" s="23"/>
      <c r="CB1811" s="23"/>
      <c r="CC1811" s="23"/>
      <c r="CD1811" s="23"/>
      <c r="CE1811" s="69"/>
    </row>
    <row r="1812" spans="2:83"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91"/>
      <c r="Y1812" s="23"/>
      <c r="Z1812" s="23"/>
      <c r="AA1812" s="23"/>
      <c r="AB1812" s="23"/>
      <c r="AC1812" s="91"/>
      <c r="AD1812" s="23"/>
      <c r="AE1812" s="23"/>
      <c r="AF1812" s="23"/>
      <c r="AG1812" s="91"/>
      <c r="AH1812" s="91"/>
      <c r="AI1812" s="23"/>
      <c r="AJ1812" s="23"/>
      <c r="AK1812" s="23"/>
      <c r="AL1812" s="23"/>
      <c r="AM1812" s="23"/>
      <c r="AN1812" s="23"/>
      <c r="AO1812" s="23"/>
      <c r="AP1812" s="23"/>
      <c r="AQ1812" s="23"/>
      <c r="AR1812" s="23"/>
      <c r="AS1812" s="23"/>
      <c r="AT1812" s="23"/>
      <c r="AU1812" s="23"/>
      <c r="AV1812" s="23"/>
      <c r="AW1812" s="23"/>
      <c r="AX1812" s="23"/>
      <c r="AY1812" s="23"/>
      <c r="AZ1812" s="23"/>
      <c r="BA1812" s="23"/>
      <c r="BB1812" s="23"/>
      <c r="BC1812" s="23"/>
      <c r="BD1812" s="23"/>
      <c r="BE1812" s="23"/>
      <c r="BF1812" s="23"/>
      <c r="BG1812" s="23"/>
      <c r="BH1812" s="23"/>
      <c r="BI1812" s="23"/>
      <c r="BJ1812" s="23"/>
      <c r="BK1812" s="57"/>
      <c r="BL1812" s="23"/>
      <c r="BM1812" s="23"/>
      <c r="BN1812" s="23"/>
      <c r="BO1812" s="23"/>
      <c r="BP1812" s="23"/>
      <c r="BQ1812" s="23"/>
      <c r="BR1812" s="23"/>
      <c r="BS1812" s="23"/>
      <c r="BT1812" s="23"/>
      <c r="BU1812" s="23"/>
      <c r="BV1812" s="23"/>
      <c r="BW1812" s="23"/>
      <c r="BX1812" s="23"/>
      <c r="BY1812" s="23"/>
      <c r="BZ1812" s="23"/>
      <c r="CA1812" s="23"/>
      <c r="CB1812" s="23"/>
      <c r="CC1812" s="23"/>
      <c r="CD1812" s="23"/>
      <c r="CE1812" s="69"/>
    </row>
    <row r="1813" spans="2:83"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91"/>
      <c r="Y1813" s="23"/>
      <c r="Z1813" s="23"/>
      <c r="AA1813" s="23"/>
      <c r="AB1813" s="23"/>
      <c r="AC1813" s="91"/>
      <c r="AD1813" s="23"/>
      <c r="AE1813" s="23"/>
      <c r="AF1813" s="23"/>
      <c r="AG1813" s="91"/>
      <c r="AH1813" s="91"/>
      <c r="AI1813" s="23"/>
      <c r="AJ1813" s="23"/>
      <c r="AK1813" s="23"/>
      <c r="AL1813" s="23"/>
      <c r="AM1813" s="23"/>
      <c r="AN1813" s="23"/>
      <c r="AO1813" s="23"/>
      <c r="AP1813" s="23"/>
      <c r="AQ1813" s="23"/>
      <c r="AR1813" s="23"/>
      <c r="AS1813" s="23"/>
      <c r="AT1813" s="23"/>
      <c r="AU1813" s="23"/>
      <c r="AV1813" s="23"/>
      <c r="AW1813" s="23"/>
      <c r="AX1813" s="23"/>
      <c r="AY1813" s="23"/>
      <c r="AZ1813" s="23"/>
      <c r="BA1813" s="23"/>
      <c r="BB1813" s="23"/>
      <c r="BC1813" s="23"/>
      <c r="BD1813" s="23"/>
      <c r="BE1813" s="23"/>
      <c r="BF1813" s="23"/>
      <c r="BG1813" s="23"/>
      <c r="BH1813" s="23"/>
      <c r="BI1813" s="23"/>
      <c r="BJ1813" s="23"/>
      <c r="BK1813" s="57"/>
      <c r="BL1813" s="23"/>
      <c r="BM1813" s="23"/>
      <c r="BN1813" s="23"/>
      <c r="BO1813" s="23"/>
      <c r="BP1813" s="23"/>
      <c r="BQ1813" s="23"/>
      <c r="BR1813" s="23"/>
      <c r="BS1813" s="23"/>
      <c r="BT1813" s="23"/>
      <c r="BU1813" s="23"/>
      <c r="BV1813" s="23"/>
      <c r="BW1813" s="23"/>
      <c r="BX1813" s="23"/>
      <c r="BY1813" s="23"/>
      <c r="BZ1813" s="23"/>
      <c r="CA1813" s="23"/>
      <c r="CB1813" s="23"/>
      <c r="CC1813" s="23"/>
      <c r="CD1813" s="23"/>
      <c r="CE1813" s="69"/>
    </row>
    <row r="1814" spans="2:83"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91"/>
      <c r="Y1814" s="23"/>
      <c r="Z1814" s="23"/>
      <c r="AA1814" s="23"/>
      <c r="AB1814" s="23"/>
      <c r="AC1814" s="91"/>
      <c r="AD1814" s="23"/>
      <c r="AE1814" s="23"/>
      <c r="AF1814" s="23"/>
      <c r="AG1814" s="91"/>
      <c r="AH1814" s="91"/>
      <c r="AI1814" s="23"/>
      <c r="AJ1814" s="23"/>
      <c r="AK1814" s="23"/>
      <c r="AL1814" s="23"/>
      <c r="AM1814" s="23"/>
      <c r="AN1814" s="23"/>
      <c r="AO1814" s="23"/>
      <c r="AP1814" s="23"/>
      <c r="AQ1814" s="23"/>
      <c r="AR1814" s="23"/>
      <c r="AS1814" s="23"/>
      <c r="AT1814" s="23"/>
      <c r="AU1814" s="23"/>
      <c r="AV1814" s="23"/>
      <c r="AW1814" s="23"/>
      <c r="AX1814" s="23"/>
      <c r="AY1814" s="23"/>
      <c r="AZ1814" s="23"/>
      <c r="BA1814" s="23"/>
      <c r="BB1814" s="23"/>
      <c r="BC1814" s="23"/>
      <c r="BD1814" s="23"/>
      <c r="BE1814" s="23"/>
      <c r="BF1814" s="23"/>
      <c r="BG1814" s="23"/>
      <c r="BH1814" s="23"/>
      <c r="BI1814" s="23"/>
      <c r="BJ1814" s="23"/>
      <c r="BK1814" s="57"/>
      <c r="BL1814" s="23"/>
      <c r="BM1814" s="23"/>
      <c r="BN1814" s="23"/>
      <c r="BO1814" s="23"/>
      <c r="BP1814" s="23"/>
      <c r="BQ1814" s="23"/>
      <c r="BR1814" s="23"/>
      <c r="BS1814" s="23"/>
      <c r="BT1814" s="23"/>
      <c r="BU1814" s="23"/>
      <c r="BV1814" s="23"/>
      <c r="BW1814" s="23"/>
      <c r="BX1814" s="23"/>
      <c r="BY1814" s="23"/>
      <c r="BZ1814" s="23"/>
      <c r="CA1814" s="23"/>
      <c r="CB1814" s="23"/>
      <c r="CC1814" s="23"/>
      <c r="CD1814" s="23"/>
      <c r="CE1814" s="69"/>
    </row>
    <row r="1815" spans="2:83"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91"/>
      <c r="Y1815" s="23"/>
      <c r="Z1815" s="23"/>
      <c r="AA1815" s="23"/>
      <c r="AB1815" s="23"/>
      <c r="AC1815" s="91"/>
      <c r="AD1815" s="23"/>
      <c r="AE1815" s="23"/>
      <c r="AF1815" s="23"/>
      <c r="AG1815" s="91"/>
      <c r="AH1815" s="91"/>
      <c r="AI1815" s="23"/>
      <c r="AJ1815" s="23"/>
      <c r="AK1815" s="23"/>
      <c r="AL1815" s="23"/>
      <c r="AM1815" s="23"/>
      <c r="AN1815" s="23"/>
      <c r="AO1815" s="23"/>
      <c r="AP1815" s="23"/>
      <c r="AQ1815" s="23"/>
      <c r="AR1815" s="23"/>
      <c r="AS1815" s="23"/>
      <c r="AT1815" s="23"/>
      <c r="AU1815" s="23"/>
      <c r="AV1815" s="23"/>
      <c r="AW1815" s="23"/>
      <c r="AX1815" s="23"/>
      <c r="AY1815" s="23"/>
      <c r="AZ1815" s="23"/>
      <c r="BA1815" s="23"/>
      <c r="BB1815" s="23"/>
      <c r="BC1815" s="23"/>
      <c r="BD1815" s="23"/>
      <c r="BE1815" s="23"/>
      <c r="BF1815" s="23"/>
      <c r="BG1815" s="23"/>
      <c r="BH1815" s="23"/>
      <c r="BI1815" s="23"/>
      <c r="BJ1815" s="23"/>
      <c r="BK1815" s="57"/>
      <c r="BL1815" s="23"/>
      <c r="BM1815" s="23"/>
      <c r="BN1815" s="23"/>
      <c r="BO1815" s="23"/>
      <c r="BP1815" s="23"/>
      <c r="BQ1815" s="23"/>
      <c r="BR1815" s="23"/>
      <c r="BS1815" s="23"/>
      <c r="BT1815" s="23"/>
      <c r="BU1815" s="23"/>
      <c r="BV1815" s="23"/>
      <c r="BW1815" s="23"/>
      <c r="BX1815" s="23"/>
      <c r="BY1815" s="23"/>
      <c r="BZ1815" s="23"/>
      <c r="CA1815" s="23"/>
      <c r="CB1815" s="23"/>
      <c r="CC1815" s="23"/>
      <c r="CD1815" s="23"/>
      <c r="CE1815" s="69"/>
    </row>
    <row r="1816" spans="2:83"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91"/>
      <c r="Y1816" s="23"/>
      <c r="Z1816" s="23"/>
      <c r="AA1816" s="23"/>
      <c r="AB1816" s="23"/>
      <c r="AC1816" s="91"/>
      <c r="AD1816" s="23"/>
      <c r="AE1816" s="23"/>
      <c r="AF1816" s="23"/>
      <c r="AG1816" s="91"/>
      <c r="AH1816" s="91"/>
      <c r="AI1816" s="23"/>
      <c r="AJ1816" s="23"/>
      <c r="AK1816" s="23"/>
      <c r="AL1816" s="23"/>
      <c r="AM1816" s="23"/>
      <c r="AN1816" s="23"/>
      <c r="AO1816" s="23"/>
      <c r="AP1816" s="23"/>
      <c r="AQ1816" s="23"/>
      <c r="AR1816" s="23"/>
      <c r="AS1816" s="23"/>
      <c r="AT1816" s="23"/>
      <c r="AU1816" s="23"/>
      <c r="AV1816" s="23"/>
      <c r="AW1816" s="23"/>
      <c r="AX1816" s="23"/>
      <c r="AY1816" s="23"/>
      <c r="AZ1816" s="23"/>
      <c r="BA1816" s="23"/>
      <c r="BB1816" s="23"/>
      <c r="BC1816" s="23"/>
      <c r="BD1816" s="23"/>
      <c r="BE1816" s="23"/>
      <c r="BF1816" s="23"/>
      <c r="BG1816" s="23"/>
      <c r="BH1816" s="23"/>
      <c r="BI1816" s="23"/>
      <c r="BJ1816" s="23"/>
      <c r="BK1816" s="57"/>
      <c r="BL1816" s="23"/>
      <c r="BM1816" s="23"/>
      <c r="BN1816" s="23"/>
      <c r="BO1816" s="23"/>
      <c r="BP1816" s="23"/>
      <c r="BQ1816" s="23"/>
      <c r="BR1816" s="23"/>
      <c r="BS1816" s="23"/>
      <c r="BT1816" s="23"/>
      <c r="BU1816" s="23"/>
      <c r="BV1816" s="23"/>
      <c r="BW1816" s="23"/>
      <c r="BX1816" s="23"/>
      <c r="BY1816" s="23"/>
      <c r="BZ1816" s="23"/>
      <c r="CA1816" s="23"/>
      <c r="CB1816" s="23"/>
      <c r="CC1816" s="23"/>
      <c r="CD1816" s="23"/>
      <c r="CE1816" s="69"/>
    </row>
    <row r="1817" spans="2:83"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91"/>
      <c r="Y1817" s="23"/>
      <c r="Z1817" s="23"/>
      <c r="AA1817" s="23"/>
      <c r="AB1817" s="23"/>
      <c r="AC1817" s="91"/>
      <c r="AD1817" s="23"/>
      <c r="AE1817" s="23"/>
      <c r="AF1817" s="23"/>
      <c r="AG1817" s="91"/>
      <c r="AH1817" s="91"/>
      <c r="AI1817" s="23"/>
      <c r="AJ1817" s="23"/>
      <c r="AK1817" s="23"/>
      <c r="AL1817" s="23"/>
      <c r="AM1817" s="23"/>
      <c r="AN1817" s="23"/>
      <c r="AO1817" s="23"/>
      <c r="AP1817" s="23"/>
      <c r="AQ1817" s="23"/>
      <c r="AR1817" s="23"/>
      <c r="AS1817" s="23"/>
      <c r="AT1817" s="23"/>
      <c r="AU1817" s="23"/>
      <c r="AV1817" s="23"/>
      <c r="AW1817" s="23"/>
      <c r="AX1817" s="23"/>
      <c r="AY1817" s="23"/>
      <c r="AZ1817" s="23"/>
      <c r="BA1817" s="23"/>
      <c r="BB1817" s="23"/>
      <c r="BC1817" s="23"/>
      <c r="BD1817" s="23"/>
      <c r="BE1817" s="23"/>
      <c r="BF1817" s="23"/>
      <c r="BG1817" s="23"/>
      <c r="BH1817" s="23"/>
      <c r="BI1817" s="23"/>
      <c r="BJ1817" s="23"/>
      <c r="BK1817" s="57"/>
      <c r="BL1817" s="23"/>
      <c r="BM1817" s="23"/>
      <c r="BN1817" s="23"/>
      <c r="BO1817" s="23"/>
      <c r="BP1817" s="23"/>
      <c r="BQ1817" s="23"/>
      <c r="BR1817" s="23"/>
      <c r="BS1817" s="23"/>
      <c r="BT1817" s="23"/>
      <c r="BU1817" s="23"/>
      <c r="BV1817" s="23"/>
      <c r="BW1817" s="23"/>
      <c r="BX1817" s="23"/>
      <c r="BY1817" s="23"/>
      <c r="BZ1817" s="23"/>
      <c r="CA1817" s="23"/>
      <c r="CB1817" s="23"/>
      <c r="CC1817" s="23"/>
      <c r="CD1817" s="23"/>
      <c r="CE1817" s="69"/>
    </row>
    <row r="1818" spans="2:83"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91"/>
      <c r="Y1818" s="23"/>
      <c r="Z1818" s="23"/>
      <c r="AA1818" s="23"/>
      <c r="AB1818" s="23"/>
      <c r="AC1818" s="91"/>
      <c r="AD1818" s="23"/>
      <c r="AE1818" s="23"/>
      <c r="AF1818" s="23"/>
      <c r="AG1818" s="91"/>
      <c r="AH1818" s="91"/>
      <c r="AI1818" s="23"/>
      <c r="AJ1818" s="23"/>
      <c r="AK1818" s="23"/>
      <c r="AL1818" s="23"/>
      <c r="AM1818" s="23"/>
      <c r="AN1818" s="23"/>
      <c r="AO1818" s="23"/>
      <c r="AP1818" s="23"/>
      <c r="AQ1818" s="23"/>
      <c r="AR1818" s="23"/>
      <c r="AS1818" s="23"/>
      <c r="AT1818" s="23"/>
      <c r="AU1818" s="23"/>
      <c r="AV1818" s="23"/>
      <c r="AW1818" s="23"/>
      <c r="AX1818" s="23"/>
      <c r="AY1818" s="23"/>
      <c r="AZ1818" s="23"/>
      <c r="BA1818" s="23"/>
      <c r="BB1818" s="23"/>
      <c r="BC1818" s="23"/>
      <c r="BD1818" s="23"/>
      <c r="BE1818" s="23"/>
      <c r="BF1818" s="23"/>
      <c r="BG1818" s="23"/>
      <c r="BH1818" s="23"/>
      <c r="BI1818" s="23"/>
      <c r="BJ1818" s="23"/>
      <c r="BK1818" s="57"/>
      <c r="BL1818" s="23"/>
      <c r="BM1818" s="23"/>
      <c r="BN1818" s="23"/>
      <c r="BO1818" s="23"/>
      <c r="BP1818" s="23"/>
      <c r="BQ1818" s="23"/>
      <c r="BR1818" s="23"/>
      <c r="BS1818" s="23"/>
      <c r="BT1818" s="23"/>
      <c r="BU1818" s="23"/>
      <c r="BV1818" s="23"/>
      <c r="BW1818" s="23"/>
      <c r="BX1818" s="23"/>
      <c r="BY1818" s="23"/>
      <c r="BZ1818" s="23"/>
      <c r="CA1818" s="23"/>
      <c r="CB1818" s="23"/>
      <c r="CC1818" s="23"/>
      <c r="CD1818" s="23"/>
      <c r="CE1818" s="69"/>
    </row>
    <row r="1819" spans="2:83"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91"/>
      <c r="Y1819" s="23"/>
      <c r="Z1819" s="23"/>
      <c r="AA1819" s="23"/>
      <c r="AB1819" s="23"/>
      <c r="AC1819" s="91"/>
      <c r="AD1819" s="23"/>
      <c r="AE1819" s="23"/>
      <c r="AF1819" s="23"/>
      <c r="AG1819" s="91"/>
      <c r="AH1819" s="91"/>
      <c r="AI1819" s="23"/>
      <c r="AJ1819" s="23"/>
      <c r="AK1819" s="23"/>
      <c r="AL1819" s="23"/>
      <c r="AM1819" s="23"/>
      <c r="AN1819" s="23"/>
      <c r="AO1819" s="23"/>
      <c r="AP1819" s="23"/>
      <c r="AQ1819" s="23"/>
      <c r="AR1819" s="23"/>
      <c r="AS1819" s="23"/>
      <c r="AT1819" s="23"/>
      <c r="AU1819" s="23"/>
      <c r="AV1819" s="23"/>
      <c r="AW1819" s="23"/>
      <c r="AX1819" s="23"/>
      <c r="AY1819" s="23"/>
      <c r="AZ1819" s="23"/>
      <c r="BA1819" s="23"/>
      <c r="BB1819" s="23"/>
      <c r="BC1819" s="23"/>
      <c r="BD1819" s="23"/>
      <c r="BE1819" s="23"/>
      <c r="BF1819" s="23"/>
      <c r="BG1819" s="23"/>
      <c r="BH1819" s="23"/>
      <c r="BI1819" s="23"/>
      <c r="BJ1819" s="23"/>
      <c r="BK1819" s="57"/>
      <c r="BL1819" s="23"/>
      <c r="BM1819" s="23"/>
      <c r="BN1819" s="23"/>
      <c r="BO1819" s="23"/>
      <c r="BP1819" s="23"/>
      <c r="BQ1819" s="23"/>
      <c r="BR1819" s="23"/>
      <c r="BS1819" s="23"/>
      <c r="BT1819" s="23"/>
      <c r="BU1819" s="23"/>
      <c r="BV1819" s="23"/>
      <c r="BW1819" s="23"/>
      <c r="BX1819" s="23"/>
      <c r="BY1819" s="23"/>
      <c r="BZ1819" s="23"/>
      <c r="CA1819" s="23"/>
      <c r="CB1819" s="23"/>
      <c r="CC1819" s="23"/>
      <c r="CD1819" s="23"/>
      <c r="CE1819" s="69"/>
    </row>
    <row r="1820" spans="2:83"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91"/>
      <c r="Y1820" s="23"/>
      <c r="Z1820" s="23"/>
      <c r="AA1820" s="23"/>
      <c r="AB1820" s="23"/>
      <c r="AC1820" s="91"/>
      <c r="AD1820" s="23"/>
      <c r="AE1820" s="23"/>
      <c r="AF1820" s="23"/>
      <c r="AG1820" s="91"/>
      <c r="AH1820" s="91"/>
      <c r="AI1820" s="23"/>
      <c r="AJ1820" s="23"/>
      <c r="AK1820" s="23"/>
      <c r="AL1820" s="23"/>
      <c r="AM1820" s="23"/>
      <c r="AN1820" s="23"/>
      <c r="AO1820" s="23"/>
      <c r="AP1820" s="23"/>
      <c r="AQ1820" s="23"/>
      <c r="AR1820" s="23"/>
      <c r="AS1820" s="23"/>
      <c r="AT1820" s="23"/>
      <c r="AU1820" s="23"/>
      <c r="AV1820" s="23"/>
      <c r="AW1820" s="23"/>
      <c r="AX1820" s="23"/>
      <c r="AY1820" s="23"/>
      <c r="AZ1820" s="23"/>
      <c r="BA1820" s="23"/>
      <c r="BB1820" s="23"/>
      <c r="BC1820" s="23"/>
      <c r="BD1820" s="23"/>
      <c r="BE1820" s="23"/>
      <c r="BF1820" s="23"/>
      <c r="BG1820" s="23"/>
      <c r="BH1820" s="23"/>
      <c r="BI1820" s="23"/>
      <c r="BJ1820" s="23"/>
      <c r="BK1820" s="57"/>
      <c r="BL1820" s="23"/>
      <c r="BM1820" s="23"/>
      <c r="BN1820" s="23"/>
      <c r="BO1820" s="23"/>
      <c r="BP1820" s="23"/>
      <c r="BQ1820" s="23"/>
      <c r="BR1820" s="23"/>
      <c r="BS1820" s="23"/>
      <c r="BT1820" s="23"/>
      <c r="BU1820" s="23"/>
      <c r="BV1820" s="23"/>
      <c r="BW1820" s="23"/>
      <c r="BX1820" s="23"/>
      <c r="BY1820" s="23"/>
      <c r="BZ1820" s="23"/>
      <c r="CA1820" s="23"/>
      <c r="CB1820" s="23"/>
      <c r="CC1820" s="23"/>
      <c r="CD1820" s="23"/>
      <c r="CE1820" s="69"/>
    </row>
    <row r="1821" spans="2:83"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91"/>
      <c r="Y1821" s="23"/>
      <c r="Z1821" s="23"/>
      <c r="AA1821" s="23"/>
      <c r="AB1821" s="23"/>
      <c r="AC1821" s="91"/>
      <c r="AD1821" s="23"/>
      <c r="AE1821" s="23"/>
      <c r="AF1821" s="23"/>
      <c r="AG1821" s="91"/>
      <c r="AH1821" s="91"/>
      <c r="AI1821" s="23"/>
      <c r="AJ1821" s="23"/>
      <c r="AK1821" s="23"/>
      <c r="AL1821" s="23"/>
      <c r="AM1821" s="23"/>
      <c r="AN1821" s="23"/>
      <c r="AO1821" s="23"/>
      <c r="AP1821" s="23"/>
      <c r="AQ1821" s="23"/>
      <c r="AR1821" s="23"/>
      <c r="AS1821" s="23"/>
      <c r="AT1821" s="23"/>
      <c r="AU1821" s="23"/>
      <c r="AV1821" s="23"/>
      <c r="AW1821" s="23"/>
      <c r="AX1821" s="23"/>
      <c r="AY1821" s="23"/>
      <c r="AZ1821" s="23"/>
      <c r="BA1821" s="23"/>
      <c r="BB1821" s="23"/>
      <c r="BC1821" s="23"/>
      <c r="BD1821" s="23"/>
      <c r="BE1821" s="23"/>
      <c r="BF1821" s="23"/>
      <c r="BG1821" s="23"/>
      <c r="BH1821" s="23"/>
      <c r="BI1821" s="23"/>
      <c r="BJ1821" s="23"/>
      <c r="BK1821" s="57"/>
      <c r="BL1821" s="23"/>
      <c r="BM1821" s="23"/>
      <c r="BN1821" s="23"/>
      <c r="BO1821" s="23"/>
      <c r="BP1821" s="23"/>
      <c r="BQ1821" s="23"/>
      <c r="BR1821" s="23"/>
      <c r="BS1821" s="23"/>
      <c r="BT1821" s="23"/>
      <c r="BU1821" s="23"/>
      <c r="BV1821" s="23"/>
      <c r="BW1821" s="23"/>
      <c r="BX1821" s="23"/>
      <c r="BY1821" s="23"/>
      <c r="BZ1821" s="23"/>
      <c r="CA1821" s="23"/>
      <c r="CB1821" s="23"/>
      <c r="CC1821" s="23"/>
      <c r="CD1821" s="23"/>
      <c r="CE1821" s="69"/>
    </row>
    <row r="1822" spans="2:83"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91"/>
      <c r="Y1822" s="23"/>
      <c r="Z1822" s="23"/>
      <c r="AA1822" s="23"/>
      <c r="AB1822" s="23"/>
      <c r="AC1822" s="91"/>
      <c r="AD1822" s="23"/>
      <c r="AE1822" s="23"/>
      <c r="AF1822" s="23"/>
      <c r="AG1822" s="91"/>
      <c r="AH1822" s="91"/>
      <c r="AI1822" s="23"/>
      <c r="AJ1822" s="23"/>
      <c r="AK1822" s="23"/>
      <c r="AL1822" s="23"/>
      <c r="AM1822" s="23"/>
      <c r="AN1822" s="23"/>
      <c r="AO1822" s="23"/>
      <c r="AP1822" s="23"/>
      <c r="AQ1822" s="23"/>
      <c r="AR1822" s="23"/>
      <c r="AS1822" s="23"/>
      <c r="AT1822" s="23"/>
      <c r="AU1822" s="23"/>
      <c r="AV1822" s="23"/>
      <c r="AW1822" s="23"/>
      <c r="AX1822" s="23"/>
      <c r="AY1822" s="23"/>
      <c r="AZ1822" s="23"/>
      <c r="BA1822" s="23"/>
      <c r="BB1822" s="23"/>
      <c r="BC1822" s="23"/>
      <c r="BD1822" s="23"/>
      <c r="BE1822" s="23"/>
      <c r="BF1822" s="23"/>
      <c r="BG1822" s="23"/>
      <c r="BH1822" s="23"/>
      <c r="BI1822" s="23"/>
      <c r="BJ1822" s="23"/>
      <c r="BK1822" s="57"/>
      <c r="BL1822" s="23"/>
      <c r="BM1822" s="23"/>
      <c r="BN1822" s="23"/>
      <c r="BO1822" s="23"/>
      <c r="BP1822" s="23"/>
      <c r="BQ1822" s="23"/>
      <c r="BR1822" s="23"/>
      <c r="BS1822" s="23"/>
      <c r="BT1822" s="23"/>
      <c r="BU1822" s="23"/>
      <c r="BV1822" s="23"/>
      <c r="BW1822" s="23"/>
      <c r="BX1822" s="23"/>
      <c r="BY1822" s="23"/>
      <c r="BZ1822" s="23"/>
      <c r="CA1822" s="23"/>
      <c r="CB1822" s="23"/>
      <c r="CC1822" s="23"/>
      <c r="CD1822" s="23"/>
      <c r="CE1822" s="69"/>
    </row>
    <row r="1823" spans="2:83"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91"/>
      <c r="Y1823" s="23"/>
      <c r="Z1823" s="23"/>
      <c r="AA1823" s="23"/>
      <c r="AB1823" s="23"/>
      <c r="AC1823" s="91"/>
      <c r="AD1823" s="23"/>
      <c r="AE1823" s="23"/>
      <c r="AF1823" s="23"/>
      <c r="AG1823" s="91"/>
      <c r="AH1823" s="91"/>
      <c r="AI1823" s="23"/>
      <c r="AJ1823" s="23"/>
      <c r="AK1823" s="23"/>
      <c r="AL1823" s="23"/>
      <c r="AM1823" s="23"/>
      <c r="AN1823" s="23"/>
      <c r="AO1823" s="23"/>
      <c r="AP1823" s="23"/>
      <c r="AQ1823" s="23"/>
      <c r="AR1823" s="23"/>
      <c r="AS1823" s="23"/>
      <c r="AT1823" s="23"/>
      <c r="AU1823" s="23"/>
      <c r="AV1823" s="23"/>
      <c r="AW1823" s="23"/>
      <c r="AX1823" s="23"/>
      <c r="AY1823" s="23"/>
      <c r="AZ1823" s="23"/>
      <c r="BA1823" s="23"/>
      <c r="BB1823" s="23"/>
      <c r="BC1823" s="23"/>
      <c r="BD1823" s="23"/>
      <c r="BE1823" s="23"/>
      <c r="BF1823" s="23"/>
      <c r="BG1823" s="23"/>
      <c r="BH1823" s="23"/>
      <c r="BI1823" s="23"/>
      <c r="BJ1823" s="23"/>
      <c r="BK1823" s="57"/>
      <c r="BL1823" s="23"/>
      <c r="BM1823" s="23"/>
      <c r="BN1823" s="23"/>
      <c r="BO1823" s="23"/>
      <c r="BP1823" s="23"/>
      <c r="BQ1823" s="23"/>
      <c r="BR1823" s="23"/>
      <c r="BS1823" s="23"/>
      <c r="BT1823" s="23"/>
      <c r="BU1823" s="23"/>
      <c r="BV1823" s="23"/>
      <c r="BW1823" s="23"/>
      <c r="BX1823" s="23"/>
      <c r="BY1823" s="23"/>
      <c r="BZ1823" s="23"/>
      <c r="CA1823" s="23"/>
      <c r="CB1823" s="23"/>
      <c r="CC1823" s="23"/>
      <c r="CD1823" s="23"/>
      <c r="CE1823" s="69"/>
    </row>
    <row r="1824" spans="2:83"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91"/>
      <c r="Y1824" s="23"/>
      <c r="Z1824" s="23"/>
      <c r="AA1824" s="23"/>
      <c r="AB1824" s="23"/>
      <c r="AC1824" s="91"/>
      <c r="AD1824" s="23"/>
      <c r="AE1824" s="23"/>
      <c r="AF1824" s="23"/>
      <c r="AG1824" s="91"/>
      <c r="AH1824" s="91"/>
      <c r="AI1824" s="23"/>
      <c r="AJ1824" s="23"/>
      <c r="AK1824" s="23"/>
      <c r="AL1824" s="23"/>
      <c r="AM1824" s="23"/>
      <c r="AN1824" s="23"/>
      <c r="AO1824" s="23"/>
      <c r="AP1824" s="23"/>
      <c r="AQ1824" s="23"/>
      <c r="AR1824" s="23"/>
      <c r="AS1824" s="23"/>
      <c r="AT1824" s="23"/>
      <c r="AU1824" s="23"/>
      <c r="AV1824" s="23"/>
      <c r="AW1824" s="23"/>
      <c r="AX1824" s="23"/>
      <c r="AY1824" s="23"/>
      <c r="AZ1824" s="23"/>
      <c r="BA1824" s="23"/>
      <c r="BB1824" s="23"/>
      <c r="BC1824" s="23"/>
      <c r="BD1824" s="23"/>
      <c r="BE1824" s="23"/>
      <c r="BF1824" s="23"/>
      <c r="BG1824" s="23"/>
      <c r="BH1824" s="23"/>
      <c r="BI1824" s="23"/>
      <c r="BJ1824" s="23"/>
      <c r="BK1824" s="57"/>
      <c r="BL1824" s="23"/>
      <c r="BM1824" s="23"/>
      <c r="BN1824" s="23"/>
      <c r="BO1824" s="23"/>
      <c r="BP1824" s="23"/>
      <c r="BQ1824" s="23"/>
      <c r="BR1824" s="23"/>
      <c r="BS1824" s="23"/>
      <c r="BT1824" s="23"/>
      <c r="BU1824" s="23"/>
      <c r="BV1824" s="23"/>
      <c r="BW1824" s="23"/>
      <c r="BX1824" s="23"/>
      <c r="BY1824" s="23"/>
      <c r="BZ1824" s="23"/>
      <c r="CA1824" s="23"/>
      <c r="CB1824" s="23"/>
      <c r="CC1824" s="23"/>
      <c r="CD1824" s="23"/>
      <c r="CE1824" s="69"/>
    </row>
    <row r="1825" spans="2:83"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91"/>
      <c r="Y1825" s="23"/>
      <c r="Z1825" s="23"/>
      <c r="AA1825" s="23"/>
      <c r="AB1825" s="23"/>
      <c r="AC1825" s="91"/>
      <c r="AD1825" s="23"/>
      <c r="AE1825" s="23"/>
      <c r="AF1825" s="23"/>
      <c r="AG1825" s="91"/>
      <c r="AH1825" s="91"/>
      <c r="AI1825" s="23"/>
      <c r="AJ1825" s="23"/>
      <c r="AK1825" s="23"/>
      <c r="AL1825" s="23"/>
      <c r="AM1825" s="23"/>
      <c r="AN1825" s="23"/>
      <c r="AO1825" s="23"/>
      <c r="AP1825" s="23"/>
      <c r="AQ1825" s="23"/>
      <c r="AR1825" s="23"/>
      <c r="AS1825" s="23"/>
      <c r="AT1825" s="23"/>
      <c r="AU1825" s="23"/>
      <c r="AV1825" s="23"/>
      <c r="AW1825" s="23"/>
      <c r="AX1825" s="23"/>
      <c r="AY1825" s="23"/>
      <c r="AZ1825" s="23"/>
      <c r="BA1825" s="23"/>
      <c r="BB1825" s="23"/>
      <c r="BC1825" s="23"/>
      <c r="BD1825" s="23"/>
      <c r="BE1825" s="23"/>
      <c r="BF1825" s="23"/>
      <c r="BG1825" s="23"/>
      <c r="BH1825" s="23"/>
      <c r="BI1825" s="23"/>
      <c r="BJ1825" s="23"/>
      <c r="BK1825" s="57"/>
      <c r="BL1825" s="23"/>
      <c r="BM1825" s="23"/>
      <c r="BN1825" s="23"/>
      <c r="BO1825" s="23"/>
      <c r="BP1825" s="23"/>
      <c r="BQ1825" s="23"/>
      <c r="BR1825" s="23"/>
      <c r="BS1825" s="23"/>
      <c r="BT1825" s="23"/>
      <c r="BU1825" s="23"/>
      <c r="BV1825" s="23"/>
      <c r="BW1825" s="23"/>
      <c r="BX1825" s="23"/>
      <c r="BY1825" s="23"/>
      <c r="BZ1825" s="23"/>
      <c r="CA1825" s="23"/>
      <c r="CB1825" s="23"/>
      <c r="CC1825" s="23"/>
      <c r="CD1825" s="23"/>
      <c r="CE1825" s="69"/>
    </row>
    <row r="1826" spans="2:83"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91"/>
      <c r="Y1826" s="23"/>
      <c r="Z1826" s="23"/>
      <c r="AA1826" s="23"/>
      <c r="AB1826" s="23"/>
      <c r="AC1826" s="91"/>
      <c r="AD1826" s="23"/>
      <c r="AE1826" s="23"/>
      <c r="AF1826" s="23"/>
      <c r="AG1826" s="91"/>
      <c r="AH1826" s="91"/>
      <c r="AI1826" s="23"/>
      <c r="AJ1826" s="23"/>
      <c r="AK1826" s="23"/>
      <c r="AL1826" s="23"/>
      <c r="AM1826" s="23"/>
      <c r="AN1826" s="23"/>
      <c r="AO1826" s="23"/>
      <c r="AP1826" s="23"/>
      <c r="AQ1826" s="23"/>
      <c r="AR1826" s="23"/>
      <c r="AS1826" s="23"/>
      <c r="AT1826" s="23"/>
      <c r="AU1826" s="23"/>
      <c r="AV1826" s="23"/>
      <c r="AW1826" s="23"/>
      <c r="AX1826" s="23"/>
      <c r="AY1826" s="23"/>
      <c r="AZ1826" s="23"/>
      <c r="BA1826" s="23"/>
      <c r="BB1826" s="23"/>
      <c r="BC1826" s="23"/>
      <c r="BD1826" s="23"/>
      <c r="BE1826" s="23"/>
      <c r="BF1826" s="23"/>
      <c r="BG1826" s="23"/>
      <c r="BH1826" s="23"/>
      <c r="BI1826" s="23"/>
      <c r="BJ1826" s="23"/>
      <c r="BK1826" s="57"/>
      <c r="BL1826" s="23"/>
      <c r="BM1826" s="23"/>
      <c r="BN1826" s="23"/>
      <c r="BO1826" s="23"/>
      <c r="BP1826" s="23"/>
      <c r="BQ1826" s="23"/>
      <c r="BR1826" s="23"/>
      <c r="BS1826" s="23"/>
      <c r="BT1826" s="23"/>
      <c r="BU1826" s="23"/>
      <c r="BV1826" s="23"/>
      <c r="BW1826" s="23"/>
      <c r="BX1826" s="23"/>
      <c r="BY1826" s="23"/>
      <c r="BZ1826" s="23"/>
      <c r="CA1826" s="23"/>
      <c r="CB1826" s="23"/>
      <c r="CC1826" s="23"/>
      <c r="CD1826" s="23"/>
      <c r="CE1826" s="69"/>
    </row>
    <row r="1827" spans="2:83"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91"/>
      <c r="Y1827" s="23"/>
      <c r="Z1827" s="23"/>
      <c r="AA1827" s="23"/>
      <c r="AB1827" s="23"/>
      <c r="AC1827" s="91"/>
      <c r="AD1827" s="23"/>
      <c r="AE1827" s="23"/>
      <c r="AF1827" s="23"/>
      <c r="AG1827" s="91"/>
      <c r="AH1827" s="91"/>
      <c r="AI1827" s="23"/>
      <c r="AJ1827" s="23"/>
      <c r="AK1827" s="23"/>
      <c r="AL1827" s="23"/>
      <c r="AM1827" s="23"/>
      <c r="AN1827" s="23"/>
      <c r="AO1827" s="23"/>
      <c r="AP1827" s="23"/>
      <c r="AQ1827" s="23"/>
      <c r="AR1827" s="23"/>
      <c r="AS1827" s="23"/>
      <c r="AT1827" s="23"/>
      <c r="AU1827" s="23"/>
      <c r="AV1827" s="23"/>
      <c r="AW1827" s="23"/>
      <c r="AX1827" s="23"/>
      <c r="AY1827" s="23"/>
      <c r="AZ1827" s="23"/>
      <c r="BA1827" s="23"/>
      <c r="BB1827" s="23"/>
      <c r="BC1827" s="23"/>
      <c r="BD1827" s="23"/>
      <c r="BE1827" s="23"/>
      <c r="BF1827" s="23"/>
      <c r="BG1827" s="23"/>
      <c r="BH1827" s="23"/>
      <c r="BI1827" s="23"/>
      <c r="BJ1827" s="23"/>
      <c r="BK1827" s="57"/>
      <c r="BL1827" s="23"/>
      <c r="BM1827" s="23"/>
      <c r="BN1827" s="23"/>
      <c r="BO1827" s="23"/>
      <c r="BP1827" s="23"/>
      <c r="BQ1827" s="23"/>
      <c r="BR1827" s="23"/>
      <c r="BS1827" s="23"/>
      <c r="BT1827" s="23"/>
      <c r="BU1827" s="23"/>
      <c r="BV1827" s="23"/>
      <c r="BW1827" s="23"/>
      <c r="BX1827" s="23"/>
      <c r="BY1827" s="23"/>
      <c r="BZ1827" s="23"/>
      <c r="CA1827" s="23"/>
      <c r="CB1827" s="23"/>
      <c r="CC1827" s="23"/>
      <c r="CD1827" s="23"/>
      <c r="CE1827" s="69"/>
    </row>
    <row r="1828" spans="2:83"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91"/>
      <c r="Y1828" s="23"/>
      <c r="Z1828" s="23"/>
      <c r="AA1828" s="23"/>
      <c r="AB1828" s="23"/>
      <c r="AC1828" s="91"/>
      <c r="AD1828" s="23"/>
      <c r="AE1828" s="23"/>
      <c r="AF1828" s="23"/>
      <c r="AG1828" s="91"/>
      <c r="AH1828" s="91"/>
      <c r="AI1828" s="23"/>
      <c r="AJ1828" s="23"/>
      <c r="AK1828" s="23"/>
      <c r="AL1828" s="23"/>
      <c r="AM1828" s="23"/>
      <c r="AN1828" s="23"/>
      <c r="AO1828" s="23"/>
      <c r="AP1828" s="23"/>
      <c r="AQ1828" s="23"/>
      <c r="AR1828" s="23"/>
      <c r="AS1828" s="23"/>
      <c r="AT1828" s="23"/>
      <c r="AU1828" s="23"/>
      <c r="AV1828" s="23"/>
      <c r="AW1828" s="23"/>
      <c r="AX1828" s="23"/>
      <c r="AY1828" s="23"/>
      <c r="AZ1828" s="23"/>
      <c r="BA1828" s="23"/>
      <c r="BB1828" s="23"/>
      <c r="BC1828" s="23"/>
      <c r="BD1828" s="23"/>
      <c r="BE1828" s="23"/>
      <c r="BF1828" s="23"/>
      <c r="BG1828" s="23"/>
      <c r="BH1828" s="23"/>
      <c r="BI1828" s="23"/>
      <c r="BJ1828" s="23"/>
      <c r="BK1828" s="57"/>
      <c r="BL1828" s="23"/>
      <c r="BM1828" s="23"/>
      <c r="BN1828" s="23"/>
      <c r="BO1828" s="23"/>
      <c r="BP1828" s="23"/>
      <c r="BQ1828" s="23"/>
      <c r="BR1828" s="23"/>
      <c r="BS1828" s="23"/>
      <c r="BT1828" s="23"/>
      <c r="BU1828" s="23"/>
      <c r="BV1828" s="23"/>
      <c r="BW1828" s="23"/>
      <c r="BX1828" s="23"/>
      <c r="BY1828" s="23"/>
      <c r="BZ1828" s="23"/>
      <c r="CA1828" s="23"/>
      <c r="CB1828" s="23"/>
      <c r="CC1828" s="23"/>
      <c r="CD1828" s="23"/>
      <c r="CE1828" s="69"/>
    </row>
    <row r="1829" spans="2:83"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91"/>
      <c r="Y1829" s="23"/>
      <c r="Z1829" s="23"/>
      <c r="AA1829" s="23"/>
      <c r="AB1829" s="23"/>
      <c r="AC1829" s="91"/>
      <c r="AD1829" s="23"/>
      <c r="AE1829" s="23"/>
      <c r="AF1829" s="23"/>
      <c r="AG1829" s="91"/>
      <c r="AH1829" s="91"/>
      <c r="AI1829" s="23"/>
      <c r="AJ1829" s="23"/>
      <c r="AK1829" s="23"/>
      <c r="AL1829" s="23"/>
      <c r="AM1829" s="23"/>
      <c r="AN1829" s="23"/>
      <c r="AO1829" s="23"/>
      <c r="AP1829" s="23"/>
      <c r="AQ1829" s="23"/>
      <c r="AR1829" s="23"/>
      <c r="AS1829" s="23"/>
      <c r="AT1829" s="23"/>
      <c r="AU1829" s="23"/>
      <c r="AV1829" s="23"/>
      <c r="AW1829" s="23"/>
      <c r="AX1829" s="23"/>
      <c r="AY1829" s="23"/>
      <c r="AZ1829" s="23"/>
      <c r="BA1829" s="23"/>
      <c r="BB1829" s="23"/>
      <c r="BC1829" s="23"/>
      <c r="BD1829" s="23"/>
      <c r="BE1829" s="23"/>
      <c r="BF1829" s="23"/>
      <c r="BG1829" s="23"/>
      <c r="BH1829" s="23"/>
      <c r="BI1829" s="23"/>
      <c r="BJ1829" s="23"/>
      <c r="BK1829" s="57"/>
      <c r="BL1829" s="23"/>
      <c r="BM1829" s="23"/>
      <c r="BN1829" s="23"/>
      <c r="BO1829" s="23"/>
      <c r="BP1829" s="23"/>
      <c r="BQ1829" s="23"/>
      <c r="BR1829" s="23"/>
      <c r="BS1829" s="23"/>
      <c r="BT1829" s="23"/>
      <c r="BU1829" s="23"/>
      <c r="BV1829" s="23"/>
      <c r="BW1829" s="23"/>
      <c r="BX1829" s="23"/>
      <c r="BY1829" s="23"/>
      <c r="BZ1829" s="23"/>
      <c r="CA1829" s="23"/>
      <c r="CB1829" s="23"/>
      <c r="CC1829" s="23"/>
      <c r="CD1829" s="23"/>
      <c r="CE1829" s="69"/>
    </row>
    <row r="1830" spans="2:83"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91"/>
      <c r="Y1830" s="23"/>
      <c r="Z1830" s="23"/>
      <c r="AA1830" s="23"/>
      <c r="AB1830" s="23"/>
      <c r="AC1830" s="91"/>
      <c r="AD1830" s="23"/>
      <c r="AE1830" s="23"/>
      <c r="AF1830" s="23"/>
      <c r="AG1830" s="91"/>
      <c r="AH1830" s="91"/>
      <c r="AI1830" s="23"/>
      <c r="AJ1830" s="23"/>
      <c r="AK1830" s="23"/>
      <c r="AL1830" s="23"/>
      <c r="AM1830" s="23"/>
      <c r="AN1830" s="23"/>
      <c r="AO1830" s="23"/>
      <c r="AP1830" s="23"/>
      <c r="AQ1830" s="23"/>
      <c r="AR1830" s="23"/>
      <c r="AS1830" s="23"/>
      <c r="AT1830" s="23"/>
      <c r="AU1830" s="23"/>
      <c r="AV1830" s="23"/>
      <c r="AW1830" s="23"/>
      <c r="AX1830" s="23"/>
      <c r="AY1830" s="23"/>
      <c r="AZ1830" s="23"/>
      <c r="BA1830" s="23"/>
      <c r="BB1830" s="23"/>
      <c r="BC1830" s="23"/>
      <c r="BD1830" s="23"/>
      <c r="BE1830" s="23"/>
      <c r="BF1830" s="23"/>
      <c r="BG1830" s="23"/>
      <c r="BH1830" s="23"/>
      <c r="BI1830" s="23"/>
      <c r="BJ1830" s="23"/>
      <c r="BK1830" s="57"/>
      <c r="BL1830" s="23"/>
      <c r="BM1830" s="23"/>
      <c r="BN1830" s="23"/>
      <c r="BO1830" s="23"/>
      <c r="BP1830" s="23"/>
      <c r="BQ1830" s="23"/>
      <c r="BR1830" s="23"/>
      <c r="BS1830" s="23"/>
      <c r="BT1830" s="23"/>
      <c r="BU1830" s="23"/>
      <c r="BV1830" s="23"/>
      <c r="BW1830" s="23"/>
      <c r="BX1830" s="23"/>
      <c r="BY1830" s="23"/>
      <c r="BZ1830" s="23"/>
      <c r="CA1830" s="23"/>
      <c r="CB1830" s="23"/>
      <c r="CC1830" s="23"/>
      <c r="CD1830" s="23"/>
      <c r="CE1830" s="69"/>
    </row>
    <row r="1831" spans="2:83"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91"/>
      <c r="Y1831" s="23"/>
      <c r="Z1831" s="23"/>
      <c r="AA1831" s="23"/>
      <c r="AB1831" s="23"/>
      <c r="AC1831" s="91"/>
      <c r="AD1831" s="23"/>
      <c r="AE1831" s="23"/>
      <c r="AF1831" s="23"/>
      <c r="AG1831" s="91"/>
      <c r="AH1831" s="91"/>
      <c r="AI1831" s="23"/>
      <c r="AJ1831" s="23"/>
      <c r="AK1831" s="23"/>
      <c r="AL1831" s="23"/>
      <c r="AM1831" s="23"/>
      <c r="AN1831" s="23"/>
      <c r="AO1831" s="23"/>
      <c r="AP1831" s="23"/>
      <c r="AQ1831" s="23"/>
      <c r="AR1831" s="23"/>
      <c r="AS1831" s="23"/>
      <c r="AT1831" s="23"/>
      <c r="AU1831" s="23"/>
      <c r="AV1831" s="23"/>
      <c r="AW1831" s="23"/>
      <c r="AX1831" s="23"/>
      <c r="AY1831" s="23"/>
      <c r="AZ1831" s="23"/>
      <c r="BA1831" s="23"/>
      <c r="BB1831" s="23"/>
      <c r="BC1831" s="23"/>
      <c r="BD1831" s="23"/>
      <c r="BE1831" s="23"/>
      <c r="BF1831" s="23"/>
      <c r="BG1831" s="23"/>
      <c r="BH1831" s="23"/>
      <c r="BI1831" s="23"/>
      <c r="BJ1831" s="23"/>
      <c r="BK1831" s="57"/>
      <c r="BL1831" s="23"/>
      <c r="BM1831" s="23"/>
      <c r="BN1831" s="23"/>
      <c r="BO1831" s="23"/>
      <c r="BP1831" s="23"/>
      <c r="BQ1831" s="23"/>
      <c r="BR1831" s="23"/>
      <c r="BS1831" s="23"/>
      <c r="BT1831" s="23"/>
      <c r="BU1831" s="23"/>
      <c r="BV1831" s="23"/>
      <c r="BW1831" s="23"/>
      <c r="BX1831" s="23"/>
      <c r="BY1831" s="23"/>
      <c r="BZ1831" s="23"/>
      <c r="CA1831" s="23"/>
      <c r="CB1831" s="23"/>
      <c r="CC1831" s="23"/>
      <c r="CD1831" s="23"/>
      <c r="CE1831" s="69"/>
    </row>
    <row r="1832" spans="2:83"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91"/>
      <c r="Y1832" s="23"/>
      <c r="Z1832" s="23"/>
      <c r="AA1832" s="23"/>
      <c r="AB1832" s="23"/>
      <c r="AC1832" s="91"/>
      <c r="AD1832" s="23"/>
      <c r="AE1832" s="23"/>
      <c r="AF1832" s="23"/>
      <c r="AG1832" s="91"/>
      <c r="AH1832" s="91"/>
      <c r="AI1832" s="23"/>
      <c r="AJ1832" s="23"/>
      <c r="AK1832" s="23"/>
      <c r="AL1832" s="23"/>
      <c r="AM1832" s="23"/>
      <c r="AN1832" s="23"/>
      <c r="AO1832" s="23"/>
      <c r="AP1832" s="23"/>
      <c r="AQ1832" s="23"/>
      <c r="AR1832" s="23"/>
      <c r="AS1832" s="23"/>
      <c r="AT1832" s="23"/>
      <c r="AU1832" s="23"/>
      <c r="AV1832" s="23"/>
      <c r="AW1832" s="23"/>
      <c r="AX1832" s="23"/>
      <c r="AY1832" s="23"/>
      <c r="AZ1832" s="23"/>
      <c r="BA1832" s="23"/>
      <c r="BB1832" s="23"/>
      <c r="BC1832" s="23"/>
      <c r="BD1832" s="23"/>
      <c r="BE1832" s="23"/>
      <c r="BF1832" s="23"/>
      <c r="BG1832" s="23"/>
      <c r="BH1832" s="23"/>
      <c r="BI1832" s="23"/>
      <c r="BJ1832" s="23"/>
      <c r="BK1832" s="57"/>
      <c r="BL1832" s="23"/>
      <c r="BM1832" s="23"/>
      <c r="BN1832" s="23"/>
      <c r="BO1832" s="23"/>
      <c r="BP1832" s="23"/>
      <c r="BQ1832" s="23"/>
      <c r="BR1832" s="23"/>
      <c r="BS1832" s="23"/>
      <c r="BT1832" s="23"/>
      <c r="BU1832" s="23"/>
      <c r="BV1832" s="23"/>
      <c r="BW1832" s="23"/>
      <c r="BX1832" s="23"/>
      <c r="BY1832" s="23"/>
      <c r="BZ1832" s="23"/>
      <c r="CA1832" s="23"/>
      <c r="CB1832" s="23"/>
      <c r="CC1832" s="23"/>
      <c r="CD1832" s="23"/>
      <c r="CE1832" s="69"/>
    </row>
    <row r="1833" spans="2:83"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91"/>
      <c r="Y1833" s="23"/>
      <c r="Z1833" s="23"/>
      <c r="AA1833" s="23"/>
      <c r="AB1833" s="23"/>
      <c r="AC1833" s="91"/>
      <c r="AD1833" s="23"/>
      <c r="AE1833" s="23"/>
      <c r="AF1833" s="23"/>
      <c r="AG1833" s="91"/>
      <c r="AH1833" s="91"/>
      <c r="AI1833" s="23"/>
      <c r="AJ1833" s="23"/>
      <c r="AK1833" s="23"/>
      <c r="AL1833" s="23"/>
      <c r="AM1833" s="23"/>
      <c r="AN1833" s="23"/>
      <c r="AO1833" s="23"/>
      <c r="AP1833" s="23"/>
      <c r="AQ1833" s="23"/>
      <c r="AR1833" s="23"/>
      <c r="AS1833" s="23"/>
      <c r="AT1833" s="23"/>
      <c r="AU1833" s="23"/>
      <c r="AV1833" s="23"/>
      <c r="AW1833" s="23"/>
      <c r="AX1833" s="23"/>
      <c r="AY1833" s="23"/>
      <c r="AZ1833" s="23"/>
      <c r="BA1833" s="23"/>
      <c r="BB1833" s="23"/>
      <c r="BC1833" s="23"/>
      <c r="BD1833" s="23"/>
      <c r="BE1833" s="23"/>
      <c r="BF1833" s="23"/>
      <c r="BG1833" s="23"/>
      <c r="BH1833" s="23"/>
      <c r="BI1833" s="23"/>
      <c r="BJ1833" s="23"/>
      <c r="BK1833" s="57"/>
      <c r="BL1833" s="23"/>
      <c r="BM1833" s="23"/>
      <c r="BN1833" s="23"/>
      <c r="BO1833" s="23"/>
      <c r="BP1833" s="23"/>
      <c r="BQ1833" s="23"/>
      <c r="BR1833" s="23"/>
      <c r="BS1833" s="23"/>
      <c r="BT1833" s="23"/>
      <c r="BU1833" s="23"/>
      <c r="BV1833" s="23"/>
      <c r="BW1833" s="23"/>
      <c r="BX1833" s="23"/>
      <c r="BY1833" s="23"/>
      <c r="BZ1833" s="23"/>
      <c r="CA1833" s="23"/>
      <c r="CB1833" s="23"/>
      <c r="CC1833" s="23"/>
      <c r="CD1833" s="23"/>
      <c r="CE1833" s="69"/>
    </row>
    <row r="1834" spans="2:83"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91"/>
      <c r="Y1834" s="23"/>
      <c r="Z1834" s="23"/>
      <c r="AA1834" s="23"/>
      <c r="AB1834" s="23"/>
      <c r="AC1834" s="91"/>
      <c r="AD1834" s="23"/>
      <c r="AE1834" s="23"/>
      <c r="AF1834" s="23"/>
      <c r="AG1834" s="91"/>
      <c r="AH1834" s="91"/>
      <c r="AI1834" s="23"/>
      <c r="AJ1834" s="23"/>
      <c r="AK1834" s="23"/>
      <c r="AL1834" s="23"/>
      <c r="AM1834" s="23"/>
      <c r="AN1834" s="23"/>
      <c r="AO1834" s="23"/>
      <c r="AP1834" s="23"/>
      <c r="AQ1834" s="23"/>
      <c r="AR1834" s="23"/>
      <c r="AS1834" s="23"/>
      <c r="AT1834" s="23"/>
      <c r="AU1834" s="23"/>
      <c r="AV1834" s="23"/>
      <c r="AW1834" s="23"/>
      <c r="AX1834" s="23"/>
      <c r="AY1834" s="23"/>
      <c r="AZ1834" s="23"/>
      <c r="BA1834" s="23"/>
      <c r="BB1834" s="23"/>
      <c r="BC1834" s="23"/>
      <c r="BD1834" s="23"/>
      <c r="BE1834" s="23"/>
      <c r="BF1834" s="23"/>
      <c r="BG1834" s="23"/>
      <c r="BH1834" s="23"/>
      <c r="BI1834" s="23"/>
      <c r="BJ1834" s="23"/>
      <c r="BK1834" s="57"/>
      <c r="BL1834" s="23"/>
      <c r="BM1834" s="23"/>
      <c r="BN1834" s="23"/>
      <c r="BO1834" s="23"/>
      <c r="BP1834" s="23"/>
      <c r="BQ1834" s="23"/>
      <c r="BR1834" s="23"/>
      <c r="BS1834" s="23"/>
      <c r="BT1834" s="23"/>
      <c r="BU1834" s="23"/>
      <c r="BV1834" s="23"/>
      <c r="BW1834" s="23"/>
      <c r="BX1834" s="23"/>
      <c r="BY1834" s="23"/>
      <c r="BZ1834" s="23"/>
      <c r="CA1834" s="23"/>
      <c r="CB1834" s="23"/>
      <c r="CC1834" s="23"/>
      <c r="CD1834" s="23"/>
      <c r="CE1834" s="69"/>
    </row>
    <row r="1835" spans="2:83"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91"/>
      <c r="Y1835" s="23"/>
      <c r="Z1835" s="23"/>
      <c r="AA1835" s="23"/>
      <c r="AB1835" s="23"/>
      <c r="AC1835" s="91"/>
      <c r="AD1835" s="23"/>
      <c r="AE1835" s="23"/>
      <c r="AF1835" s="23"/>
      <c r="AG1835" s="91"/>
      <c r="AH1835" s="91"/>
      <c r="AI1835" s="23"/>
      <c r="AJ1835" s="23"/>
      <c r="AK1835" s="23"/>
      <c r="AL1835" s="23"/>
      <c r="AM1835" s="23"/>
      <c r="AN1835" s="23"/>
      <c r="AO1835" s="23"/>
      <c r="AP1835" s="23"/>
      <c r="AQ1835" s="23"/>
      <c r="AR1835" s="23"/>
      <c r="AS1835" s="23"/>
      <c r="AT1835" s="23"/>
      <c r="AU1835" s="23"/>
      <c r="AV1835" s="23"/>
      <c r="AW1835" s="23"/>
      <c r="AX1835" s="23"/>
      <c r="AY1835" s="23"/>
      <c r="AZ1835" s="23"/>
      <c r="BA1835" s="23"/>
      <c r="BB1835" s="23"/>
      <c r="BC1835" s="23"/>
      <c r="BD1835" s="23"/>
      <c r="BE1835" s="23"/>
      <c r="BF1835" s="23"/>
      <c r="BG1835" s="23"/>
      <c r="BH1835" s="23"/>
      <c r="BI1835" s="23"/>
      <c r="BJ1835" s="23"/>
      <c r="BK1835" s="57"/>
      <c r="BL1835" s="23"/>
      <c r="BM1835" s="23"/>
      <c r="BN1835" s="23"/>
      <c r="BO1835" s="23"/>
      <c r="BP1835" s="23"/>
      <c r="BQ1835" s="23"/>
      <c r="BR1835" s="23"/>
      <c r="BS1835" s="23"/>
      <c r="BT1835" s="23"/>
      <c r="BU1835" s="23"/>
      <c r="BV1835" s="23"/>
      <c r="BW1835" s="23"/>
      <c r="BX1835" s="23"/>
      <c r="BY1835" s="23"/>
      <c r="BZ1835" s="23"/>
      <c r="CA1835" s="23"/>
      <c r="CB1835" s="23"/>
      <c r="CC1835" s="23"/>
      <c r="CD1835" s="23"/>
      <c r="CE1835" s="69"/>
    </row>
    <row r="1836" spans="2:83"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91"/>
      <c r="Y1836" s="23"/>
      <c r="Z1836" s="23"/>
      <c r="AA1836" s="23"/>
      <c r="AB1836" s="23"/>
      <c r="AC1836" s="91"/>
      <c r="AD1836" s="23"/>
      <c r="AE1836" s="23"/>
      <c r="AF1836" s="23"/>
      <c r="AG1836" s="91"/>
      <c r="AH1836" s="91"/>
      <c r="AI1836" s="23"/>
      <c r="AJ1836" s="23"/>
      <c r="AK1836" s="23"/>
      <c r="AL1836" s="23"/>
      <c r="AM1836" s="23"/>
      <c r="AN1836" s="23"/>
      <c r="AO1836" s="23"/>
      <c r="AP1836" s="23"/>
      <c r="AQ1836" s="23"/>
      <c r="AR1836" s="23"/>
      <c r="AS1836" s="23"/>
      <c r="AT1836" s="23"/>
      <c r="AU1836" s="23"/>
      <c r="AV1836" s="23"/>
      <c r="AW1836" s="23"/>
      <c r="AX1836" s="23"/>
      <c r="AY1836" s="23"/>
      <c r="AZ1836" s="23"/>
      <c r="BA1836" s="23"/>
      <c r="BB1836" s="23"/>
      <c r="BC1836" s="23"/>
      <c r="BD1836" s="23"/>
      <c r="BE1836" s="23"/>
      <c r="BF1836" s="23"/>
      <c r="BG1836" s="23"/>
      <c r="BH1836" s="23"/>
      <c r="BI1836" s="23"/>
      <c r="BJ1836" s="23"/>
      <c r="BK1836" s="57"/>
      <c r="BL1836" s="23"/>
      <c r="BM1836" s="23"/>
      <c r="BN1836" s="23"/>
      <c r="BO1836" s="23"/>
      <c r="BP1836" s="23"/>
      <c r="BQ1836" s="23"/>
      <c r="BR1836" s="23"/>
      <c r="BS1836" s="23"/>
      <c r="BT1836" s="23"/>
      <c r="BU1836" s="23"/>
      <c r="BV1836" s="23"/>
      <c r="BW1836" s="23"/>
      <c r="BX1836" s="23"/>
      <c r="BY1836" s="23"/>
      <c r="BZ1836" s="23"/>
      <c r="CA1836" s="23"/>
      <c r="CB1836" s="23"/>
      <c r="CC1836" s="23"/>
      <c r="CD1836" s="23"/>
      <c r="CE1836" s="69"/>
    </row>
    <row r="1837" spans="2:83"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91"/>
      <c r="Y1837" s="23"/>
      <c r="Z1837" s="23"/>
      <c r="AA1837" s="23"/>
      <c r="AB1837" s="23"/>
      <c r="AC1837" s="91"/>
      <c r="AD1837" s="23"/>
      <c r="AE1837" s="23"/>
      <c r="AF1837" s="23"/>
      <c r="AG1837" s="91"/>
      <c r="AH1837" s="91"/>
      <c r="AI1837" s="23"/>
      <c r="AJ1837" s="23"/>
      <c r="AK1837" s="23"/>
      <c r="AL1837" s="23"/>
      <c r="AM1837" s="23"/>
      <c r="AN1837" s="23"/>
      <c r="AO1837" s="23"/>
      <c r="AP1837" s="23"/>
      <c r="AQ1837" s="23"/>
      <c r="AR1837" s="23"/>
      <c r="AS1837" s="23"/>
      <c r="AT1837" s="23"/>
      <c r="AU1837" s="23"/>
      <c r="AV1837" s="23"/>
      <c r="AW1837" s="23"/>
      <c r="AX1837" s="23"/>
      <c r="AY1837" s="23"/>
      <c r="AZ1837" s="23"/>
      <c r="BA1837" s="23"/>
      <c r="BB1837" s="23"/>
      <c r="BC1837" s="23"/>
      <c r="BD1837" s="23"/>
      <c r="BE1837" s="23"/>
      <c r="BF1837" s="23"/>
      <c r="BG1837" s="23"/>
      <c r="BH1837" s="23"/>
      <c r="BI1837" s="23"/>
      <c r="BJ1837" s="23"/>
      <c r="BK1837" s="57"/>
      <c r="BL1837" s="23"/>
      <c r="BM1837" s="23"/>
      <c r="BN1837" s="23"/>
      <c r="BO1837" s="23"/>
      <c r="BP1837" s="23"/>
      <c r="BQ1837" s="23"/>
      <c r="BR1837" s="23"/>
      <c r="BS1837" s="23"/>
      <c r="BT1837" s="23"/>
      <c r="BU1837" s="23"/>
      <c r="BV1837" s="23"/>
      <c r="BW1837" s="23"/>
      <c r="BX1837" s="23"/>
      <c r="BY1837" s="23"/>
      <c r="BZ1837" s="23"/>
      <c r="CA1837" s="23"/>
      <c r="CB1837" s="23"/>
      <c r="CC1837" s="23"/>
      <c r="CD1837" s="23"/>
      <c r="CE1837" s="69"/>
    </row>
    <row r="1838" spans="2:83"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91"/>
      <c r="Y1838" s="23"/>
      <c r="Z1838" s="23"/>
      <c r="AA1838" s="23"/>
      <c r="AB1838" s="23"/>
      <c r="AC1838" s="91"/>
      <c r="AD1838" s="23"/>
      <c r="AE1838" s="23"/>
      <c r="AF1838" s="23"/>
      <c r="AG1838" s="91"/>
      <c r="AH1838" s="91"/>
      <c r="AI1838" s="23"/>
      <c r="AJ1838" s="23"/>
      <c r="AK1838" s="23"/>
      <c r="AL1838" s="23"/>
      <c r="AM1838" s="23"/>
      <c r="AN1838" s="23"/>
      <c r="AO1838" s="23"/>
      <c r="AP1838" s="23"/>
      <c r="AQ1838" s="23"/>
      <c r="AR1838" s="23"/>
      <c r="AS1838" s="23"/>
      <c r="AT1838" s="23"/>
      <c r="AU1838" s="23"/>
      <c r="AV1838" s="23"/>
      <c r="AW1838" s="23"/>
      <c r="AX1838" s="23"/>
      <c r="AY1838" s="23"/>
      <c r="AZ1838" s="23"/>
      <c r="BA1838" s="23"/>
      <c r="BB1838" s="23"/>
      <c r="BC1838" s="23"/>
      <c r="BD1838" s="23"/>
      <c r="BE1838" s="23"/>
      <c r="BF1838" s="23"/>
      <c r="BG1838" s="23"/>
      <c r="BH1838" s="23"/>
      <c r="BI1838" s="23"/>
      <c r="BJ1838" s="23"/>
      <c r="BK1838" s="57"/>
      <c r="BL1838" s="23"/>
      <c r="BM1838" s="23"/>
      <c r="BN1838" s="23"/>
      <c r="BO1838" s="23"/>
      <c r="BP1838" s="23"/>
      <c r="BQ1838" s="23"/>
      <c r="BR1838" s="23"/>
      <c r="BS1838" s="23"/>
      <c r="BT1838" s="23"/>
      <c r="BU1838" s="23"/>
      <c r="BV1838" s="23"/>
      <c r="BW1838" s="23"/>
      <c r="BX1838" s="23"/>
      <c r="BY1838" s="23"/>
      <c r="BZ1838" s="23"/>
      <c r="CA1838" s="23"/>
      <c r="CB1838" s="23"/>
      <c r="CC1838" s="23"/>
      <c r="CD1838" s="23"/>
      <c r="CE1838" s="69"/>
    </row>
    <row r="1839" spans="2:83"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91"/>
      <c r="Y1839" s="23"/>
      <c r="Z1839" s="23"/>
      <c r="AA1839" s="23"/>
      <c r="AB1839" s="23"/>
      <c r="AC1839" s="91"/>
      <c r="AD1839" s="23"/>
      <c r="AE1839" s="23"/>
      <c r="AF1839" s="23"/>
      <c r="AG1839" s="91"/>
      <c r="AH1839" s="91"/>
      <c r="AI1839" s="23"/>
      <c r="AJ1839" s="23"/>
      <c r="AK1839" s="23"/>
      <c r="AL1839" s="23"/>
      <c r="AM1839" s="23"/>
      <c r="AN1839" s="23"/>
      <c r="AO1839" s="23"/>
      <c r="AP1839" s="23"/>
      <c r="AQ1839" s="23"/>
      <c r="AR1839" s="23"/>
      <c r="AS1839" s="23"/>
      <c r="AT1839" s="23"/>
      <c r="AU1839" s="23"/>
      <c r="AV1839" s="23"/>
      <c r="AW1839" s="23"/>
      <c r="AX1839" s="23"/>
      <c r="AY1839" s="23"/>
      <c r="AZ1839" s="23"/>
      <c r="BA1839" s="23"/>
      <c r="BB1839" s="23"/>
      <c r="BC1839" s="23"/>
      <c r="BD1839" s="23"/>
      <c r="BE1839" s="23"/>
      <c r="BF1839" s="23"/>
      <c r="BG1839" s="23"/>
      <c r="BH1839" s="23"/>
      <c r="BI1839" s="23"/>
      <c r="BJ1839" s="23"/>
      <c r="BK1839" s="57"/>
      <c r="BL1839" s="23"/>
      <c r="BM1839" s="23"/>
      <c r="BN1839" s="23"/>
      <c r="BO1839" s="23"/>
      <c r="BP1839" s="23"/>
      <c r="BQ1839" s="23"/>
      <c r="BR1839" s="23"/>
      <c r="BS1839" s="23"/>
      <c r="BT1839" s="23"/>
      <c r="BU1839" s="23"/>
      <c r="BV1839" s="23"/>
      <c r="BW1839" s="23"/>
      <c r="BX1839" s="23"/>
      <c r="BY1839" s="23"/>
      <c r="BZ1839" s="23"/>
      <c r="CA1839" s="23"/>
      <c r="CB1839" s="23"/>
      <c r="CC1839" s="23"/>
      <c r="CD1839" s="23"/>
      <c r="CE1839" s="69"/>
    </row>
    <row r="1840" spans="2:83"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91"/>
      <c r="Y1840" s="23"/>
      <c r="Z1840" s="23"/>
      <c r="AA1840" s="23"/>
      <c r="AB1840" s="23"/>
      <c r="AC1840" s="91"/>
      <c r="AD1840" s="23"/>
      <c r="AE1840" s="23"/>
      <c r="AF1840" s="23"/>
      <c r="AG1840" s="91"/>
      <c r="AH1840" s="91"/>
      <c r="AI1840" s="23"/>
      <c r="AJ1840" s="23"/>
      <c r="AK1840" s="23"/>
      <c r="AL1840" s="23"/>
      <c r="AM1840" s="23"/>
      <c r="AN1840" s="23"/>
      <c r="AO1840" s="23"/>
      <c r="AP1840" s="23"/>
      <c r="AQ1840" s="23"/>
      <c r="AR1840" s="23"/>
      <c r="AS1840" s="23"/>
      <c r="AT1840" s="23"/>
      <c r="AU1840" s="23"/>
      <c r="AV1840" s="23"/>
      <c r="AW1840" s="23"/>
      <c r="AX1840" s="23"/>
      <c r="AY1840" s="23"/>
      <c r="AZ1840" s="23"/>
      <c r="BA1840" s="23"/>
      <c r="BB1840" s="23"/>
      <c r="BC1840" s="23"/>
      <c r="BD1840" s="23"/>
      <c r="BE1840" s="23"/>
      <c r="BF1840" s="23"/>
      <c r="BG1840" s="23"/>
      <c r="BH1840" s="23"/>
      <c r="BI1840" s="23"/>
      <c r="BJ1840" s="23"/>
      <c r="BK1840" s="57"/>
      <c r="BL1840" s="23"/>
      <c r="BM1840" s="23"/>
      <c r="BN1840" s="23"/>
      <c r="BO1840" s="23"/>
      <c r="BP1840" s="23"/>
      <c r="BQ1840" s="23"/>
      <c r="BR1840" s="23"/>
      <c r="BS1840" s="23"/>
      <c r="BT1840" s="23"/>
      <c r="BU1840" s="23"/>
      <c r="BV1840" s="23"/>
      <c r="BW1840" s="23"/>
      <c r="BX1840" s="23"/>
      <c r="BY1840" s="23"/>
      <c r="BZ1840" s="23"/>
      <c r="CA1840" s="23"/>
      <c r="CB1840" s="23"/>
      <c r="CC1840" s="23"/>
      <c r="CD1840" s="23"/>
      <c r="CE1840" s="69"/>
    </row>
    <row r="1841" spans="2:83"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91"/>
      <c r="Y1841" s="23"/>
      <c r="Z1841" s="23"/>
      <c r="AA1841" s="23"/>
      <c r="AB1841" s="23"/>
      <c r="AC1841" s="91"/>
      <c r="AD1841" s="23"/>
      <c r="AE1841" s="23"/>
      <c r="AF1841" s="23"/>
      <c r="AG1841" s="91"/>
      <c r="AH1841" s="91"/>
      <c r="AI1841" s="23"/>
      <c r="AJ1841" s="23"/>
      <c r="AK1841" s="23"/>
      <c r="AL1841" s="23"/>
      <c r="AM1841" s="23"/>
      <c r="AN1841" s="23"/>
      <c r="AO1841" s="23"/>
      <c r="AP1841" s="23"/>
      <c r="AQ1841" s="23"/>
      <c r="AR1841" s="23"/>
      <c r="AS1841" s="23"/>
      <c r="AT1841" s="23"/>
      <c r="AU1841" s="23"/>
      <c r="AV1841" s="23"/>
      <c r="AW1841" s="23"/>
      <c r="AX1841" s="23"/>
      <c r="AY1841" s="23"/>
      <c r="AZ1841" s="23"/>
      <c r="BA1841" s="23"/>
      <c r="BB1841" s="23"/>
      <c r="BC1841" s="23"/>
      <c r="BD1841" s="23"/>
      <c r="BE1841" s="23"/>
      <c r="BF1841" s="23"/>
      <c r="BG1841" s="23"/>
      <c r="BH1841" s="23"/>
      <c r="BI1841" s="23"/>
      <c r="BJ1841" s="23"/>
      <c r="BK1841" s="57"/>
      <c r="BL1841" s="23"/>
      <c r="BM1841" s="23"/>
      <c r="BN1841" s="23"/>
      <c r="BO1841" s="23"/>
      <c r="BP1841" s="23"/>
      <c r="BQ1841" s="23"/>
      <c r="BR1841" s="23"/>
      <c r="BS1841" s="23"/>
      <c r="BT1841" s="23"/>
      <c r="BU1841" s="23"/>
      <c r="BV1841" s="23"/>
      <c r="BW1841" s="23"/>
      <c r="BX1841" s="23"/>
      <c r="BY1841" s="23"/>
      <c r="BZ1841" s="23"/>
      <c r="CA1841" s="23"/>
      <c r="CB1841" s="23"/>
      <c r="CC1841" s="23"/>
      <c r="CD1841" s="23"/>
      <c r="CE1841" s="69"/>
    </row>
    <row r="1842" spans="2:83"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91"/>
      <c r="Y1842" s="23"/>
      <c r="Z1842" s="23"/>
      <c r="AA1842" s="23"/>
      <c r="AB1842" s="23"/>
      <c r="AC1842" s="91"/>
      <c r="AD1842" s="23"/>
      <c r="AE1842" s="23"/>
      <c r="AF1842" s="23"/>
      <c r="AG1842" s="91"/>
      <c r="AH1842" s="91"/>
      <c r="AI1842" s="23"/>
      <c r="AJ1842" s="23"/>
      <c r="AK1842" s="23"/>
      <c r="AL1842" s="23"/>
      <c r="AM1842" s="23"/>
      <c r="AN1842" s="23"/>
      <c r="AO1842" s="23"/>
      <c r="AP1842" s="23"/>
      <c r="AQ1842" s="23"/>
      <c r="AR1842" s="23"/>
      <c r="AS1842" s="23"/>
      <c r="AT1842" s="23"/>
      <c r="AU1842" s="23"/>
      <c r="AV1842" s="23"/>
      <c r="AW1842" s="23"/>
      <c r="AX1842" s="23"/>
      <c r="AY1842" s="23"/>
      <c r="AZ1842" s="23"/>
      <c r="BA1842" s="23"/>
      <c r="BB1842" s="23"/>
      <c r="BC1842" s="23"/>
      <c r="BD1842" s="23"/>
      <c r="BE1842" s="23"/>
      <c r="BF1842" s="23"/>
      <c r="BG1842" s="23"/>
      <c r="BH1842" s="23"/>
      <c r="BI1842" s="23"/>
      <c r="BJ1842" s="23"/>
      <c r="BK1842" s="57"/>
      <c r="BL1842" s="23"/>
      <c r="BM1842" s="23"/>
      <c r="BN1842" s="23"/>
      <c r="BO1842" s="23"/>
      <c r="BP1842" s="23"/>
      <c r="BQ1842" s="23"/>
      <c r="BR1842" s="23"/>
      <c r="BS1842" s="23"/>
      <c r="BT1842" s="23"/>
      <c r="BU1842" s="23"/>
      <c r="BV1842" s="23"/>
      <c r="BW1842" s="23"/>
      <c r="BX1842" s="23"/>
      <c r="BY1842" s="23"/>
      <c r="BZ1842" s="23"/>
      <c r="CA1842" s="23"/>
      <c r="CB1842" s="23"/>
      <c r="CC1842" s="23"/>
      <c r="CD1842" s="23"/>
      <c r="CE1842" s="69"/>
    </row>
    <row r="1843" spans="2:83"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91"/>
      <c r="Y1843" s="23"/>
      <c r="Z1843" s="23"/>
      <c r="AA1843" s="23"/>
      <c r="AB1843" s="23"/>
      <c r="AC1843" s="91"/>
      <c r="AD1843" s="23"/>
      <c r="AE1843" s="23"/>
      <c r="AF1843" s="23"/>
      <c r="AG1843" s="91"/>
      <c r="AH1843" s="91"/>
      <c r="AI1843" s="23"/>
      <c r="AJ1843" s="23"/>
      <c r="AK1843" s="23"/>
      <c r="AL1843" s="23"/>
      <c r="AM1843" s="23"/>
      <c r="AN1843" s="23"/>
      <c r="AO1843" s="23"/>
      <c r="AP1843" s="23"/>
      <c r="AQ1843" s="23"/>
      <c r="AR1843" s="23"/>
      <c r="AS1843" s="23"/>
      <c r="AT1843" s="23"/>
      <c r="AU1843" s="23"/>
      <c r="AV1843" s="23"/>
      <c r="AW1843" s="23"/>
      <c r="AX1843" s="23"/>
      <c r="AY1843" s="23"/>
      <c r="AZ1843" s="23"/>
      <c r="BA1843" s="23"/>
      <c r="BB1843" s="23"/>
      <c r="BC1843" s="23"/>
      <c r="BD1843" s="23"/>
      <c r="BE1843" s="23"/>
      <c r="BF1843" s="23"/>
      <c r="BG1843" s="23"/>
      <c r="BH1843" s="23"/>
      <c r="BI1843" s="23"/>
      <c r="BJ1843" s="23"/>
      <c r="BK1843" s="57"/>
      <c r="BL1843" s="23"/>
      <c r="BM1843" s="23"/>
      <c r="BN1843" s="23"/>
      <c r="BO1843" s="23"/>
      <c r="BP1843" s="23"/>
      <c r="BQ1843" s="23"/>
      <c r="BR1843" s="23"/>
      <c r="BS1843" s="23"/>
      <c r="BT1843" s="23"/>
      <c r="BU1843" s="23"/>
      <c r="BV1843" s="23"/>
      <c r="BW1843" s="23"/>
      <c r="BX1843" s="23"/>
      <c r="BY1843" s="23"/>
      <c r="BZ1843" s="23"/>
      <c r="CA1843" s="23"/>
      <c r="CB1843" s="23"/>
      <c r="CC1843" s="23"/>
      <c r="CD1843" s="23"/>
      <c r="CE1843" s="69"/>
    </row>
    <row r="1844" spans="2:83"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91"/>
      <c r="Y1844" s="23"/>
      <c r="Z1844" s="23"/>
      <c r="AA1844" s="23"/>
      <c r="AB1844" s="23"/>
      <c r="AC1844" s="91"/>
      <c r="AD1844" s="23"/>
      <c r="AE1844" s="23"/>
      <c r="AF1844" s="23"/>
      <c r="AG1844" s="91"/>
      <c r="AH1844" s="91"/>
      <c r="AI1844" s="23"/>
      <c r="AJ1844" s="23"/>
      <c r="AK1844" s="23"/>
      <c r="AL1844" s="23"/>
      <c r="AM1844" s="23"/>
      <c r="AN1844" s="23"/>
      <c r="AO1844" s="23"/>
      <c r="AP1844" s="23"/>
      <c r="AQ1844" s="23"/>
      <c r="AR1844" s="23"/>
      <c r="AS1844" s="23"/>
      <c r="AT1844" s="23"/>
      <c r="AU1844" s="23"/>
      <c r="AV1844" s="23"/>
      <c r="AW1844" s="23"/>
      <c r="AX1844" s="23"/>
      <c r="AY1844" s="23"/>
      <c r="AZ1844" s="23"/>
      <c r="BA1844" s="23"/>
      <c r="BB1844" s="23"/>
      <c r="BC1844" s="23"/>
      <c r="BD1844" s="23"/>
      <c r="BE1844" s="23"/>
      <c r="BF1844" s="23"/>
      <c r="BG1844" s="23"/>
      <c r="BH1844" s="23"/>
      <c r="BI1844" s="23"/>
      <c r="BJ1844" s="23"/>
      <c r="BK1844" s="57"/>
      <c r="BL1844" s="23"/>
      <c r="BM1844" s="23"/>
      <c r="BN1844" s="23"/>
      <c r="BO1844" s="23"/>
      <c r="BP1844" s="23"/>
      <c r="BQ1844" s="23"/>
      <c r="BR1844" s="23"/>
      <c r="BS1844" s="23"/>
      <c r="BT1844" s="23"/>
      <c r="BU1844" s="23"/>
      <c r="BV1844" s="23"/>
      <c r="BW1844" s="23"/>
      <c r="BX1844" s="23"/>
      <c r="BY1844" s="23"/>
      <c r="BZ1844" s="23"/>
      <c r="CA1844" s="23"/>
      <c r="CB1844" s="23"/>
      <c r="CC1844" s="23"/>
      <c r="CD1844" s="23"/>
      <c r="CE1844" s="69"/>
    </row>
    <row r="1845" spans="2:83"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91"/>
      <c r="Y1845" s="23"/>
      <c r="Z1845" s="23"/>
      <c r="AA1845" s="23"/>
      <c r="AB1845" s="23"/>
      <c r="AC1845" s="91"/>
      <c r="AD1845" s="23"/>
      <c r="AE1845" s="23"/>
      <c r="AF1845" s="23"/>
      <c r="AG1845" s="91"/>
      <c r="AH1845" s="91"/>
      <c r="AI1845" s="23"/>
      <c r="AJ1845" s="23"/>
      <c r="AK1845" s="23"/>
      <c r="AL1845" s="23"/>
      <c r="AM1845" s="23"/>
      <c r="AN1845" s="23"/>
      <c r="AO1845" s="23"/>
      <c r="AP1845" s="23"/>
      <c r="AQ1845" s="23"/>
      <c r="AR1845" s="23"/>
      <c r="AS1845" s="23"/>
      <c r="AT1845" s="23"/>
      <c r="AU1845" s="23"/>
      <c r="AV1845" s="23"/>
      <c r="AW1845" s="23"/>
      <c r="AX1845" s="23"/>
      <c r="AY1845" s="23"/>
      <c r="AZ1845" s="23"/>
      <c r="BA1845" s="23"/>
      <c r="BB1845" s="23"/>
      <c r="BC1845" s="23"/>
      <c r="BD1845" s="23"/>
      <c r="BE1845" s="23"/>
      <c r="BF1845" s="23"/>
      <c r="BG1845" s="23"/>
      <c r="BH1845" s="23"/>
      <c r="BI1845" s="23"/>
      <c r="BJ1845" s="23"/>
      <c r="BK1845" s="57"/>
      <c r="BL1845" s="23"/>
      <c r="BM1845" s="23"/>
      <c r="BN1845" s="23"/>
      <c r="BO1845" s="23"/>
      <c r="BP1845" s="23"/>
      <c r="BQ1845" s="23"/>
      <c r="BR1845" s="23"/>
      <c r="BS1845" s="23"/>
      <c r="BT1845" s="23"/>
      <c r="BU1845" s="23"/>
      <c r="BV1845" s="23"/>
      <c r="BW1845" s="23"/>
      <c r="BX1845" s="23"/>
      <c r="BY1845" s="23"/>
      <c r="BZ1845" s="23"/>
      <c r="CA1845" s="23"/>
      <c r="CB1845" s="23"/>
      <c r="CC1845" s="23"/>
      <c r="CD1845" s="23"/>
      <c r="CE1845" s="69"/>
    </row>
    <row r="1846" spans="2:83"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91"/>
      <c r="Y1846" s="23"/>
      <c r="Z1846" s="23"/>
      <c r="AA1846" s="23"/>
      <c r="AB1846" s="23"/>
      <c r="AC1846" s="91"/>
      <c r="AD1846" s="23"/>
      <c r="AE1846" s="23"/>
      <c r="AF1846" s="23"/>
      <c r="AG1846" s="91"/>
      <c r="AH1846" s="91"/>
      <c r="AI1846" s="23"/>
      <c r="AJ1846" s="23"/>
      <c r="AK1846" s="23"/>
      <c r="AL1846" s="23"/>
      <c r="AM1846" s="23"/>
      <c r="AN1846" s="23"/>
      <c r="AO1846" s="23"/>
      <c r="AP1846" s="23"/>
      <c r="AQ1846" s="23"/>
      <c r="AR1846" s="23"/>
      <c r="AS1846" s="23"/>
      <c r="AT1846" s="23"/>
      <c r="AU1846" s="23"/>
      <c r="AV1846" s="23"/>
      <c r="AW1846" s="23"/>
      <c r="AX1846" s="23"/>
      <c r="AY1846" s="23"/>
      <c r="AZ1846" s="23"/>
      <c r="BA1846" s="23"/>
      <c r="BB1846" s="23"/>
      <c r="BC1846" s="23"/>
      <c r="BD1846" s="23"/>
      <c r="BE1846" s="23"/>
      <c r="BF1846" s="23"/>
      <c r="BG1846" s="23"/>
      <c r="BH1846" s="23"/>
      <c r="BI1846" s="23"/>
      <c r="BJ1846" s="23"/>
      <c r="BK1846" s="57"/>
      <c r="BL1846" s="23"/>
      <c r="BM1846" s="23"/>
      <c r="BN1846" s="23"/>
      <c r="BO1846" s="23"/>
      <c r="BP1846" s="23"/>
      <c r="BQ1846" s="23"/>
      <c r="BR1846" s="23"/>
      <c r="BS1846" s="23"/>
      <c r="BT1846" s="23"/>
      <c r="BU1846" s="23"/>
      <c r="BV1846" s="23"/>
      <c r="BW1846" s="23"/>
      <c r="BX1846" s="23"/>
      <c r="BY1846" s="23"/>
      <c r="BZ1846" s="23"/>
      <c r="CA1846" s="23"/>
      <c r="CB1846" s="23"/>
      <c r="CC1846" s="23"/>
      <c r="CD1846" s="23"/>
      <c r="CE1846" s="69"/>
    </row>
    <row r="1847" spans="2:83"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91"/>
      <c r="Y1847" s="23"/>
      <c r="Z1847" s="23"/>
      <c r="AA1847" s="23"/>
      <c r="AB1847" s="23"/>
      <c r="AC1847" s="91"/>
      <c r="AD1847" s="23"/>
      <c r="AE1847" s="23"/>
      <c r="AF1847" s="23"/>
      <c r="AG1847" s="91"/>
      <c r="AH1847" s="91"/>
      <c r="AI1847" s="23"/>
      <c r="AJ1847" s="23"/>
      <c r="AK1847" s="23"/>
      <c r="AL1847" s="23"/>
      <c r="AM1847" s="23"/>
      <c r="AN1847" s="23"/>
      <c r="AO1847" s="23"/>
      <c r="AP1847" s="23"/>
      <c r="AQ1847" s="23"/>
      <c r="AR1847" s="23"/>
      <c r="AS1847" s="23"/>
      <c r="AT1847" s="23"/>
      <c r="AU1847" s="23"/>
      <c r="AV1847" s="23"/>
      <c r="AW1847" s="23"/>
      <c r="AX1847" s="23"/>
      <c r="AY1847" s="23"/>
      <c r="AZ1847" s="23"/>
      <c r="BA1847" s="23"/>
      <c r="BB1847" s="23"/>
      <c r="BC1847" s="23"/>
      <c r="BD1847" s="23"/>
      <c r="BE1847" s="23"/>
      <c r="BF1847" s="23"/>
      <c r="BG1847" s="23"/>
      <c r="BH1847" s="23"/>
      <c r="BI1847" s="23"/>
      <c r="BJ1847" s="23"/>
      <c r="BK1847" s="57"/>
      <c r="BL1847" s="23"/>
      <c r="BM1847" s="23"/>
      <c r="BN1847" s="23"/>
      <c r="BO1847" s="23"/>
      <c r="BP1847" s="23"/>
      <c r="BQ1847" s="23"/>
      <c r="BR1847" s="23"/>
      <c r="BS1847" s="23"/>
      <c r="BT1847" s="23"/>
      <c r="BU1847" s="23"/>
      <c r="BV1847" s="23"/>
      <c r="BW1847" s="23"/>
      <c r="BX1847" s="23"/>
      <c r="BY1847" s="23"/>
      <c r="BZ1847" s="23"/>
      <c r="CA1847" s="23"/>
      <c r="CB1847" s="23"/>
      <c r="CC1847" s="23"/>
      <c r="CD1847" s="23"/>
      <c r="CE1847" s="69"/>
    </row>
    <row r="1848" spans="2:83"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91"/>
      <c r="Y1848" s="23"/>
      <c r="Z1848" s="23"/>
      <c r="AA1848" s="23"/>
      <c r="AB1848" s="23"/>
      <c r="AC1848" s="91"/>
      <c r="AD1848" s="23"/>
      <c r="AE1848" s="23"/>
      <c r="AF1848" s="23"/>
      <c r="AG1848" s="91"/>
      <c r="AH1848" s="91"/>
      <c r="AI1848" s="23"/>
      <c r="AJ1848" s="23"/>
      <c r="AK1848" s="23"/>
      <c r="AL1848" s="23"/>
      <c r="AM1848" s="23"/>
      <c r="AN1848" s="23"/>
      <c r="AO1848" s="23"/>
      <c r="AP1848" s="23"/>
      <c r="AQ1848" s="23"/>
      <c r="AR1848" s="23"/>
      <c r="AS1848" s="23"/>
      <c r="AT1848" s="23"/>
      <c r="AU1848" s="23"/>
      <c r="AV1848" s="23"/>
      <c r="AW1848" s="23"/>
      <c r="AX1848" s="23"/>
      <c r="AY1848" s="23"/>
      <c r="AZ1848" s="23"/>
      <c r="BA1848" s="23"/>
      <c r="BB1848" s="23"/>
      <c r="BC1848" s="23"/>
      <c r="BD1848" s="23"/>
      <c r="BE1848" s="23"/>
      <c r="BF1848" s="23"/>
      <c r="BG1848" s="23"/>
      <c r="BH1848" s="23"/>
      <c r="BI1848" s="23"/>
      <c r="BJ1848" s="23"/>
      <c r="BK1848" s="57"/>
      <c r="BL1848" s="23"/>
      <c r="BM1848" s="23"/>
      <c r="BN1848" s="23"/>
      <c r="BO1848" s="23"/>
      <c r="BP1848" s="23"/>
      <c r="BQ1848" s="23"/>
      <c r="BR1848" s="23"/>
      <c r="BS1848" s="23"/>
      <c r="BT1848" s="23"/>
      <c r="BU1848" s="23"/>
      <c r="BV1848" s="23"/>
      <c r="BW1848" s="23"/>
      <c r="BX1848" s="23"/>
      <c r="BY1848" s="23"/>
      <c r="BZ1848" s="23"/>
      <c r="CA1848" s="23"/>
      <c r="CB1848" s="23"/>
      <c r="CC1848" s="23"/>
      <c r="CD1848" s="23"/>
      <c r="CE1848" s="69"/>
    </row>
    <row r="1849" spans="2:83"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91"/>
      <c r="Y1849" s="23"/>
      <c r="Z1849" s="23"/>
      <c r="AA1849" s="23"/>
      <c r="AB1849" s="23"/>
      <c r="AC1849" s="91"/>
      <c r="AD1849" s="23"/>
      <c r="AE1849" s="23"/>
      <c r="AF1849" s="23"/>
      <c r="AG1849" s="91"/>
      <c r="AH1849" s="91"/>
      <c r="AI1849" s="23"/>
      <c r="AJ1849" s="23"/>
      <c r="AK1849" s="23"/>
      <c r="AL1849" s="23"/>
      <c r="AM1849" s="23"/>
      <c r="AN1849" s="23"/>
      <c r="AO1849" s="23"/>
      <c r="AP1849" s="23"/>
      <c r="AQ1849" s="23"/>
      <c r="AR1849" s="23"/>
      <c r="AS1849" s="23"/>
      <c r="AT1849" s="23"/>
      <c r="AU1849" s="23"/>
      <c r="AV1849" s="23"/>
      <c r="AW1849" s="23"/>
      <c r="AX1849" s="23"/>
      <c r="AY1849" s="23"/>
      <c r="AZ1849" s="23"/>
      <c r="BA1849" s="23"/>
      <c r="BB1849" s="23"/>
      <c r="BC1849" s="23"/>
      <c r="BD1849" s="23"/>
      <c r="BE1849" s="23"/>
      <c r="BF1849" s="23"/>
      <c r="BG1849" s="23"/>
      <c r="BH1849" s="23"/>
      <c r="BI1849" s="23"/>
      <c r="BJ1849" s="23"/>
      <c r="BK1849" s="57"/>
      <c r="BL1849" s="23"/>
      <c r="BM1849" s="23"/>
      <c r="BN1849" s="23"/>
      <c r="BO1849" s="23"/>
      <c r="BP1849" s="23"/>
      <c r="BQ1849" s="23"/>
      <c r="BR1849" s="23"/>
      <c r="BS1849" s="23"/>
      <c r="BT1849" s="23"/>
      <c r="BU1849" s="23"/>
      <c r="BV1849" s="23"/>
      <c r="BW1849" s="23"/>
      <c r="BX1849" s="23"/>
      <c r="BY1849" s="23"/>
      <c r="BZ1849" s="23"/>
      <c r="CA1849" s="23"/>
      <c r="CB1849" s="23"/>
      <c r="CC1849" s="23"/>
      <c r="CD1849" s="23"/>
      <c r="CE1849" s="69"/>
    </row>
    <row r="1850" spans="2:83"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91"/>
      <c r="Y1850" s="23"/>
      <c r="Z1850" s="23"/>
      <c r="AA1850" s="23"/>
      <c r="AB1850" s="23"/>
      <c r="AC1850" s="91"/>
      <c r="AD1850" s="23"/>
      <c r="AE1850" s="23"/>
      <c r="AF1850" s="23"/>
      <c r="AG1850" s="91"/>
      <c r="AH1850" s="91"/>
      <c r="AI1850" s="23"/>
      <c r="AJ1850" s="23"/>
      <c r="AK1850" s="23"/>
      <c r="AL1850" s="23"/>
      <c r="AM1850" s="23"/>
      <c r="AN1850" s="23"/>
      <c r="AO1850" s="23"/>
      <c r="AP1850" s="23"/>
      <c r="AQ1850" s="23"/>
      <c r="AR1850" s="23"/>
      <c r="AS1850" s="23"/>
      <c r="AT1850" s="23"/>
      <c r="AU1850" s="23"/>
      <c r="AV1850" s="23"/>
      <c r="AW1850" s="23"/>
      <c r="AX1850" s="23"/>
      <c r="AY1850" s="23"/>
      <c r="AZ1850" s="23"/>
      <c r="BA1850" s="23"/>
      <c r="BB1850" s="23"/>
      <c r="BC1850" s="23"/>
      <c r="BD1850" s="23"/>
      <c r="BE1850" s="23"/>
      <c r="BF1850" s="23"/>
      <c r="BG1850" s="23"/>
      <c r="BH1850" s="23"/>
      <c r="BI1850" s="23"/>
      <c r="BJ1850" s="23"/>
      <c r="BK1850" s="57"/>
      <c r="BL1850" s="23"/>
      <c r="BM1850" s="23"/>
      <c r="BN1850" s="23"/>
      <c r="BO1850" s="23"/>
      <c r="BP1850" s="23"/>
      <c r="BQ1850" s="23"/>
      <c r="BR1850" s="23"/>
      <c r="BS1850" s="23"/>
      <c r="BT1850" s="23"/>
      <c r="BU1850" s="23"/>
      <c r="BV1850" s="23"/>
      <c r="BW1850" s="23"/>
      <c r="BX1850" s="23"/>
      <c r="BY1850" s="23"/>
      <c r="BZ1850" s="23"/>
      <c r="CA1850" s="23"/>
      <c r="CB1850" s="23"/>
      <c r="CC1850" s="23"/>
      <c r="CD1850" s="23"/>
      <c r="CE1850" s="69"/>
    </row>
    <row r="1851" spans="2:83"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91"/>
      <c r="Y1851" s="23"/>
      <c r="Z1851" s="23"/>
      <c r="AA1851" s="23"/>
      <c r="AB1851" s="23"/>
      <c r="AC1851" s="91"/>
      <c r="AD1851" s="23"/>
      <c r="AE1851" s="23"/>
      <c r="AF1851" s="23"/>
      <c r="AG1851" s="91"/>
      <c r="AH1851" s="91"/>
      <c r="AI1851" s="23"/>
      <c r="AJ1851" s="23"/>
      <c r="AK1851" s="23"/>
      <c r="AL1851" s="23"/>
      <c r="AM1851" s="23"/>
      <c r="AN1851" s="23"/>
      <c r="AO1851" s="23"/>
      <c r="AP1851" s="23"/>
      <c r="AQ1851" s="23"/>
      <c r="AR1851" s="23"/>
      <c r="AS1851" s="23"/>
      <c r="AT1851" s="23"/>
      <c r="AU1851" s="23"/>
      <c r="AV1851" s="23"/>
      <c r="AW1851" s="23"/>
      <c r="AX1851" s="23"/>
      <c r="AY1851" s="23"/>
      <c r="AZ1851" s="23"/>
      <c r="BA1851" s="23"/>
      <c r="BB1851" s="23"/>
      <c r="BC1851" s="23"/>
      <c r="BD1851" s="23"/>
      <c r="BE1851" s="23"/>
      <c r="BF1851" s="23"/>
      <c r="BG1851" s="23"/>
      <c r="BH1851" s="23"/>
      <c r="BI1851" s="23"/>
      <c r="BJ1851" s="23"/>
      <c r="BK1851" s="57"/>
      <c r="BL1851" s="23"/>
      <c r="BM1851" s="23"/>
      <c r="BN1851" s="23"/>
      <c r="BO1851" s="23"/>
      <c r="BP1851" s="23"/>
      <c r="BQ1851" s="23"/>
      <c r="BR1851" s="23"/>
      <c r="BS1851" s="23"/>
      <c r="BT1851" s="23"/>
      <c r="BU1851" s="23"/>
      <c r="BV1851" s="23"/>
      <c r="BW1851" s="23"/>
      <c r="BX1851" s="23"/>
      <c r="BY1851" s="23"/>
      <c r="BZ1851" s="23"/>
      <c r="CA1851" s="23"/>
      <c r="CB1851" s="23"/>
      <c r="CC1851" s="23"/>
      <c r="CD1851" s="23"/>
      <c r="CE1851" s="69"/>
    </row>
    <row r="1852" spans="2:83"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91"/>
      <c r="Y1852" s="23"/>
      <c r="Z1852" s="23"/>
      <c r="AA1852" s="23"/>
      <c r="AB1852" s="23"/>
      <c r="AC1852" s="91"/>
      <c r="AD1852" s="23"/>
      <c r="AE1852" s="23"/>
      <c r="AF1852" s="23"/>
      <c r="AG1852" s="91"/>
      <c r="AH1852" s="91"/>
      <c r="AI1852" s="23"/>
      <c r="AJ1852" s="23"/>
      <c r="AK1852" s="23"/>
      <c r="AL1852" s="23"/>
      <c r="AM1852" s="23"/>
      <c r="AN1852" s="23"/>
      <c r="AO1852" s="23"/>
      <c r="AP1852" s="23"/>
      <c r="AQ1852" s="23"/>
      <c r="AR1852" s="23"/>
      <c r="AS1852" s="23"/>
      <c r="AT1852" s="23"/>
      <c r="AU1852" s="23"/>
      <c r="AV1852" s="23"/>
      <c r="AW1852" s="23"/>
      <c r="AX1852" s="23"/>
      <c r="AY1852" s="23"/>
      <c r="AZ1852" s="23"/>
      <c r="BA1852" s="23"/>
      <c r="BB1852" s="23"/>
      <c r="BC1852" s="23"/>
      <c r="BD1852" s="23"/>
      <c r="BE1852" s="23"/>
      <c r="BF1852" s="23"/>
      <c r="BG1852" s="23"/>
      <c r="BH1852" s="23"/>
      <c r="BI1852" s="23"/>
      <c r="BJ1852" s="23"/>
      <c r="BK1852" s="57"/>
      <c r="BL1852" s="23"/>
      <c r="BM1852" s="23"/>
      <c r="BN1852" s="23"/>
      <c r="BO1852" s="23"/>
      <c r="BP1852" s="23"/>
      <c r="BQ1852" s="23"/>
      <c r="BR1852" s="23"/>
      <c r="BS1852" s="23"/>
      <c r="BT1852" s="23"/>
      <c r="BU1852" s="23"/>
      <c r="BV1852" s="23"/>
      <c r="BW1852" s="23"/>
      <c r="BX1852" s="23"/>
      <c r="BY1852" s="23"/>
      <c r="BZ1852" s="23"/>
      <c r="CA1852" s="23"/>
      <c r="CB1852" s="23"/>
      <c r="CC1852" s="23"/>
      <c r="CD1852" s="23"/>
      <c r="CE1852" s="69"/>
    </row>
    <row r="1853" spans="2:83"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91"/>
      <c r="Y1853" s="23"/>
      <c r="Z1853" s="23"/>
      <c r="AA1853" s="23"/>
      <c r="AB1853" s="23"/>
      <c r="AC1853" s="91"/>
      <c r="AD1853" s="23"/>
      <c r="AE1853" s="23"/>
      <c r="AF1853" s="23"/>
      <c r="AG1853" s="91"/>
      <c r="AH1853" s="91"/>
      <c r="AI1853" s="23"/>
      <c r="AJ1853" s="23"/>
      <c r="AK1853" s="23"/>
      <c r="AL1853" s="23"/>
      <c r="AM1853" s="23"/>
      <c r="AN1853" s="23"/>
      <c r="AO1853" s="23"/>
      <c r="AP1853" s="23"/>
      <c r="AQ1853" s="23"/>
      <c r="AR1853" s="23"/>
      <c r="AS1853" s="23"/>
      <c r="AT1853" s="23"/>
      <c r="AU1853" s="23"/>
      <c r="AV1853" s="23"/>
      <c r="AW1853" s="23"/>
      <c r="AX1853" s="23"/>
      <c r="AY1853" s="23"/>
      <c r="AZ1853" s="23"/>
      <c r="BA1853" s="23"/>
      <c r="BB1853" s="23"/>
      <c r="BC1853" s="23"/>
      <c r="BD1853" s="23"/>
      <c r="BE1853" s="23"/>
      <c r="BF1853" s="23"/>
      <c r="BG1853" s="23"/>
      <c r="BH1853" s="23"/>
      <c r="BI1853" s="23"/>
      <c r="BJ1853" s="23"/>
      <c r="BK1853" s="57"/>
      <c r="BL1853" s="23"/>
      <c r="BM1853" s="23"/>
      <c r="BN1853" s="23"/>
      <c r="BO1853" s="23"/>
      <c r="BP1853" s="23"/>
      <c r="BQ1853" s="23"/>
      <c r="BR1853" s="23"/>
      <c r="BS1853" s="23"/>
      <c r="BT1853" s="23"/>
      <c r="BU1853" s="23"/>
      <c r="BV1853" s="23"/>
      <c r="BW1853" s="23"/>
      <c r="BX1853" s="23"/>
      <c r="BY1853" s="23"/>
      <c r="BZ1853" s="23"/>
      <c r="CA1853" s="23"/>
      <c r="CB1853" s="23"/>
      <c r="CC1853" s="23"/>
      <c r="CD1853" s="23"/>
      <c r="CE1853" s="69"/>
    </row>
    <row r="1854" spans="2:83"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91"/>
      <c r="Y1854" s="23"/>
      <c r="Z1854" s="23"/>
      <c r="AA1854" s="23"/>
      <c r="AB1854" s="23"/>
      <c r="AC1854" s="91"/>
      <c r="AD1854" s="23"/>
      <c r="AE1854" s="23"/>
      <c r="AF1854" s="23"/>
      <c r="AG1854" s="91"/>
      <c r="AH1854" s="91"/>
      <c r="AI1854" s="23"/>
      <c r="AJ1854" s="23"/>
      <c r="AK1854" s="23"/>
      <c r="AL1854" s="23"/>
      <c r="AM1854" s="23"/>
      <c r="AN1854" s="23"/>
      <c r="AO1854" s="23"/>
      <c r="AP1854" s="23"/>
      <c r="AQ1854" s="23"/>
      <c r="AR1854" s="23"/>
      <c r="AS1854" s="23"/>
      <c r="AT1854" s="23"/>
      <c r="AU1854" s="23"/>
      <c r="AV1854" s="23"/>
      <c r="AW1854" s="23"/>
      <c r="AX1854" s="23"/>
      <c r="AY1854" s="23"/>
      <c r="AZ1854" s="23"/>
      <c r="BA1854" s="23"/>
      <c r="BB1854" s="23"/>
      <c r="BC1854" s="23"/>
      <c r="BD1854" s="23"/>
      <c r="BE1854" s="23"/>
      <c r="BF1854" s="23"/>
      <c r="BG1854" s="23"/>
      <c r="BH1854" s="23"/>
      <c r="BI1854" s="23"/>
      <c r="BJ1854" s="23"/>
      <c r="BK1854" s="57"/>
      <c r="BL1854" s="23"/>
      <c r="BM1854" s="23"/>
      <c r="BN1854" s="23"/>
      <c r="BO1854" s="23"/>
      <c r="BP1854" s="23"/>
      <c r="BQ1854" s="23"/>
      <c r="BR1854" s="23"/>
      <c r="BS1854" s="23"/>
      <c r="BT1854" s="23"/>
      <c r="BU1854" s="23"/>
      <c r="BV1854" s="23"/>
      <c r="BW1854" s="23"/>
      <c r="BX1854" s="23"/>
      <c r="BY1854" s="23"/>
      <c r="BZ1854" s="23"/>
      <c r="CA1854" s="23"/>
      <c r="CB1854" s="23"/>
      <c r="CC1854" s="23"/>
      <c r="CD1854" s="23"/>
      <c r="CE1854" s="69"/>
    </row>
    <row r="1855" spans="2:83"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91"/>
      <c r="Y1855" s="23"/>
      <c r="Z1855" s="23"/>
      <c r="AA1855" s="23"/>
      <c r="AB1855" s="23"/>
      <c r="AC1855" s="91"/>
      <c r="AD1855" s="23"/>
      <c r="AE1855" s="23"/>
      <c r="AF1855" s="23"/>
      <c r="AG1855" s="91"/>
      <c r="AH1855" s="91"/>
      <c r="AI1855" s="23"/>
      <c r="AJ1855" s="23"/>
      <c r="AK1855" s="23"/>
      <c r="AL1855" s="23"/>
      <c r="AM1855" s="23"/>
      <c r="AN1855" s="23"/>
      <c r="AO1855" s="23"/>
      <c r="AP1855" s="23"/>
      <c r="AQ1855" s="23"/>
      <c r="AR1855" s="23"/>
      <c r="AS1855" s="23"/>
      <c r="AT1855" s="23"/>
      <c r="AU1855" s="23"/>
      <c r="AV1855" s="23"/>
      <c r="AW1855" s="23"/>
      <c r="AX1855" s="23"/>
      <c r="AY1855" s="23"/>
      <c r="AZ1855" s="23"/>
      <c r="BA1855" s="23"/>
      <c r="BB1855" s="23"/>
      <c r="BC1855" s="23"/>
      <c r="BD1855" s="23"/>
      <c r="BE1855" s="23"/>
      <c r="BF1855" s="23"/>
      <c r="BG1855" s="23"/>
      <c r="BH1855" s="23"/>
      <c r="BI1855" s="23"/>
      <c r="BJ1855" s="23"/>
      <c r="BK1855" s="57"/>
      <c r="BL1855" s="23"/>
      <c r="BM1855" s="23"/>
      <c r="BN1855" s="23"/>
      <c r="BO1855" s="23"/>
      <c r="BP1855" s="23"/>
      <c r="BQ1855" s="23"/>
      <c r="BR1855" s="23"/>
      <c r="BS1855" s="23"/>
      <c r="BT1855" s="23"/>
      <c r="BU1855" s="23"/>
      <c r="BV1855" s="23"/>
      <c r="BW1855" s="23"/>
      <c r="BX1855" s="23"/>
      <c r="BY1855" s="23"/>
      <c r="BZ1855" s="23"/>
      <c r="CA1855" s="23"/>
      <c r="CB1855" s="23"/>
      <c r="CC1855" s="23"/>
      <c r="CD1855" s="23"/>
      <c r="CE1855" s="69"/>
    </row>
    <row r="1856" spans="2:83"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91"/>
      <c r="Y1856" s="23"/>
      <c r="Z1856" s="23"/>
      <c r="AA1856" s="23"/>
      <c r="AB1856" s="23"/>
      <c r="AC1856" s="91"/>
      <c r="AD1856" s="23"/>
      <c r="AE1856" s="23"/>
      <c r="AF1856" s="23"/>
      <c r="AG1856" s="91"/>
      <c r="AH1856" s="91"/>
      <c r="AI1856" s="23"/>
      <c r="AJ1856" s="23"/>
      <c r="AK1856" s="23"/>
      <c r="AL1856" s="23"/>
      <c r="AM1856" s="23"/>
      <c r="AN1856" s="23"/>
      <c r="AO1856" s="23"/>
      <c r="AP1856" s="23"/>
      <c r="AQ1856" s="23"/>
      <c r="AR1856" s="23"/>
      <c r="AS1856" s="23"/>
      <c r="AT1856" s="23"/>
      <c r="AU1856" s="23"/>
      <c r="AV1856" s="23"/>
      <c r="AW1856" s="23"/>
      <c r="AX1856" s="23"/>
      <c r="AY1856" s="23"/>
      <c r="AZ1856" s="23"/>
      <c r="BA1856" s="23"/>
      <c r="BB1856" s="23"/>
      <c r="BC1856" s="23"/>
      <c r="BD1856" s="23"/>
      <c r="BE1856" s="23"/>
      <c r="BF1856" s="23"/>
      <c r="BG1856" s="23"/>
      <c r="BH1856" s="23"/>
      <c r="BI1856" s="23"/>
      <c r="BJ1856" s="23"/>
      <c r="BK1856" s="57"/>
      <c r="BL1856" s="23"/>
      <c r="BM1856" s="23"/>
      <c r="BN1856" s="23"/>
      <c r="BO1856" s="23"/>
      <c r="BP1856" s="23"/>
      <c r="BQ1856" s="23"/>
      <c r="BR1856" s="23"/>
      <c r="BS1856" s="23"/>
      <c r="BT1856" s="23"/>
      <c r="BU1856" s="23"/>
      <c r="BV1856" s="23"/>
      <c r="BW1856" s="23"/>
      <c r="BX1856" s="23"/>
      <c r="BY1856" s="23"/>
      <c r="BZ1856" s="23"/>
      <c r="CA1856" s="23"/>
      <c r="CB1856" s="23"/>
      <c r="CC1856" s="23"/>
      <c r="CD1856" s="23"/>
      <c r="CE1856" s="69"/>
    </row>
    <row r="1857" spans="2:83"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91"/>
      <c r="Y1857" s="23"/>
      <c r="Z1857" s="23"/>
      <c r="AA1857" s="23"/>
      <c r="AB1857" s="23"/>
      <c r="AC1857" s="91"/>
      <c r="AD1857" s="23"/>
      <c r="AE1857" s="23"/>
      <c r="AF1857" s="23"/>
      <c r="AG1857" s="91"/>
      <c r="AH1857" s="91"/>
      <c r="AI1857" s="23"/>
      <c r="AJ1857" s="23"/>
      <c r="AK1857" s="23"/>
      <c r="AL1857" s="23"/>
      <c r="AM1857" s="23"/>
      <c r="AN1857" s="23"/>
      <c r="AO1857" s="23"/>
      <c r="AP1857" s="23"/>
      <c r="AQ1857" s="23"/>
      <c r="AR1857" s="23"/>
      <c r="AS1857" s="23"/>
      <c r="AT1857" s="23"/>
      <c r="AU1857" s="23"/>
      <c r="AV1857" s="23"/>
      <c r="AW1857" s="23"/>
      <c r="AX1857" s="23"/>
      <c r="AY1857" s="23"/>
      <c r="AZ1857" s="23"/>
      <c r="BA1857" s="23"/>
      <c r="BB1857" s="23"/>
      <c r="BC1857" s="23"/>
      <c r="BD1857" s="23"/>
      <c r="BE1857" s="23"/>
      <c r="BF1857" s="23"/>
      <c r="BG1857" s="23"/>
      <c r="BH1857" s="23"/>
      <c r="BI1857" s="23"/>
      <c r="BJ1857" s="23"/>
      <c r="BK1857" s="57"/>
      <c r="BL1857" s="23"/>
      <c r="BM1857" s="23"/>
      <c r="BN1857" s="23"/>
      <c r="BO1857" s="23"/>
      <c r="BP1857" s="23"/>
      <c r="BQ1857" s="23"/>
      <c r="BR1857" s="23"/>
      <c r="BS1857" s="23"/>
      <c r="BT1857" s="23"/>
      <c r="BU1857" s="23"/>
      <c r="BV1857" s="23"/>
      <c r="BW1857" s="23"/>
      <c r="BX1857" s="23"/>
      <c r="BY1857" s="23"/>
      <c r="BZ1857" s="23"/>
      <c r="CA1857" s="23"/>
      <c r="CB1857" s="23"/>
      <c r="CC1857" s="23"/>
      <c r="CD1857" s="23"/>
      <c r="CE1857" s="69"/>
    </row>
    <row r="1858" spans="2:83"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91"/>
      <c r="Y1858" s="23"/>
      <c r="Z1858" s="23"/>
      <c r="AA1858" s="23"/>
      <c r="AB1858" s="23"/>
      <c r="AC1858" s="91"/>
      <c r="AD1858" s="23"/>
      <c r="AE1858" s="23"/>
      <c r="AF1858" s="23"/>
      <c r="AG1858" s="91"/>
      <c r="AH1858" s="91"/>
      <c r="AI1858" s="23"/>
      <c r="AJ1858" s="23"/>
      <c r="AK1858" s="23"/>
      <c r="AL1858" s="23"/>
      <c r="AM1858" s="23"/>
      <c r="AN1858" s="23"/>
      <c r="AO1858" s="23"/>
      <c r="AP1858" s="23"/>
      <c r="AQ1858" s="23"/>
      <c r="AR1858" s="23"/>
      <c r="AS1858" s="23"/>
      <c r="AT1858" s="23"/>
      <c r="AU1858" s="23"/>
      <c r="AV1858" s="23"/>
      <c r="AW1858" s="23"/>
      <c r="AX1858" s="23"/>
      <c r="AY1858" s="23"/>
      <c r="AZ1858" s="23"/>
      <c r="BA1858" s="23"/>
      <c r="BB1858" s="23"/>
      <c r="BC1858" s="23"/>
      <c r="BD1858" s="23"/>
      <c r="BE1858" s="23"/>
      <c r="BF1858" s="23"/>
      <c r="BG1858" s="23"/>
      <c r="BH1858" s="23"/>
      <c r="BI1858" s="23"/>
      <c r="BJ1858" s="23"/>
      <c r="BK1858" s="57"/>
      <c r="BL1858" s="23"/>
      <c r="BM1858" s="23"/>
      <c r="BN1858" s="23"/>
      <c r="BO1858" s="23"/>
      <c r="BP1858" s="23"/>
      <c r="BQ1858" s="23"/>
      <c r="BR1858" s="23"/>
      <c r="BS1858" s="23"/>
      <c r="BT1858" s="23"/>
      <c r="BU1858" s="23"/>
      <c r="BV1858" s="23"/>
      <c r="BW1858" s="23"/>
      <c r="BX1858" s="23"/>
      <c r="BY1858" s="23"/>
      <c r="BZ1858" s="23"/>
      <c r="CA1858" s="23"/>
      <c r="CB1858" s="23"/>
      <c r="CC1858" s="23"/>
      <c r="CD1858" s="23"/>
      <c r="CE1858" s="69"/>
    </row>
    <row r="1859" spans="2:83"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91"/>
      <c r="Y1859" s="23"/>
      <c r="Z1859" s="23"/>
      <c r="AA1859" s="23"/>
      <c r="AB1859" s="23"/>
      <c r="AC1859" s="91"/>
      <c r="AD1859" s="23"/>
      <c r="AE1859" s="23"/>
      <c r="AF1859" s="23"/>
      <c r="AG1859" s="91"/>
      <c r="AH1859" s="91"/>
      <c r="AI1859" s="23"/>
      <c r="AJ1859" s="23"/>
      <c r="AK1859" s="23"/>
      <c r="AL1859" s="23"/>
      <c r="AM1859" s="23"/>
      <c r="AN1859" s="23"/>
      <c r="AO1859" s="23"/>
      <c r="AP1859" s="23"/>
      <c r="AQ1859" s="23"/>
      <c r="AR1859" s="23"/>
      <c r="AS1859" s="23"/>
      <c r="AT1859" s="23"/>
      <c r="AU1859" s="23"/>
      <c r="AV1859" s="23"/>
      <c r="AW1859" s="23"/>
      <c r="AX1859" s="23"/>
      <c r="AY1859" s="23"/>
      <c r="AZ1859" s="23"/>
      <c r="BA1859" s="23"/>
      <c r="BB1859" s="23"/>
      <c r="BC1859" s="23"/>
      <c r="BD1859" s="23"/>
      <c r="BE1859" s="23"/>
      <c r="BF1859" s="23"/>
      <c r="BG1859" s="23"/>
      <c r="BH1859" s="23"/>
      <c r="BI1859" s="23"/>
      <c r="BJ1859" s="23"/>
      <c r="BK1859" s="57"/>
      <c r="BL1859" s="23"/>
      <c r="BM1859" s="23"/>
      <c r="BN1859" s="23"/>
      <c r="BO1859" s="23"/>
      <c r="BP1859" s="23"/>
      <c r="BQ1859" s="23"/>
      <c r="BR1859" s="23"/>
      <c r="BS1859" s="23"/>
      <c r="BT1859" s="23"/>
      <c r="BU1859" s="23"/>
      <c r="BV1859" s="23"/>
      <c r="BW1859" s="23"/>
      <c r="BX1859" s="23"/>
      <c r="BY1859" s="23"/>
      <c r="BZ1859" s="23"/>
      <c r="CA1859" s="23"/>
      <c r="CB1859" s="23"/>
      <c r="CC1859" s="23"/>
      <c r="CD1859" s="23"/>
      <c r="CE1859" s="69"/>
    </row>
    <row r="1860" spans="2:83"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91"/>
      <c r="Y1860" s="23"/>
      <c r="Z1860" s="23"/>
      <c r="AA1860" s="23"/>
      <c r="AB1860" s="23"/>
      <c r="AC1860" s="91"/>
      <c r="AD1860" s="23"/>
      <c r="AE1860" s="23"/>
      <c r="AF1860" s="23"/>
      <c r="AG1860" s="91"/>
      <c r="AH1860" s="91"/>
      <c r="AI1860" s="23"/>
      <c r="AJ1860" s="23"/>
      <c r="AK1860" s="23"/>
      <c r="AL1860" s="23"/>
      <c r="AM1860" s="23"/>
      <c r="AN1860" s="23"/>
      <c r="AO1860" s="23"/>
      <c r="AP1860" s="23"/>
      <c r="AQ1860" s="23"/>
      <c r="AR1860" s="23"/>
      <c r="AS1860" s="23"/>
      <c r="AT1860" s="23"/>
      <c r="AU1860" s="23"/>
      <c r="AV1860" s="23"/>
      <c r="AW1860" s="23"/>
      <c r="AX1860" s="23"/>
      <c r="AY1860" s="23"/>
      <c r="AZ1860" s="23"/>
      <c r="BA1860" s="23"/>
      <c r="BB1860" s="23"/>
      <c r="BC1860" s="23"/>
      <c r="BD1860" s="23"/>
      <c r="BE1860" s="23"/>
      <c r="BF1860" s="23"/>
      <c r="BG1860" s="23"/>
      <c r="BH1860" s="23"/>
      <c r="BI1860" s="23"/>
      <c r="BJ1860" s="23"/>
      <c r="BK1860" s="57"/>
      <c r="BL1860" s="23"/>
      <c r="BM1860" s="23"/>
      <c r="BN1860" s="23"/>
      <c r="BO1860" s="23"/>
      <c r="BP1860" s="23"/>
      <c r="BQ1860" s="23"/>
      <c r="BR1860" s="23"/>
      <c r="BS1860" s="23"/>
      <c r="BT1860" s="23"/>
      <c r="BU1860" s="23"/>
      <c r="BV1860" s="23"/>
      <c r="BW1860" s="23"/>
      <c r="BX1860" s="23"/>
      <c r="BY1860" s="23"/>
      <c r="BZ1860" s="23"/>
      <c r="CA1860" s="23"/>
      <c r="CB1860" s="23"/>
      <c r="CC1860" s="23"/>
      <c r="CD1860" s="23"/>
      <c r="CE1860" s="69"/>
    </row>
    <row r="1861" spans="2:83"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91"/>
      <c r="Y1861" s="23"/>
      <c r="Z1861" s="23"/>
      <c r="AA1861" s="23"/>
      <c r="AB1861" s="23"/>
      <c r="AC1861" s="91"/>
      <c r="AD1861" s="23"/>
      <c r="AE1861" s="23"/>
      <c r="AF1861" s="23"/>
      <c r="AG1861" s="91"/>
      <c r="AH1861" s="91"/>
      <c r="AI1861" s="23"/>
      <c r="AJ1861" s="23"/>
      <c r="AK1861" s="23"/>
      <c r="AL1861" s="23"/>
      <c r="AM1861" s="23"/>
      <c r="AN1861" s="23"/>
      <c r="AO1861" s="23"/>
      <c r="AP1861" s="23"/>
      <c r="AQ1861" s="23"/>
      <c r="AR1861" s="23"/>
      <c r="AS1861" s="23"/>
      <c r="AT1861" s="23"/>
      <c r="AU1861" s="23"/>
      <c r="AV1861" s="23"/>
      <c r="AW1861" s="23"/>
      <c r="AX1861" s="23"/>
      <c r="AY1861" s="23"/>
      <c r="AZ1861" s="23"/>
      <c r="BA1861" s="23"/>
      <c r="BB1861" s="23"/>
      <c r="BC1861" s="23"/>
      <c r="BD1861" s="23"/>
      <c r="BE1861" s="23"/>
      <c r="BF1861" s="23"/>
      <c r="BG1861" s="23"/>
      <c r="BH1861" s="23"/>
      <c r="BI1861" s="23"/>
      <c r="BJ1861" s="23"/>
      <c r="BK1861" s="57"/>
      <c r="BL1861" s="23"/>
      <c r="BM1861" s="23"/>
      <c r="BN1861" s="23"/>
      <c r="BO1861" s="23"/>
      <c r="BP1861" s="23"/>
      <c r="BQ1861" s="23"/>
      <c r="BR1861" s="23"/>
      <c r="BS1861" s="23"/>
      <c r="BT1861" s="23"/>
      <c r="BU1861" s="23"/>
      <c r="BV1861" s="23"/>
      <c r="BW1861" s="23"/>
      <c r="BX1861" s="23"/>
      <c r="BY1861" s="23"/>
      <c r="BZ1861" s="23"/>
      <c r="CA1861" s="23"/>
      <c r="CB1861" s="23"/>
      <c r="CC1861" s="23"/>
      <c r="CD1861" s="23"/>
      <c r="CE1861" s="69"/>
    </row>
    <row r="1862" spans="2:83"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91"/>
      <c r="Y1862" s="23"/>
      <c r="Z1862" s="23"/>
      <c r="AA1862" s="23"/>
      <c r="AB1862" s="23"/>
      <c r="AC1862" s="91"/>
      <c r="AD1862" s="23"/>
      <c r="AE1862" s="23"/>
      <c r="AF1862" s="23"/>
      <c r="AG1862" s="91"/>
      <c r="AH1862" s="91"/>
      <c r="AI1862" s="23"/>
      <c r="AJ1862" s="23"/>
      <c r="AK1862" s="23"/>
      <c r="AL1862" s="23"/>
      <c r="AM1862" s="23"/>
      <c r="AN1862" s="23"/>
      <c r="AO1862" s="23"/>
      <c r="AP1862" s="23"/>
      <c r="AQ1862" s="23"/>
      <c r="AR1862" s="23"/>
      <c r="AS1862" s="23"/>
      <c r="AT1862" s="23"/>
      <c r="AU1862" s="23"/>
      <c r="AV1862" s="23"/>
      <c r="AW1862" s="23"/>
      <c r="AX1862" s="23"/>
      <c r="AY1862" s="23"/>
      <c r="AZ1862" s="23"/>
      <c r="BA1862" s="23"/>
      <c r="BB1862" s="23"/>
      <c r="BC1862" s="23"/>
      <c r="BD1862" s="23"/>
      <c r="BE1862" s="23"/>
      <c r="BF1862" s="23"/>
      <c r="BG1862" s="23"/>
      <c r="BH1862" s="23"/>
      <c r="BI1862" s="23"/>
      <c r="BJ1862" s="23"/>
      <c r="BK1862" s="57"/>
      <c r="BL1862" s="23"/>
      <c r="BM1862" s="23"/>
      <c r="BN1862" s="23"/>
      <c r="BO1862" s="23"/>
      <c r="BP1862" s="23"/>
      <c r="BQ1862" s="23"/>
      <c r="BR1862" s="23"/>
      <c r="BS1862" s="23"/>
      <c r="BT1862" s="23"/>
      <c r="BU1862" s="23"/>
      <c r="BV1862" s="23"/>
      <c r="BW1862" s="23"/>
      <c r="BX1862" s="23"/>
      <c r="BY1862" s="23"/>
      <c r="BZ1862" s="23"/>
      <c r="CA1862" s="23"/>
      <c r="CB1862" s="23"/>
      <c r="CC1862" s="23"/>
      <c r="CD1862" s="23"/>
      <c r="CE1862" s="69"/>
    </row>
    <row r="1863" spans="2:83"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91"/>
      <c r="Y1863" s="23"/>
      <c r="Z1863" s="23"/>
      <c r="AA1863" s="23"/>
      <c r="AB1863" s="23"/>
      <c r="AC1863" s="91"/>
      <c r="AD1863" s="23"/>
      <c r="AE1863" s="23"/>
      <c r="AF1863" s="23"/>
      <c r="AG1863" s="91"/>
      <c r="AH1863" s="91"/>
      <c r="AI1863" s="23"/>
      <c r="AJ1863" s="23"/>
      <c r="AK1863" s="23"/>
      <c r="AL1863" s="23"/>
      <c r="AM1863" s="23"/>
      <c r="AN1863" s="23"/>
      <c r="AO1863" s="23"/>
      <c r="AP1863" s="23"/>
      <c r="AQ1863" s="23"/>
      <c r="AR1863" s="23"/>
      <c r="AS1863" s="23"/>
      <c r="AT1863" s="23"/>
      <c r="AU1863" s="23"/>
      <c r="AV1863" s="23"/>
      <c r="AW1863" s="23"/>
      <c r="AX1863" s="23"/>
      <c r="AY1863" s="23"/>
      <c r="AZ1863" s="23"/>
      <c r="BA1863" s="23"/>
      <c r="BB1863" s="23"/>
      <c r="BC1863" s="23"/>
      <c r="BD1863" s="23"/>
      <c r="BE1863" s="23"/>
      <c r="BF1863" s="23"/>
      <c r="BG1863" s="23"/>
      <c r="BH1863" s="23"/>
      <c r="BI1863" s="23"/>
      <c r="BJ1863" s="23"/>
      <c r="BK1863" s="57"/>
      <c r="BL1863" s="23"/>
      <c r="BM1863" s="23"/>
      <c r="BN1863" s="23"/>
      <c r="BO1863" s="23"/>
      <c r="BP1863" s="23"/>
      <c r="BQ1863" s="23"/>
      <c r="BR1863" s="23"/>
      <c r="BS1863" s="23"/>
      <c r="BT1863" s="23"/>
      <c r="BU1863" s="23"/>
      <c r="BV1863" s="23"/>
      <c r="BW1863" s="23"/>
      <c r="BX1863" s="23"/>
      <c r="BY1863" s="23"/>
      <c r="BZ1863" s="23"/>
      <c r="CA1863" s="23"/>
      <c r="CB1863" s="23"/>
      <c r="CC1863" s="23"/>
      <c r="CD1863" s="23"/>
      <c r="CE1863" s="69"/>
    </row>
    <row r="1864" spans="2:83"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91"/>
      <c r="Y1864" s="23"/>
      <c r="Z1864" s="23"/>
      <c r="AA1864" s="23"/>
      <c r="AB1864" s="23"/>
      <c r="AC1864" s="91"/>
      <c r="AD1864" s="23"/>
      <c r="AE1864" s="23"/>
      <c r="AF1864" s="23"/>
      <c r="AG1864" s="91"/>
      <c r="AH1864" s="91"/>
      <c r="AI1864" s="23"/>
      <c r="AJ1864" s="23"/>
      <c r="AK1864" s="23"/>
      <c r="AL1864" s="23"/>
      <c r="AM1864" s="23"/>
      <c r="AN1864" s="23"/>
      <c r="AO1864" s="23"/>
      <c r="AP1864" s="23"/>
      <c r="AQ1864" s="23"/>
      <c r="AR1864" s="23"/>
      <c r="AS1864" s="23"/>
      <c r="AT1864" s="23"/>
      <c r="AU1864" s="23"/>
      <c r="AV1864" s="23"/>
      <c r="AW1864" s="23"/>
      <c r="AX1864" s="23"/>
      <c r="AY1864" s="23"/>
      <c r="AZ1864" s="23"/>
      <c r="BA1864" s="23"/>
      <c r="BB1864" s="23"/>
      <c r="BC1864" s="23"/>
      <c r="BD1864" s="23"/>
      <c r="BE1864" s="23"/>
      <c r="BF1864" s="23"/>
      <c r="BG1864" s="23"/>
      <c r="BH1864" s="23"/>
      <c r="BI1864" s="23"/>
      <c r="BJ1864" s="23"/>
      <c r="BK1864" s="57"/>
      <c r="BL1864" s="23"/>
      <c r="BM1864" s="23"/>
      <c r="BN1864" s="23"/>
      <c r="BO1864" s="23"/>
      <c r="BP1864" s="23"/>
      <c r="BQ1864" s="23"/>
      <c r="BR1864" s="23"/>
      <c r="BS1864" s="23"/>
      <c r="BT1864" s="23"/>
      <c r="BU1864" s="23"/>
      <c r="BV1864" s="23"/>
      <c r="BW1864" s="23"/>
      <c r="BX1864" s="23"/>
      <c r="BY1864" s="23"/>
      <c r="BZ1864" s="23"/>
      <c r="CA1864" s="23"/>
      <c r="CB1864" s="23"/>
      <c r="CC1864" s="23"/>
      <c r="CD1864" s="23"/>
      <c r="CE1864" s="69"/>
    </row>
    <row r="1865" spans="2:83"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91"/>
      <c r="Y1865" s="23"/>
      <c r="Z1865" s="23"/>
      <c r="AA1865" s="23"/>
      <c r="AB1865" s="23"/>
      <c r="AC1865" s="91"/>
      <c r="AD1865" s="23"/>
      <c r="AE1865" s="23"/>
      <c r="AF1865" s="23"/>
      <c r="AG1865" s="91"/>
      <c r="AH1865" s="91"/>
      <c r="AI1865" s="23"/>
      <c r="AJ1865" s="23"/>
      <c r="AK1865" s="23"/>
      <c r="AL1865" s="23"/>
      <c r="AM1865" s="23"/>
      <c r="AN1865" s="23"/>
      <c r="AO1865" s="23"/>
      <c r="AP1865" s="23"/>
      <c r="AQ1865" s="23"/>
      <c r="AR1865" s="23"/>
      <c r="AS1865" s="23"/>
      <c r="AT1865" s="23"/>
      <c r="AU1865" s="23"/>
      <c r="AV1865" s="23"/>
      <c r="AW1865" s="23"/>
      <c r="AX1865" s="23"/>
      <c r="AY1865" s="23"/>
      <c r="AZ1865" s="23"/>
      <c r="BA1865" s="23"/>
      <c r="BB1865" s="23"/>
      <c r="BC1865" s="23"/>
      <c r="BD1865" s="23"/>
      <c r="BE1865" s="23"/>
      <c r="BF1865" s="23"/>
      <c r="BG1865" s="23"/>
      <c r="BH1865" s="23"/>
      <c r="BI1865" s="23"/>
      <c r="BJ1865" s="23"/>
      <c r="BK1865" s="57"/>
      <c r="BL1865" s="23"/>
      <c r="BM1865" s="23"/>
      <c r="BN1865" s="23"/>
      <c r="BO1865" s="23"/>
      <c r="BP1865" s="23"/>
      <c r="BQ1865" s="23"/>
      <c r="BR1865" s="23"/>
      <c r="BS1865" s="23"/>
      <c r="BT1865" s="23"/>
      <c r="BU1865" s="23"/>
      <c r="BV1865" s="23"/>
      <c r="BW1865" s="23"/>
      <c r="BX1865" s="23"/>
      <c r="BY1865" s="23"/>
      <c r="BZ1865" s="23"/>
      <c r="CA1865" s="23"/>
      <c r="CB1865" s="23"/>
      <c r="CC1865" s="23"/>
      <c r="CD1865" s="23"/>
      <c r="CE1865" s="69"/>
    </row>
    <row r="1866" spans="2:83"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91"/>
      <c r="Y1866" s="23"/>
      <c r="Z1866" s="23"/>
      <c r="AA1866" s="23"/>
      <c r="AB1866" s="23"/>
      <c r="AC1866" s="91"/>
      <c r="AD1866" s="23"/>
      <c r="AE1866" s="23"/>
      <c r="AF1866" s="23"/>
      <c r="AG1866" s="91"/>
      <c r="AH1866" s="91"/>
      <c r="AI1866" s="23"/>
      <c r="AJ1866" s="23"/>
      <c r="AK1866" s="23"/>
      <c r="AL1866" s="23"/>
      <c r="AM1866" s="23"/>
      <c r="AN1866" s="23"/>
      <c r="AO1866" s="23"/>
      <c r="AP1866" s="23"/>
      <c r="AQ1866" s="23"/>
      <c r="AR1866" s="23"/>
      <c r="AS1866" s="23"/>
      <c r="AT1866" s="23"/>
      <c r="AU1866" s="23"/>
      <c r="AV1866" s="23"/>
      <c r="AW1866" s="23"/>
      <c r="AX1866" s="23"/>
      <c r="AY1866" s="23"/>
      <c r="AZ1866" s="23"/>
      <c r="BA1866" s="23"/>
      <c r="BB1866" s="23"/>
      <c r="BC1866" s="23"/>
      <c r="BD1866" s="23"/>
      <c r="BE1866" s="23"/>
      <c r="BF1866" s="23"/>
      <c r="BG1866" s="23"/>
      <c r="BH1866" s="23"/>
      <c r="BI1866" s="23"/>
      <c r="BJ1866" s="23"/>
      <c r="BK1866" s="57"/>
      <c r="BL1866" s="23"/>
      <c r="BM1866" s="23"/>
      <c r="BN1866" s="23"/>
      <c r="BO1866" s="23"/>
      <c r="BP1866" s="23"/>
      <c r="BQ1866" s="23"/>
      <c r="BR1866" s="23"/>
      <c r="BS1866" s="23"/>
      <c r="BT1866" s="23"/>
      <c r="BU1866" s="23"/>
      <c r="BV1866" s="23"/>
      <c r="BW1866" s="23"/>
      <c r="BX1866" s="23"/>
      <c r="BY1866" s="23"/>
      <c r="BZ1866" s="23"/>
      <c r="CA1866" s="23"/>
      <c r="CB1866" s="23"/>
      <c r="CC1866" s="23"/>
      <c r="CD1866" s="23"/>
      <c r="CE1866" s="69"/>
    </row>
    <row r="1867" spans="2:83"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91"/>
      <c r="Y1867" s="23"/>
      <c r="Z1867" s="23"/>
      <c r="AA1867" s="23"/>
      <c r="AB1867" s="23"/>
      <c r="AC1867" s="91"/>
      <c r="AD1867" s="23"/>
      <c r="AE1867" s="23"/>
      <c r="AF1867" s="23"/>
      <c r="AG1867" s="91"/>
      <c r="AH1867" s="91"/>
      <c r="AI1867" s="23"/>
      <c r="AJ1867" s="23"/>
      <c r="AK1867" s="23"/>
      <c r="AL1867" s="23"/>
      <c r="AM1867" s="23"/>
      <c r="AN1867" s="23"/>
      <c r="AO1867" s="23"/>
      <c r="AP1867" s="23"/>
      <c r="AQ1867" s="23"/>
      <c r="AR1867" s="23"/>
      <c r="AS1867" s="23"/>
      <c r="AT1867" s="23"/>
      <c r="AU1867" s="23"/>
      <c r="AV1867" s="23"/>
      <c r="AW1867" s="23"/>
      <c r="AX1867" s="23"/>
      <c r="AY1867" s="23"/>
      <c r="AZ1867" s="23"/>
      <c r="BA1867" s="23"/>
      <c r="BB1867" s="23"/>
      <c r="BC1867" s="23"/>
      <c r="BD1867" s="23"/>
      <c r="BE1867" s="23"/>
      <c r="BF1867" s="23"/>
      <c r="BG1867" s="23"/>
      <c r="BH1867" s="23"/>
      <c r="BI1867" s="23"/>
      <c r="BJ1867" s="23"/>
      <c r="BK1867" s="57"/>
      <c r="BL1867" s="23"/>
      <c r="BM1867" s="23"/>
      <c r="BN1867" s="23"/>
      <c r="BO1867" s="23"/>
      <c r="BP1867" s="23"/>
      <c r="BQ1867" s="23"/>
      <c r="BR1867" s="23"/>
      <c r="BS1867" s="23"/>
      <c r="BT1867" s="23"/>
      <c r="BU1867" s="23"/>
      <c r="BV1867" s="23"/>
      <c r="BW1867" s="23"/>
      <c r="BX1867" s="23"/>
      <c r="BY1867" s="23"/>
      <c r="BZ1867" s="23"/>
      <c r="CA1867" s="23"/>
      <c r="CB1867" s="23"/>
      <c r="CC1867" s="23"/>
      <c r="CD1867" s="23"/>
      <c r="CE1867" s="69"/>
    </row>
    <row r="1868" spans="2:83"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91"/>
      <c r="Y1868" s="23"/>
      <c r="Z1868" s="23"/>
      <c r="AA1868" s="23"/>
      <c r="AB1868" s="23"/>
      <c r="AC1868" s="91"/>
      <c r="AD1868" s="23"/>
      <c r="AE1868" s="23"/>
      <c r="AF1868" s="23"/>
      <c r="AG1868" s="91"/>
      <c r="AH1868" s="91"/>
      <c r="AI1868" s="23"/>
      <c r="AJ1868" s="23"/>
      <c r="AK1868" s="23"/>
      <c r="AL1868" s="23"/>
      <c r="AM1868" s="23"/>
      <c r="AN1868" s="23"/>
      <c r="AO1868" s="23"/>
      <c r="AP1868" s="23"/>
      <c r="AQ1868" s="23"/>
      <c r="AR1868" s="23"/>
      <c r="AS1868" s="23"/>
      <c r="AT1868" s="23"/>
      <c r="AU1868" s="23"/>
      <c r="AV1868" s="23"/>
      <c r="AW1868" s="23"/>
      <c r="AX1868" s="23"/>
      <c r="AY1868" s="23"/>
      <c r="AZ1868" s="23"/>
      <c r="BA1868" s="23"/>
      <c r="BB1868" s="23"/>
      <c r="BC1868" s="23"/>
      <c r="BD1868" s="23"/>
      <c r="BE1868" s="23"/>
      <c r="BF1868" s="23"/>
      <c r="BG1868" s="23"/>
      <c r="BH1868" s="23"/>
      <c r="BI1868" s="23"/>
      <c r="BJ1868" s="23"/>
      <c r="BK1868" s="57"/>
      <c r="BL1868" s="23"/>
      <c r="BM1868" s="23"/>
      <c r="BN1868" s="23"/>
      <c r="BO1868" s="23"/>
      <c r="BP1868" s="23"/>
      <c r="BQ1868" s="23"/>
      <c r="BR1868" s="23"/>
      <c r="BS1868" s="23"/>
      <c r="BT1868" s="23"/>
      <c r="BU1868" s="23"/>
      <c r="BV1868" s="23"/>
      <c r="BW1868" s="23"/>
      <c r="BX1868" s="23"/>
      <c r="BY1868" s="23"/>
      <c r="BZ1868" s="23"/>
      <c r="CA1868" s="23"/>
      <c r="CB1868" s="23"/>
      <c r="CC1868" s="23"/>
      <c r="CD1868" s="23"/>
      <c r="CE1868" s="69"/>
    </row>
    <row r="1869" spans="2:83"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91"/>
      <c r="Y1869" s="23"/>
      <c r="Z1869" s="23"/>
      <c r="AA1869" s="23"/>
      <c r="AB1869" s="23"/>
      <c r="AC1869" s="91"/>
      <c r="AD1869" s="23"/>
      <c r="AE1869" s="23"/>
      <c r="AF1869" s="23"/>
      <c r="AG1869" s="91"/>
      <c r="AH1869" s="91"/>
      <c r="AI1869" s="23"/>
      <c r="AJ1869" s="23"/>
      <c r="AK1869" s="23"/>
      <c r="AL1869" s="23"/>
      <c r="AM1869" s="23"/>
      <c r="AN1869" s="23"/>
      <c r="AO1869" s="23"/>
      <c r="AP1869" s="23"/>
      <c r="AQ1869" s="23"/>
      <c r="AR1869" s="23"/>
      <c r="AS1869" s="23"/>
      <c r="AT1869" s="23"/>
      <c r="AU1869" s="23"/>
      <c r="AV1869" s="23"/>
      <c r="AW1869" s="23"/>
      <c r="AX1869" s="23"/>
      <c r="AY1869" s="23"/>
      <c r="AZ1869" s="23"/>
      <c r="BA1869" s="23"/>
      <c r="BB1869" s="23"/>
      <c r="BC1869" s="23"/>
      <c r="BD1869" s="23"/>
      <c r="BE1869" s="23"/>
      <c r="BF1869" s="23"/>
      <c r="BG1869" s="23"/>
      <c r="BH1869" s="23"/>
      <c r="BI1869" s="23"/>
      <c r="BJ1869" s="23"/>
      <c r="BK1869" s="57"/>
      <c r="BL1869" s="23"/>
      <c r="BM1869" s="23"/>
      <c r="BN1869" s="23"/>
      <c r="BO1869" s="23"/>
      <c r="BP1869" s="23"/>
      <c r="BQ1869" s="23"/>
      <c r="BR1869" s="23"/>
      <c r="BS1869" s="23"/>
      <c r="BT1869" s="23"/>
      <c r="BU1869" s="23"/>
      <c r="BV1869" s="23"/>
      <c r="BW1869" s="23"/>
      <c r="BX1869" s="23"/>
      <c r="BY1869" s="23"/>
      <c r="BZ1869" s="23"/>
      <c r="CA1869" s="23"/>
      <c r="CB1869" s="23"/>
      <c r="CC1869" s="23"/>
      <c r="CD1869" s="23"/>
      <c r="CE1869" s="69"/>
    </row>
    <row r="1870" spans="2:83"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91"/>
      <c r="Y1870" s="23"/>
      <c r="Z1870" s="23"/>
      <c r="AA1870" s="23"/>
      <c r="AB1870" s="23"/>
      <c r="AC1870" s="91"/>
      <c r="AD1870" s="23"/>
      <c r="AE1870" s="23"/>
      <c r="AF1870" s="23"/>
      <c r="AG1870" s="91"/>
      <c r="AH1870" s="91"/>
      <c r="AI1870" s="23"/>
      <c r="AJ1870" s="23"/>
      <c r="AK1870" s="23"/>
      <c r="AL1870" s="23"/>
      <c r="AM1870" s="23"/>
      <c r="AN1870" s="23"/>
      <c r="AO1870" s="23"/>
      <c r="AP1870" s="23"/>
      <c r="AQ1870" s="23"/>
      <c r="AR1870" s="23"/>
      <c r="AS1870" s="23"/>
      <c r="AT1870" s="23"/>
      <c r="AU1870" s="23"/>
      <c r="AV1870" s="23"/>
      <c r="AW1870" s="23"/>
      <c r="AX1870" s="23"/>
      <c r="AY1870" s="23"/>
      <c r="AZ1870" s="23"/>
      <c r="BA1870" s="23"/>
      <c r="BB1870" s="23"/>
      <c r="BC1870" s="23"/>
      <c r="BD1870" s="23"/>
      <c r="BE1870" s="23"/>
      <c r="BF1870" s="23"/>
      <c r="BG1870" s="23"/>
      <c r="BH1870" s="23"/>
      <c r="BI1870" s="23"/>
      <c r="BJ1870" s="23"/>
      <c r="BK1870" s="57"/>
      <c r="BL1870" s="23"/>
      <c r="BM1870" s="23"/>
      <c r="BN1870" s="23"/>
      <c r="BO1870" s="23"/>
      <c r="BP1870" s="23"/>
      <c r="BQ1870" s="23"/>
      <c r="BR1870" s="23"/>
      <c r="BS1870" s="23"/>
      <c r="BT1870" s="23"/>
      <c r="BU1870" s="23"/>
      <c r="BV1870" s="23"/>
      <c r="BW1870" s="23"/>
      <c r="BX1870" s="23"/>
      <c r="BY1870" s="23"/>
      <c r="BZ1870" s="23"/>
      <c r="CA1870" s="23"/>
      <c r="CB1870" s="23"/>
      <c r="CC1870" s="23"/>
      <c r="CD1870" s="23"/>
      <c r="CE1870" s="69"/>
    </row>
    <row r="1871" spans="2:83"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91"/>
      <c r="Y1871" s="23"/>
      <c r="Z1871" s="23"/>
      <c r="AA1871" s="23"/>
      <c r="AB1871" s="23"/>
      <c r="AC1871" s="91"/>
      <c r="AD1871" s="23"/>
      <c r="AE1871" s="23"/>
      <c r="AF1871" s="23"/>
      <c r="AG1871" s="91"/>
      <c r="AH1871" s="91"/>
      <c r="AI1871" s="23"/>
      <c r="AJ1871" s="23"/>
      <c r="AK1871" s="23"/>
      <c r="AL1871" s="23"/>
      <c r="AM1871" s="23"/>
      <c r="AN1871" s="23"/>
      <c r="AO1871" s="23"/>
      <c r="AP1871" s="23"/>
      <c r="AQ1871" s="23"/>
      <c r="AR1871" s="23"/>
      <c r="AS1871" s="23"/>
      <c r="AT1871" s="23"/>
      <c r="AU1871" s="23"/>
      <c r="AV1871" s="23"/>
      <c r="AW1871" s="23"/>
      <c r="AX1871" s="23"/>
      <c r="AY1871" s="23"/>
      <c r="AZ1871" s="23"/>
      <c r="BA1871" s="23"/>
      <c r="BB1871" s="23"/>
      <c r="BC1871" s="23"/>
      <c r="BD1871" s="23"/>
      <c r="BE1871" s="23"/>
      <c r="BF1871" s="23"/>
      <c r="BG1871" s="23"/>
      <c r="BH1871" s="23"/>
      <c r="BI1871" s="23"/>
      <c r="BJ1871" s="23"/>
      <c r="BK1871" s="57"/>
      <c r="BL1871" s="23"/>
      <c r="BM1871" s="23"/>
      <c r="BN1871" s="23"/>
      <c r="BO1871" s="23"/>
      <c r="BP1871" s="23"/>
      <c r="BQ1871" s="23"/>
      <c r="BR1871" s="23"/>
      <c r="BS1871" s="23"/>
      <c r="BT1871" s="23"/>
      <c r="BU1871" s="23"/>
      <c r="BV1871" s="23"/>
      <c r="BW1871" s="23"/>
      <c r="BX1871" s="23"/>
      <c r="BY1871" s="23"/>
      <c r="BZ1871" s="23"/>
      <c r="CA1871" s="23"/>
      <c r="CB1871" s="23"/>
      <c r="CC1871" s="23"/>
      <c r="CD1871" s="23"/>
      <c r="CE1871" s="69"/>
    </row>
    <row r="1872" spans="2:83"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91"/>
      <c r="Y1872" s="23"/>
      <c r="Z1872" s="23"/>
      <c r="AA1872" s="23"/>
      <c r="AB1872" s="23"/>
      <c r="AC1872" s="91"/>
      <c r="AD1872" s="23"/>
      <c r="AE1872" s="23"/>
      <c r="AF1872" s="23"/>
      <c r="AG1872" s="91"/>
      <c r="AH1872" s="91"/>
      <c r="AI1872" s="23"/>
      <c r="AJ1872" s="23"/>
      <c r="AK1872" s="23"/>
      <c r="AL1872" s="23"/>
      <c r="AM1872" s="23"/>
      <c r="AN1872" s="23"/>
      <c r="AO1872" s="23"/>
      <c r="AP1872" s="23"/>
      <c r="AQ1872" s="23"/>
      <c r="AR1872" s="23"/>
      <c r="AS1872" s="23"/>
      <c r="AT1872" s="23"/>
      <c r="AU1872" s="23"/>
      <c r="AV1872" s="23"/>
      <c r="AW1872" s="23"/>
      <c r="AX1872" s="23"/>
      <c r="AY1872" s="23"/>
      <c r="AZ1872" s="23"/>
      <c r="BA1872" s="23"/>
      <c r="BB1872" s="23"/>
      <c r="BC1872" s="23"/>
      <c r="BD1872" s="23"/>
      <c r="BE1872" s="23"/>
      <c r="BF1872" s="23"/>
      <c r="BG1872" s="23"/>
      <c r="BH1872" s="23"/>
      <c r="BI1872" s="23"/>
      <c r="BJ1872" s="23"/>
      <c r="BK1872" s="57"/>
      <c r="BL1872" s="23"/>
      <c r="BM1872" s="23"/>
      <c r="BN1872" s="23"/>
      <c r="BO1872" s="23"/>
      <c r="BP1872" s="23"/>
      <c r="BQ1872" s="23"/>
      <c r="BR1872" s="23"/>
      <c r="BS1872" s="23"/>
      <c r="BT1872" s="23"/>
      <c r="BU1872" s="23"/>
      <c r="BV1872" s="23"/>
      <c r="BW1872" s="23"/>
      <c r="BX1872" s="23"/>
      <c r="BY1872" s="23"/>
      <c r="BZ1872" s="23"/>
      <c r="CA1872" s="23"/>
      <c r="CB1872" s="23"/>
      <c r="CC1872" s="23"/>
      <c r="CD1872" s="23"/>
      <c r="CE1872" s="69"/>
    </row>
    <row r="1873" spans="2:83"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91"/>
      <c r="Y1873" s="23"/>
      <c r="Z1873" s="23"/>
      <c r="AA1873" s="23"/>
      <c r="AB1873" s="23"/>
      <c r="AC1873" s="91"/>
      <c r="AD1873" s="23"/>
      <c r="AE1873" s="23"/>
      <c r="AF1873" s="23"/>
      <c r="AG1873" s="91"/>
      <c r="AH1873" s="91"/>
      <c r="AI1873" s="23"/>
      <c r="AJ1873" s="23"/>
      <c r="AK1873" s="23"/>
      <c r="AL1873" s="23"/>
      <c r="AM1873" s="23"/>
      <c r="AN1873" s="23"/>
      <c r="AO1873" s="23"/>
      <c r="AP1873" s="23"/>
      <c r="AQ1873" s="23"/>
      <c r="AR1873" s="23"/>
      <c r="AS1873" s="23"/>
      <c r="AT1873" s="23"/>
      <c r="AU1873" s="23"/>
      <c r="AV1873" s="23"/>
      <c r="AW1873" s="23"/>
      <c r="AX1873" s="23"/>
      <c r="AY1873" s="23"/>
      <c r="AZ1873" s="23"/>
      <c r="BA1873" s="23"/>
      <c r="BB1873" s="23"/>
      <c r="BC1873" s="23"/>
      <c r="BD1873" s="23"/>
      <c r="BE1873" s="23"/>
      <c r="BF1873" s="23"/>
      <c r="BG1873" s="23"/>
      <c r="BH1873" s="23"/>
      <c r="BI1873" s="23"/>
      <c r="BJ1873" s="23"/>
      <c r="BK1873" s="57"/>
      <c r="BL1873" s="23"/>
      <c r="BM1873" s="23"/>
      <c r="BN1873" s="23"/>
      <c r="BO1873" s="23"/>
      <c r="BP1873" s="23"/>
      <c r="BQ1873" s="23"/>
      <c r="BR1873" s="23"/>
      <c r="BS1873" s="23"/>
      <c r="BT1873" s="23"/>
      <c r="BU1873" s="23"/>
      <c r="BV1873" s="23"/>
      <c r="BW1873" s="23"/>
      <c r="BX1873" s="23"/>
      <c r="BY1873" s="23"/>
      <c r="BZ1873" s="23"/>
      <c r="CA1873" s="23"/>
      <c r="CB1873" s="23"/>
      <c r="CC1873" s="23"/>
      <c r="CD1873" s="23"/>
      <c r="CE1873" s="69"/>
    </row>
    <row r="1874" spans="2:83"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91"/>
      <c r="Y1874" s="23"/>
      <c r="Z1874" s="23"/>
      <c r="AA1874" s="23"/>
      <c r="AB1874" s="23"/>
      <c r="AC1874" s="91"/>
      <c r="AD1874" s="23"/>
      <c r="AE1874" s="23"/>
      <c r="AF1874" s="23"/>
      <c r="AG1874" s="91"/>
      <c r="AH1874" s="91"/>
      <c r="AI1874" s="23"/>
      <c r="AJ1874" s="23"/>
      <c r="AK1874" s="23"/>
      <c r="AL1874" s="23"/>
      <c r="AM1874" s="23"/>
      <c r="AN1874" s="23"/>
      <c r="AO1874" s="23"/>
      <c r="AP1874" s="23"/>
      <c r="AQ1874" s="23"/>
      <c r="AR1874" s="23"/>
      <c r="AS1874" s="23"/>
      <c r="AT1874" s="23"/>
      <c r="AU1874" s="23"/>
      <c r="AV1874" s="23"/>
      <c r="AW1874" s="23"/>
      <c r="AX1874" s="23"/>
      <c r="AY1874" s="23"/>
      <c r="AZ1874" s="23"/>
      <c r="BA1874" s="23"/>
      <c r="BB1874" s="23"/>
      <c r="BC1874" s="23"/>
      <c r="BD1874" s="23"/>
      <c r="BE1874" s="23"/>
      <c r="BF1874" s="23"/>
      <c r="BG1874" s="23"/>
      <c r="BH1874" s="23"/>
      <c r="BI1874" s="23"/>
      <c r="BJ1874" s="23"/>
      <c r="BK1874" s="57"/>
      <c r="BL1874" s="23"/>
      <c r="BM1874" s="23"/>
      <c r="BN1874" s="23"/>
      <c r="BO1874" s="23"/>
      <c r="BP1874" s="23"/>
      <c r="BQ1874" s="23"/>
      <c r="BR1874" s="23"/>
      <c r="BS1874" s="23"/>
      <c r="BT1874" s="23"/>
      <c r="BU1874" s="23"/>
      <c r="BV1874" s="23"/>
      <c r="BW1874" s="23"/>
      <c r="BX1874" s="23"/>
      <c r="BY1874" s="23"/>
      <c r="BZ1874" s="23"/>
      <c r="CA1874" s="23"/>
      <c r="CB1874" s="23"/>
      <c r="CC1874" s="23"/>
      <c r="CD1874" s="23"/>
      <c r="CE1874" s="69"/>
    </row>
    <row r="1875" spans="2:83"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91"/>
      <c r="Y1875" s="23"/>
      <c r="Z1875" s="23"/>
      <c r="AA1875" s="23"/>
      <c r="AB1875" s="23"/>
      <c r="AC1875" s="91"/>
      <c r="AD1875" s="23"/>
      <c r="AE1875" s="23"/>
      <c r="AF1875" s="23"/>
      <c r="AG1875" s="91"/>
      <c r="AH1875" s="91"/>
      <c r="AI1875" s="23"/>
      <c r="AJ1875" s="23"/>
      <c r="AK1875" s="23"/>
      <c r="AL1875" s="23"/>
      <c r="AM1875" s="23"/>
      <c r="AN1875" s="23"/>
      <c r="AO1875" s="23"/>
      <c r="AP1875" s="23"/>
      <c r="AQ1875" s="23"/>
      <c r="AR1875" s="23"/>
      <c r="AS1875" s="23"/>
      <c r="AT1875" s="23"/>
      <c r="AU1875" s="23"/>
      <c r="AV1875" s="23"/>
      <c r="AW1875" s="23"/>
      <c r="AX1875" s="23"/>
      <c r="AY1875" s="23"/>
      <c r="AZ1875" s="23"/>
      <c r="BA1875" s="23"/>
      <c r="BB1875" s="23"/>
      <c r="BC1875" s="23"/>
      <c r="BD1875" s="23"/>
      <c r="BE1875" s="23"/>
      <c r="BF1875" s="23"/>
      <c r="BG1875" s="23"/>
      <c r="BH1875" s="23"/>
      <c r="BI1875" s="23"/>
      <c r="BJ1875" s="23"/>
      <c r="BK1875" s="57"/>
      <c r="BL1875" s="23"/>
      <c r="BM1875" s="23"/>
      <c r="BN1875" s="23"/>
      <c r="BO1875" s="23"/>
      <c r="BP1875" s="23"/>
      <c r="BQ1875" s="23"/>
      <c r="BR1875" s="23"/>
      <c r="BS1875" s="23"/>
      <c r="BT1875" s="23"/>
      <c r="BU1875" s="23"/>
      <c r="BV1875" s="23"/>
      <c r="BW1875" s="23"/>
      <c r="BX1875" s="23"/>
      <c r="BY1875" s="23"/>
      <c r="BZ1875" s="23"/>
      <c r="CA1875" s="23"/>
      <c r="CB1875" s="23"/>
      <c r="CC1875" s="23"/>
      <c r="CD1875" s="23"/>
      <c r="CE1875" s="69"/>
    </row>
    <row r="1876" spans="2:83"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91"/>
      <c r="Y1876" s="23"/>
      <c r="Z1876" s="23"/>
      <c r="AA1876" s="23"/>
      <c r="AB1876" s="23"/>
      <c r="AC1876" s="91"/>
      <c r="AD1876" s="23"/>
      <c r="AE1876" s="23"/>
      <c r="AF1876" s="23"/>
      <c r="AG1876" s="91"/>
      <c r="AH1876" s="91"/>
      <c r="AI1876" s="23"/>
      <c r="AJ1876" s="23"/>
      <c r="AK1876" s="23"/>
      <c r="AL1876" s="23"/>
      <c r="AM1876" s="23"/>
      <c r="AN1876" s="23"/>
      <c r="AO1876" s="23"/>
      <c r="AP1876" s="23"/>
      <c r="AQ1876" s="23"/>
      <c r="AR1876" s="23"/>
      <c r="AS1876" s="23"/>
      <c r="AT1876" s="23"/>
      <c r="AU1876" s="23"/>
      <c r="AV1876" s="23"/>
      <c r="AW1876" s="23"/>
      <c r="AX1876" s="23"/>
      <c r="AY1876" s="23"/>
      <c r="AZ1876" s="23"/>
      <c r="BA1876" s="23"/>
      <c r="BB1876" s="23"/>
      <c r="BC1876" s="23"/>
      <c r="BD1876" s="23"/>
      <c r="BE1876" s="23"/>
      <c r="BF1876" s="23"/>
      <c r="BG1876" s="23"/>
      <c r="BH1876" s="23"/>
      <c r="BI1876" s="23"/>
      <c r="BJ1876" s="23"/>
      <c r="BK1876" s="57"/>
      <c r="BL1876" s="23"/>
      <c r="BM1876" s="23"/>
      <c r="BN1876" s="23"/>
      <c r="BO1876" s="23"/>
      <c r="BP1876" s="23"/>
      <c r="BQ1876" s="23"/>
      <c r="BR1876" s="23"/>
      <c r="BS1876" s="23"/>
      <c r="BT1876" s="23"/>
      <c r="BU1876" s="23"/>
      <c r="BV1876" s="23"/>
      <c r="BW1876" s="23"/>
      <c r="BX1876" s="23"/>
      <c r="BY1876" s="23"/>
      <c r="BZ1876" s="23"/>
      <c r="CA1876" s="23"/>
      <c r="CB1876" s="23"/>
      <c r="CC1876" s="23"/>
      <c r="CD1876" s="23"/>
      <c r="CE1876" s="69"/>
    </row>
    <row r="1877" spans="2:83"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91"/>
      <c r="Y1877" s="23"/>
      <c r="Z1877" s="23"/>
      <c r="AA1877" s="23"/>
      <c r="AB1877" s="23"/>
      <c r="AC1877" s="91"/>
      <c r="AD1877" s="23"/>
      <c r="AE1877" s="23"/>
      <c r="AF1877" s="23"/>
      <c r="AG1877" s="91"/>
      <c r="AH1877" s="91"/>
      <c r="AI1877" s="23"/>
      <c r="AJ1877" s="23"/>
      <c r="AK1877" s="23"/>
      <c r="AL1877" s="23"/>
      <c r="AM1877" s="23"/>
      <c r="AN1877" s="23"/>
      <c r="AO1877" s="23"/>
      <c r="AP1877" s="23"/>
      <c r="AQ1877" s="23"/>
      <c r="AR1877" s="23"/>
      <c r="AS1877" s="23"/>
      <c r="AT1877" s="23"/>
      <c r="AU1877" s="23"/>
      <c r="AV1877" s="23"/>
      <c r="AW1877" s="23"/>
      <c r="AX1877" s="23"/>
      <c r="AY1877" s="23"/>
      <c r="AZ1877" s="23"/>
      <c r="BA1877" s="23"/>
      <c r="BB1877" s="23"/>
      <c r="BC1877" s="23"/>
      <c r="BD1877" s="23"/>
      <c r="BE1877" s="23"/>
      <c r="BF1877" s="23"/>
      <c r="BG1877" s="23"/>
      <c r="BH1877" s="23"/>
      <c r="BI1877" s="23"/>
      <c r="BJ1877" s="23"/>
      <c r="BK1877" s="57"/>
      <c r="BL1877" s="23"/>
      <c r="BM1877" s="23"/>
      <c r="BN1877" s="23"/>
      <c r="BO1877" s="23"/>
      <c r="BP1877" s="23"/>
      <c r="BQ1877" s="23"/>
      <c r="BR1877" s="23"/>
      <c r="BS1877" s="23"/>
      <c r="BT1877" s="23"/>
      <c r="BU1877" s="23"/>
      <c r="BV1877" s="23"/>
      <c r="BW1877" s="23"/>
      <c r="BX1877" s="23"/>
      <c r="BY1877" s="23"/>
      <c r="BZ1877" s="23"/>
      <c r="CA1877" s="23"/>
      <c r="CB1877" s="23"/>
      <c r="CC1877" s="23"/>
      <c r="CD1877" s="23"/>
      <c r="CE1877" s="69"/>
    </row>
    <row r="1878" spans="2:83"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91"/>
      <c r="Y1878" s="23"/>
      <c r="Z1878" s="23"/>
      <c r="AA1878" s="23"/>
      <c r="AB1878" s="23"/>
      <c r="AC1878" s="91"/>
      <c r="AD1878" s="23"/>
      <c r="AE1878" s="23"/>
      <c r="AF1878" s="23"/>
      <c r="AG1878" s="91"/>
      <c r="AH1878" s="91"/>
      <c r="AI1878" s="23"/>
      <c r="AJ1878" s="23"/>
      <c r="AK1878" s="23"/>
      <c r="AL1878" s="23"/>
      <c r="AM1878" s="23"/>
      <c r="AN1878" s="23"/>
      <c r="AO1878" s="23"/>
      <c r="AP1878" s="23"/>
      <c r="AQ1878" s="23"/>
      <c r="AR1878" s="23"/>
      <c r="AS1878" s="23"/>
      <c r="AT1878" s="23"/>
      <c r="AU1878" s="23"/>
      <c r="AV1878" s="23"/>
      <c r="AW1878" s="23"/>
      <c r="AX1878" s="23"/>
      <c r="AY1878" s="23"/>
      <c r="AZ1878" s="23"/>
      <c r="BA1878" s="23"/>
      <c r="BB1878" s="23"/>
      <c r="BC1878" s="23"/>
      <c r="BD1878" s="23"/>
      <c r="BE1878" s="23"/>
      <c r="BF1878" s="23"/>
      <c r="BG1878" s="23"/>
      <c r="BH1878" s="23"/>
      <c r="BI1878" s="23"/>
      <c r="BJ1878" s="23"/>
      <c r="BK1878" s="57"/>
      <c r="BL1878" s="23"/>
      <c r="BM1878" s="23"/>
      <c r="BN1878" s="23"/>
      <c r="BO1878" s="23"/>
      <c r="BP1878" s="23"/>
      <c r="BQ1878" s="23"/>
      <c r="BR1878" s="23"/>
      <c r="BS1878" s="23"/>
      <c r="BT1878" s="23"/>
      <c r="BU1878" s="23"/>
      <c r="BV1878" s="23"/>
      <c r="BW1878" s="23"/>
      <c r="BX1878" s="23"/>
      <c r="BY1878" s="23"/>
      <c r="BZ1878" s="23"/>
      <c r="CA1878" s="23"/>
      <c r="CB1878" s="23"/>
      <c r="CC1878" s="23"/>
      <c r="CD1878" s="23"/>
      <c r="CE1878" s="69"/>
    </row>
    <row r="1879" spans="2:83"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91"/>
      <c r="Y1879" s="23"/>
      <c r="Z1879" s="23"/>
      <c r="AA1879" s="23"/>
      <c r="AB1879" s="23"/>
      <c r="AC1879" s="91"/>
      <c r="AD1879" s="23"/>
      <c r="AE1879" s="23"/>
      <c r="AF1879" s="23"/>
      <c r="AG1879" s="91"/>
      <c r="AH1879" s="91"/>
      <c r="AI1879" s="23"/>
      <c r="AJ1879" s="23"/>
      <c r="AK1879" s="23"/>
      <c r="AL1879" s="23"/>
      <c r="AM1879" s="23"/>
      <c r="AN1879" s="23"/>
      <c r="AO1879" s="23"/>
      <c r="AP1879" s="23"/>
      <c r="AQ1879" s="23"/>
      <c r="AR1879" s="23"/>
      <c r="AS1879" s="23"/>
      <c r="AT1879" s="23"/>
      <c r="AU1879" s="23"/>
      <c r="AV1879" s="23"/>
      <c r="AW1879" s="23"/>
      <c r="AX1879" s="23"/>
      <c r="AY1879" s="23"/>
      <c r="AZ1879" s="23"/>
      <c r="BA1879" s="23"/>
      <c r="BB1879" s="23"/>
      <c r="BC1879" s="23"/>
      <c r="BD1879" s="23"/>
      <c r="BE1879" s="23"/>
      <c r="BF1879" s="23"/>
      <c r="BG1879" s="23"/>
      <c r="BH1879" s="23"/>
      <c r="BI1879" s="23"/>
      <c r="BJ1879" s="23"/>
      <c r="BK1879" s="57"/>
      <c r="BL1879" s="23"/>
      <c r="BM1879" s="23"/>
      <c r="BN1879" s="23"/>
      <c r="BO1879" s="23"/>
      <c r="BP1879" s="23"/>
      <c r="BQ1879" s="23"/>
      <c r="BR1879" s="23"/>
      <c r="BS1879" s="23"/>
      <c r="BT1879" s="23"/>
      <c r="BU1879" s="23"/>
      <c r="BV1879" s="23"/>
      <c r="BW1879" s="23"/>
      <c r="BX1879" s="23"/>
      <c r="BY1879" s="23"/>
      <c r="BZ1879" s="23"/>
      <c r="CA1879" s="23"/>
      <c r="CB1879" s="23"/>
      <c r="CC1879" s="23"/>
      <c r="CD1879" s="23"/>
      <c r="CE1879" s="69"/>
    </row>
    <row r="1880" spans="2:83"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91"/>
      <c r="Y1880" s="23"/>
      <c r="Z1880" s="23"/>
      <c r="AA1880" s="23"/>
      <c r="AB1880" s="23"/>
      <c r="AC1880" s="91"/>
      <c r="AD1880" s="23"/>
      <c r="AE1880" s="23"/>
      <c r="AF1880" s="23"/>
      <c r="AG1880" s="91"/>
      <c r="AH1880" s="91"/>
      <c r="AI1880" s="23"/>
      <c r="AJ1880" s="23"/>
      <c r="AK1880" s="23"/>
      <c r="AL1880" s="23"/>
      <c r="AM1880" s="23"/>
      <c r="AN1880" s="23"/>
      <c r="AO1880" s="23"/>
      <c r="AP1880" s="23"/>
      <c r="AQ1880" s="23"/>
      <c r="AR1880" s="23"/>
      <c r="AS1880" s="23"/>
      <c r="AT1880" s="23"/>
      <c r="AU1880" s="23"/>
      <c r="AV1880" s="23"/>
      <c r="AW1880" s="23"/>
      <c r="AX1880" s="23"/>
      <c r="AY1880" s="23"/>
      <c r="AZ1880" s="23"/>
      <c r="BA1880" s="23"/>
      <c r="BB1880" s="23"/>
      <c r="BC1880" s="23"/>
      <c r="BD1880" s="23"/>
      <c r="BE1880" s="23"/>
      <c r="BF1880" s="23"/>
      <c r="BG1880" s="23"/>
      <c r="BH1880" s="23"/>
      <c r="BI1880" s="23"/>
      <c r="BJ1880" s="23"/>
      <c r="BK1880" s="57"/>
      <c r="BL1880" s="23"/>
      <c r="BM1880" s="23"/>
      <c r="BN1880" s="23"/>
      <c r="BO1880" s="23"/>
      <c r="BP1880" s="23"/>
      <c r="BQ1880" s="23"/>
      <c r="BR1880" s="23"/>
      <c r="BS1880" s="23"/>
      <c r="BT1880" s="23"/>
      <c r="BU1880" s="23"/>
      <c r="BV1880" s="23"/>
      <c r="BW1880" s="23"/>
      <c r="BX1880" s="23"/>
      <c r="BY1880" s="23"/>
      <c r="BZ1880" s="23"/>
      <c r="CA1880" s="23"/>
      <c r="CB1880" s="23"/>
      <c r="CC1880" s="23"/>
      <c r="CD1880" s="23"/>
      <c r="CE1880" s="69"/>
    </row>
    <row r="1881" spans="2:83"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91"/>
      <c r="Y1881" s="23"/>
      <c r="Z1881" s="23"/>
      <c r="AA1881" s="23"/>
      <c r="AB1881" s="23"/>
      <c r="AC1881" s="91"/>
      <c r="AD1881" s="23"/>
      <c r="AE1881" s="23"/>
      <c r="AF1881" s="23"/>
      <c r="AG1881" s="91"/>
      <c r="AH1881" s="91"/>
      <c r="AI1881" s="23"/>
      <c r="AJ1881" s="23"/>
      <c r="AK1881" s="23"/>
      <c r="AL1881" s="23"/>
      <c r="AM1881" s="23"/>
      <c r="AN1881" s="23"/>
      <c r="AO1881" s="23"/>
      <c r="AP1881" s="23"/>
      <c r="AQ1881" s="23"/>
      <c r="AR1881" s="23"/>
      <c r="AS1881" s="23"/>
      <c r="AT1881" s="23"/>
      <c r="AU1881" s="23"/>
      <c r="AV1881" s="23"/>
      <c r="AW1881" s="23"/>
      <c r="AX1881" s="23"/>
      <c r="AY1881" s="23"/>
      <c r="AZ1881" s="23"/>
      <c r="BA1881" s="23"/>
      <c r="BB1881" s="23"/>
      <c r="BC1881" s="23"/>
      <c r="BD1881" s="23"/>
      <c r="BE1881" s="23"/>
      <c r="BF1881" s="23"/>
      <c r="BG1881" s="23"/>
      <c r="BH1881" s="23"/>
      <c r="BI1881" s="23"/>
      <c r="BJ1881" s="23"/>
      <c r="BK1881" s="57"/>
      <c r="BL1881" s="23"/>
      <c r="BM1881" s="23"/>
      <c r="BN1881" s="23"/>
      <c r="BO1881" s="23"/>
      <c r="BP1881" s="23"/>
      <c r="BQ1881" s="23"/>
      <c r="BR1881" s="23"/>
      <c r="BS1881" s="23"/>
      <c r="BT1881" s="23"/>
      <c r="BU1881" s="23"/>
      <c r="BV1881" s="23"/>
      <c r="BW1881" s="23"/>
      <c r="BX1881" s="23"/>
      <c r="BY1881" s="23"/>
      <c r="BZ1881" s="23"/>
      <c r="CA1881" s="23"/>
      <c r="CB1881" s="23"/>
      <c r="CC1881" s="23"/>
      <c r="CD1881" s="23"/>
      <c r="CE1881" s="69"/>
    </row>
    <row r="1882" spans="2:83"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91"/>
      <c r="Y1882" s="23"/>
      <c r="Z1882" s="23"/>
      <c r="AA1882" s="23"/>
      <c r="AB1882" s="23"/>
      <c r="AC1882" s="91"/>
      <c r="AD1882" s="23"/>
      <c r="AE1882" s="23"/>
      <c r="AF1882" s="23"/>
      <c r="AG1882" s="91"/>
      <c r="AH1882" s="91"/>
      <c r="AI1882" s="23"/>
      <c r="AJ1882" s="23"/>
      <c r="AK1882" s="23"/>
      <c r="AL1882" s="23"/>
      <c r="AM1882" s="23"/>
      <c r="AN1882" s="23"/>
      <c r="AO1882" s="23"/>
      <c r="AP1882" s="23"/>
      <c r="AQ1882" s="23"/>
      <c r="AR1882" s="23"/>
      <c r="AS1882" s="23"/>
      <c r="AT1882" s="23"/>
      <c r="AU1882" s="23"/>
      <c r="AV1882" s="23"/>
      <c r="AW1882" s="23"/>
      <c r="AX1882" s="23"/>
      <c r="AY1882" s="23"/>
      <c r="AZ1882" s="23"/>
      <c r="BA1882" s="23"/>
      <c r="BB1882" s="23"/>
      <c r="BC1882" s="23"/>
      <c r="BD1882" s="23"/>
      <c r="BE1882" s="23"/>
      <c r="BF1882" s="23"/>
      <c r="BG1882" s="23"/>
      <c r="BH1882" s="23"/>
      <c r="BI1882" s="23"/>
      <c r="BJ1882" s="23"/>
      <c r="BK1882" s="57"/>
      <c r="BL1882" s="23"/>
      <c r="BM1882" s="23"/>
      <c r="BN1882" s="23"/>
      <c r="BO1882" s="23"/>
      <c r="BP1882" s="23"/>
      <c r="BQ1882" s="23"/>
      <c r="BR1882" s="23"/>
      <c r="BS1882" s="23"/>
      <c r="BT1882" s="23"/>
      <c r="BU1882" s="23"/>
      <c r="BV1882" s="23"/>
      <c r="BW1882" s="23"/>
      <c r="BX1882" s="23"/>
      <c r="BY1882" s="23"/>
      <c r="BZ1882" s="23"/>
      <c r="CA1882" s="23"/>
      <c r="CB1882" s="23"/>
      <c r="CC1882" s="23"/>
      <c r="CD1882" s="23"/>
      <c r="CE1882" s="69"/>
    </row>
    <row r="1883" spans="2:83"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91"/>
      <c r="Y1883" s="23"/>
      <c r="Z1883" s="23"/>
      <c r="AA1883" s="23"/>
      <c r="AB1883" s="23"/>
      <c r="AC1883" s="91"/>
      <c r="AD1883" s="23"/>
      <c r="AE1883" s="23"/>
      <c r="AF1883" s="23"/>
      <c r="AG1883" s="91"/>
      <c r="AH1883" s="91"/>
      <c r="AI1883" s="23"/>
      <c r="AJ1883" s="23"/>
      <c r="AK1883" s="23"/>
      <c r="AL1883" s="23"/>
      <c r="AM1883" s="23"/>
      <c r="AN1883" s="23"/>
      <c r="AO1883" s="23"/>
      <c r="AP1883" s="23"/>
      <c r="AQ1883" s="23"/>
      <c r="AR1883" s="23"/>
      <c r="AS1883" s="23"/>
      <c r="AT1883" s="23"/>
      <c r="AU1883" s="23"/>
      <c r="AV1883" s="23"/>
      <c r="AW1883" s="23"/>
      <c r="AX1883" s="23"/>
      <c r="AY1883" s="23"/>
      <c r="AZ1883" s="23"/>
      <c r="BA1883" s="23"/>
      <c r="BB1883" s="23"/>
      <c r="BC1883" s="23"/>
      <c r="BD1883" s="23"/>
      <c r="BE1883" s="23"/>
      <c r="BF1883" s="23"/>
      <c r="BG1883" s="23"/>
      <c r="BH1883" s="23"/>
      <c r="BI1883" s="23"/>
      <c r="BJ1883" s="23"/>
      <c r="BK1883" s="57"/>
      <c r="BL1883" s="23"/>
      <c r="BM1883" s="23"/>
      <c r="BN1883" s="23"/>
      <c r="BO1883" s="23"/>
      <c r="BP1883" s="23"/>
      <c r="BQ1883" s="23"/>
      <c r="BR1883" s="23"/>
      <c r="BS1883" s="23"/>
      <c r="BT1883" s="23"/>
      <c r="BU1883" s="23"/>
      <c r="BV1883" s="23"/>
      <c r="BW1883" s="23"/>
      <c r="BX1883" s="23"/>
      <c r="BY1883" s="23"/>
      <c r="BZ1883" s="23"/>
      <c r="CA1883" s="23"/>
      <c r="CB1883" s="23"/>
      <c r="CC1883" s="23"/>
      <c r="CD1883" s="23"/>
      <c r="CE1883" s="69"/>
    </row>
    <row r="1884" spans="2:83"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91"/>
      <c r="Y1884" s="23"/>
      <c r="Z1884" s="23"/>
      <c r="AA1884" s="23"/>
      <c r="AB1884" s="23"/>
      <c r="AC1884" s="91"/>
      <c r="AD1884" s="23"/>
      <c r="AE1884" s="23"/>
      <c r="AF1884" s="23"/>
      <c r="AG1884" s="91"/>
      <c r="AH1884" s="91"/>
      <c r="AI1884" s="23"/>
      <c r="AJ1884" s="23"/>
      <c r="AK1884" s="23"/>
      <c r="AL1884" s="23"/>
      <c r="AM1884" s="23"/>
      <c r="AN1884" s="23"/>
      <c r="AO1884" s="23"/>
      <c r="AP1884" s="23"/>
      <c r="AQ1884" s="23"/>
      <c r="AR1884" s="23"/>
      <c r="AS1884" s="23"/>
      <c r="AT1884" s="23"/>
      <c r="AU1884" s="23"/>
      <c r="AV1884" s="23"/>
      <c r="AW1884" s="23"/>
      <c r="AX1884" s="23"/>
      <c r="AY1884" s="23"/>
      <c r="AZ1884" s="23"/>
      <c r="BA1884" s="23"/>
      <c r="BB1884" s="23"/>
      <c r="BC1884" s="23"/>
      <c r="BD1884" s="23"/>
      <c r="BE1884" s="23"/>
      <c r="BF1884" s="23"/>
      <c r="BG1884" s="23"/>
      <c r="BH1884" s="23"/>
      <c r="BI1884" s="23"/>
      <c r="BJ1884" s="23"/>
      <c r="BK1884" s="57"/>
      <c r="BL1884" s="23"/>
      <c r="BM1884" s="23"/>
      <c r="BN1884" s="23"/>
      <c r="BO1884" s="23"/>
      <c r="BP1884" s="23"/>
      <c r="BQ1884" s="23"/>
      <c r="BR1884" s="23"/>
      <c r="BS1884" s="23"/>
      <c r="BT1884" s="23"/>
      <c r="BU1884" s="23"/>
      <c r="BV1884" s="23"/>
      <c r="BW1884" s="23"/>
      <c r="BX1884" s="23"/>
      <c r="BY1884" s="23"/>
      <c r="BZ1884" s="23"/>
      <c r="CA1884" s="23"/>
      <c r="CB1884" s="23"/>
      <c r="CC1884" s="23"/>
      <c r="CD1884" s="23"/>
      <c r="CE1884" s="69"/>
    </row>
    <row r="1885" spans="2:83"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91"/>
      <c r="Y1885" s="23"/>
      <c r="Z1885" s="23"/>
      <c r="AA1885" s="23"/>
      <c r="AB1885" s="23"/>
      <c r="AC1885" s="91"/>
      <c r="AD1885" s="23"/>
      <c r="AE1885" s="23"/>
      <c r="AF1885" s="23"/>
      <c r="AG1885" s="91"/>
      <c r="AH1885" s="91"/>
      <c r="AI1885" s="23"/>
      <c r="AJ1885" s="23"/>
      <c r="AK1885" s="23"/>
      <c r="AL1885" s="23"/>
      <c r="AM1885" s="23"/>
      <c r="AN1885" s="23"/>
      <c r="AO1885" s="23"/>
      <c r="AP1885" s="23"/>
      <c r="AQ1885" s="23"/>
      <c r="AR1885" s="23"/>
      <c r="AS1885" s="23"/>
      <c r="AT1885" s="23"/>
      <c r="AU1885" s="23"/>
      <c r="AV1885" s="23"/>
      <c r="AW1885" s="23"/>
      <c r="AX1885" s="23"/>
      <c r="AY1885" s="23"/>
      <c r="AZ1885" s="23"/>
      <c r="BA1885" s="23"/>
      <c r="BB1885" s="23"/>
      <c r="BC1885" s="23"/>
      <c r="BD1885" s="23"/>
      <c r="BE1885" s="23"/>
      <c r="BF1885" s="23"/>
      <c r="BG1885" s="23"/>
      <c r="BH1885" s="23"/>
      <c r="BI1885" s="23"/>
      <c r="BJ1885" s="23"/>
      <c r="BK1885" s="57"/>
      <c r="BL1885" s="23"/>
      <c r="BM1885" s="23"/>
      <c r="BN1885" s="23"/>
      <c r="BO1885" s="23"/>
      <c r="BP1885" s="23"/>
      <c r="BQ1885" s="23"/>
      <c r="BR1885" s="23"/>
      <c r="BS1885" s="23"/>
      <c r="BT1885" s="23"/>
      <c r="BU1885" s="23"/>
      <c r="BV1885" s="23"/>
      <c r="BW1885" s="23"/>
      <c r="BX1885" s="23"/>
      <c r="BY1885" s="23"/>
      <c r="BZ1885" s="23"/>
      <c r="CA1885" s="23"/>
      <c r="CB1885" s="23"/>
      <c r="CC1885" s="23"/>
      <c r="CD1885" s="23"/>
      <c r="CE1885" s="69"/>
    </row>
    <row r="1886" spans="2:83"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91"/>
      <c r="Y1886" s="23"/>
      <c r="Z1886" s="23"/>
      <c r="AA1886" s="23"/>
      <c r="AB1886" s="23"/>
      <c r="AC1886" s="91"/>
      <c r="AD1886" s="23"/>
      <c r="AE1886" s="23"/>
      <c r="AF1886" s="23"/>
      <c r="AG1886" s="91"/>
      <c r="AH1886" s="91"/>
      <c r="AI1886" s="23"/>
      <c r="AJ1886" s="23"/>
      <c r="AK1886" s="23"/>
      <c r="AL1886" s="23"/>
      <c r="AM1886" s="23"/>
      <c r="AN1886" s="23"/>
      <c r="AO1886" s="23"/>
      <c r="AP1886" s="23"/>
      <c r="AQ1886" s="23"/>
      <c r="AR1886" s="23"/>
      <c r="AS1886" s="23"/>
      <c r="AT1886" s="23"/>
      <c r="AU1886" s="23"/>
      <c r="AV1886" s="23"/>
      <c r="AW1886" s="23"/>
      <c r="AX1886" s="23"/>
      <c r="AY1886" s="23"/>
      <c r="AZ1886" s="23"/>
      <c r="BA1886" s="23"/>
      <c r="BB1886" s="23"/>
      <c r="BC1886" s="23"/>
      <c r="BD1886" s="23"/>
      <c r="BE1886" s="23"/>
      <c r="BF1886" s="23"/>
      <c r="BG1886" s="23"/>
      <c r="BH1886" s="23"/>
      <c r="BI1886" s="23"/>
      <c r="BJ1886" s="23"/>
      <c r="BK1886" s="57"/>
      <c r="BL1886" s="23"/>
      <c r="BM1886" s="23"/>
      <c r="BN1886" s="23"/>
      <c r="BO1886" s="23"/>
      <c r="BP1886" s="23"/>
      <c r="BQ1886" s="23"/>
      <c r="BR1886" s="23"/>
      <c r="BS1886" s="23"/>
      <c r="BT1886" s="23"/>
      <c r="BU1886" s="23"/>
      <c r="BV1886" s="23"/>
      <c r="BW1886" s="23"/>
      <c r="BX1886" s="23"/>
      <c r="BY1886" s="23"/>
      <c r="BZ1886" s="23"/>
      <c r="CA1886" s="23"/>
      <c r="CB1886" s="23"/>
      <c r="CC1886" s="23"/>
      <c r="CD1886" s="23"/>
      <c r="CE1886" s="69"/>
    </row>
    <row r="1887" spans="2:83"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91"/>
      <c r="Y1887" s="23"/>
      <c r="Z1887" s="23"/>
      <c r="AA1887" s="23"/>
      <c r="AB1887" s="23"/>
      <c r="AC1887" s="91"/>
      <c r="AD1887" s="23"/>
      <c r="AE1887" s="23"/>
      <c r="AF1887" s="23"/>
      <c r="AG1887" s="91"/>
      <c r="AH1887" s="91"/>
      <c r="AI1887" s="23"/>
      <c r="AJ1887" s="23"/>
      <c r="AK1887" s="23"/>
      <c r="AL1887" s="23"/>
      <c r="AM1887" s="23"/>
      <c r="AN1887" s="23"/>
      <c r="AO1887" s="23"/>
      <c r="AP1887" s="23"/>
      <c r="AQ1887" s="23"/>
      <c r="AR1887" s="23"/>
      <c r="AS1887" s="23"/>
      <c r="AT1887" s="23"/>
      <c r="AU1887" s="23"/>
      <c r="AV1887" s="23"/>
      <c r="AW1887" s="23"/>
      <c r="AX1887" s="23"/>
      <c r="AY1887" s="23"/>
      <c r="AZ1887" s="23"/>
      <c r="BA1887" s="23"/>
      <c r="BB1887" s="23"/>
      <c r="BC1887" s="23"/>
      <c r="BD1887" s="23"/>
      <c r="BE1887" s="23"/>
      <c r="BF1887" s="23"/>
      <c r="BG1887" s="23"/>
      <c r="BH1887" s="23"/>
      <c r="BI1887" s="23"/>
      <c r="BJ1887" s="23"/>
      <c r="BK1887" s="57"/>
      <c r="BL1887" s="23"/>
      <c r="BM1887" s="23"/>
      <c r="BN1887" s="23"/>
      <c r="BO1887" s="23"/>
      <c r="BP1887" s="23"/>
      <c r="BQ1887" s="23"/>
      <c r="BR1887" s="23"/>
      <c r="BS1887" s="23"/>
      <c r="BT1887" s="23"/>
      <c r="BU1887" s="23"/>
      <c r="BV1887" s="23"/>
      <c r="BW1887" s="23"/>
      <c r="BX1887" s="23"/>
      <c r="BY1887" s="23"/>
      <c r="BZ1887" s="23"/>
      <c r="CA1887" s="23"/>
      <c r="CB1887" s="23"/>
      <c r="CC1887" s="23"/>
      <c r="CD1887" s="23"/>
      <c r="CE1887" s="69"/>
    </row>
    <row r="1888" spans="2:83"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91"/>
      <c r="Y1888" s="23"/>
      <c r="Z1888" s="23"/>
      <c r="AA1888" s="23"/>
      <c r="AB1888" s="23"/>
      <c r="AC1888" s="91"/>
      <c r="AD1888" s="23"/>
      <c r="AE1888" s="23"/>
      <c r="AF1888" s="23"/>
      <c r="AG1888" s="91"/>
      <c r="AH1888" s="91"/>
      <c r="AI1888" s="23"/>
      <c r="AJ1888" s="23"/>
      <c r="AK1888" s="23"/>
      <c r="AL1888" s="23"/>
      <c r="AM1888" s="23"/>
      <c r="AN1888" s="23"/>
      <c r="AO1888" s="23"/>
      <c r="AP1888" s="23"/>
      <c r="AQ1888" s="23"/>
      <c r="AR1888" s="23"/>
      <c r="AS1888" s="23"/>
      <c r="AT1888" s="23"/>
      <c r="AU1888" s="23"/>
      <c r="AV1888" s="23"/>
      <c r="AW1888" s="23"/>
      <c r="AX1888" s="23"/>
      <c r="AY1888" s="23"/>
      <c r="AZ1888" s="23"/>
      <c r="BA1888" s="23"/>
      <c r="BB1888" s="23"/>
      <c r="BC1888" s="23"/>
      <c r="BD1888" s="23"/>
      <c r="BE1888" s="23"/>
      <c r="BF1888" s="23"/>
      <c r="BG1888" s="23"/>
      <c r="BH1888" s="23"/>
      <c r="BI1888" s="23"/>
      <c r="BJ1888" s="23"/>
      <c r="BK1888" s="57"/>
      <c r="BL1888" s="23"/>
      <c r="BM1888" s="23"/>
      <c r="BN1888" s="23"/>
      <c r="BO1888" s="23"/>
      <c r="BP1888" s="23"/>
      <c r="BQ1888" s="23"/>
      <c r="BR1888" s="23"/>
      <c r="BS1888" s="23"/>
      <c r="BT1888" s="23"/>
      <c r="BU1888" s="23"/>
      <c r="BV1888" s="23"/>
      <c r="BW1888" s="23"/>
      <c r="BX1888" s="23"/>
      <c r="BY1888" s="23"/>
      <c r="BZ1888" s="23"/>
      <c r="CA1888" s="23"/>
      <c r="CB1888" s="23"/>
      <c r="CC1888" s="23"/>
      <c r="CD1888" s="23"/>
      <c r="CE1888" s="69"/>
    </row>
    <row r="1889" spans="2:83"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91"/>
      <c r="Y1889" s="23"/>
      <c r="Z1889" s="23"/>
      <c r="AA1889" s="23"/>
      <c r="AB1889" s="23"/>
      <c r="AC1889" s="91"/>
      <c r="AD1889" s="23"/>
      <c r="AE1889" s="23"/>
      <c r="AF1889" s="23"/>
      <c r="AG1889" s="91"/>
      <c r="AH1889" s="91"/>
      <c r="AI1889" s="23"/>
      <c r="AJ1889" s="23"/>
      <c r="AK1889" s="23"/>
      <c r="AL1889" s="23"/>
      <c r="AM1889" s="23"/>
      <c r="AN1889" s="23"/>
      <c r="AO1889" s="23"/>
      <c r="AP1889" s="23"/>
      <c r="AQ1889" s="23"/>
      <c r="AR1889" s="23"/>
      <c r="AS1889" s="23"/>
      <c r="AT1889" s="23"/>
      <c r="AU1889" s="23"/>
      <c r="AV1889" s="23"/>
      <c r="AW1889" s="23"/>
      <c r="AX1889" s="23"/>
      <c r="AY1889" s="23"/>
      <c r="AZ1889" s="23"/>
      <c r="BA1889" s="23"/>
      <c r="BB1889" s="23"/>
      <c r="BC1889" s="23"/>
      <c r="BD1889" s="23"/>
      <c r="BE1889" s="23"/>
      <c r="BF1889" s="23"/>
      <c r="BG1889" s="23"/>
      <c r="BH1889" s="23"/>
      <c r="BI1889" s="23"/>
      <c r="BJ1889" s="23"/>
      <c r="BK1889" s="57"/>
      <c r="BL1889" s="23"/>
      <c r="BM1889" s="23"/>
      <c r="BN1889" s="23"/>
      <c r="BO1889" s="23"/>
      <c r="BP1889" s="23"/>
      <c r="BQ1889" s="23"/>
      <c r="BR1889" s="23"/>
      <c r="BS1889" s="23"/>
      <c r="BT1889" s="23"/>
      <c r="BU1889" s="23"/>
      <c r="BV1889" s="23"/>
      <c r="BW1889" s="23"/>
      <c r="BX1889" s="23"/>
      <c r="BY1889" s="23"/>
      <c r="BZ1889" s="23"/>
      <c r="CA1889" s="23"/>
      <c r="CB1889" s="23"/>
      <c r="CC1889" s="23"/>
      <c r="CD1889" s="23"/>
      <c r="CE1889" s="69"/>
    </row>
    <row r="1890" spans="2:83"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91"/>
      <c r="Y1890" s="23"/>
      <c r="Z1890" s="23"/>
      <c r="AA1890" s="23"/>
      <c r="AB1890" s="23"/>
      <c r="AC1890" s="91"/>
      <c r="AD1890" s="23"/>
      <c r="AE1890" s="23"/>
      <c r="AF1890" s="23"/>
      <c r="AG1890" s="91"/>
      <c r="AH1890" s="91"/>
      <c r="AI1890" s="23"/>
      <c r="AJ1890" s="23"/>
      <c r="AK1890" s="23"/>
      <c r="AL1890" s="23"/>
      <c r="AM1890" s="23"/>
      <c r="AN1890" s="23"/>
      <c r="AO1890" s="23"/>
      <c r="AP1890" s="23"/>
      <c r="AQ1890" s="23"/>
      <c r="AR1890" s="23"/>
      <c r="AS1890" s="23"/>
      <c r="AT1890" s="23"/>
      <c r="AU1890" s="23"/>
      <c r="AV1890" s="23"/>
      <c r="AW1890" s="23"/>
      <c r="AX1890" s="23"/>
      <c r="AY1890" s="23"/>
      <c r="AZ1890" s="23"/>
      <c r="BA1890" s="23"/>
      <c r="BB1890" s="23"/>
      <c r="BC1890" s="23"/>
      <c r="BD1890" s="23"/>
      <c r="BE1890" s="23"/>
      <c r="BF1890" s="23"/>
      <c r="BG1890" s="23"/>
      <c r="BH1890" s="23"/>
      <c r="BI1890" s="23"/>
      <c r="BJ1890" s="23"/>
      <c r="BK1890" s="57"/>
      <c r="BL1890" s="23"/>
      <c r="BM1890" s="23"/>
      <c r="BN1890" s="23"/>
      <c r="BO1890" s="23"/>
      <c r="BP1890" s="23"/>
      <c r="BQ1890" s="23"/>
      <c r="BR1890" s="23"/>
      <c r="BS1890" s="23"/>
      <c r="BT1890" s="23"/>
      <c r="BU1890" s="23"/>
      <c r="BV1890" s="23"/>
      <c r="BW1890" s="23"/>
      <c r="BX1890" s="23"/>
      <c r="BY1890" s="23"/>
      <c r="BZ1890" s="23"/>
      <c r="CA1890" s="23"/>
      <c r="CB1890" s="23"/>
      <c r="CC1890" s="23"/>
      <c r="CD1890" s="23"/>
      <c r="CE1890" s="69"/>
    </row>
    <row r="1891" spans="2:83"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91"/>
      <c r="Y1891" s="23"/>
      <c r="Z1891" s="23"/>
      <c r="AA1891" s="23"/>
      <c r="AB1891" s="23"/>
      <c r="AC1891" s="91"/>
      <c r="AD1891" s="23"/>
      <c r="AE1891" s="23"/>
      <c r="AF1891" s="23"/>
      <c r="AG1891" s="91"/>
      <c r="AH1891" s="91"/>
      <c r="AI1891" s="23"/>
      <c r="AJ1891" s="23"/>
      <c r="AK1891" s="23"/>
      <c r="AL1891" s="23"/>
      <c r="AM1891" s="23"/>
      <c r="AN1891" s="23"/>
      <c r="AO1891" s="23"/>
      <c r="AP1891" s="23"/>
      <c r="AQ1891" s="23"/>
      <c r="AR1891" s="23"/>
      <c r="AS1891" s="23"/>
      <c r="AT1891" s="23"/>
      <c r="AU1891" s="23"/>
      <c r="AV1891" s="23"/>
      <c r="AW1891" s="23"/>
      <c r="AX1891" s="23"/>
      <c r="AY1891" s="23"/>
      <c r="AZ1891" s="23"/>
      <c r="BA1891" s="23"/>
      <c r="BB1891" s="23"/>
      <c r="BC1891" s="23"/>
      <c r="BD1891" s="23"/>
      <c r="BE1891" s="23"/>
      <c r="BF1891" s="23"/>
      <c r="BG1891" s="23"/>
      <c r="BH1891" s="23"/>
      <c r="BI1891" s="23"/>
      <c r="BJ1891" s="23"/>
      <c r="BK1891" s="57"/>
      <c r="BL1891" s="23"/>
      <c r="BM1891" s="23"/>
      <c r="BN1891" s="23"/>
      <c r="BO1891" s="23"/>
      <c r="BP1891" s="23"/>
      <c r="BQ1891" s="23"/>
      <c r="BR1891" s="23"/>
      <c r="BS1891" s="23"/>
      <c r="BT1891" s="23"/>
      <c r="BU1891" s="23"/>
      <c r="BV1891" s="23"/>
      <c r="BW1891" s="23"/>
      <c r="BX1891" s="23"/>
      <c r="BY1891" s="23"/>
      <c r="BZ1891" s="23"/>
      <c r="CA1891" s="23"/>
      <c r="CB1891" s="23"/>
      <c r="CC1891" s="23"/>
      <c r="CD1891" s="23"/>
      <c r="CE1891" s="69"/>
    </row>
    <row r="1892" spans="2:83"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91"/>
      <c r="Y1892" s="23"/>
      <c r="Z1892" s="23"/>
      <c r="AA1892" s="23"/>
      <c r="AB1892" s="23"/>
      <c r="AC1892" s="91"/>
      <c r="AD1892" s="23"/>
      <c r="AE1892" s="23"/>
      <c r="AF1892" s="23"/>
      <c r="AG1892" s="91"/>
      <c r="AH1892" s="91"/>
      <c r="AI1892" s="23"/>
      <c r="AJ1892" s="23"/>
      <c r="AK1892" s="23"/>
      <c r="AL1892" s="23"/>
      <c r="AM1892" s="23"/>
      <c r="AN1892" s="23"/>
      <c r="AO1892" s="23"/>
      <c r="AP1892" s="23"/>
      <c r="AQ1892" s="23"/>
      <c r="AR1892" s="23"/>
      <c r="AS1892" s="23"/>
      <c r="AT1892" s="23"/>
      <c r="AU1892" s="23"/>
      <c r="AV1892" s="23"/>
      <c r="AW1892" s="23"/>
      <c r="AX1892" s="23"/>
      <c r="AY1892" s="23"/>
      <c r="AZ1892" s="23"/>
      <c r="BA1892" s="23"/>
      <c r="BB1892" s="23"/>
      <c r="BC1892" s="23"/>
      <c r="BD1892" s="23"/>
      <c r="BE1892" s="23"/>
      <c r="BF1892" s="23"/>
      <c r="BG1892" s="23"/>
      <c r="BH1892" s="23"/>
      <c r="BI1892" s="23"/>
      <c r="BJ1892" s="23"/>
      <c r="BK1892" s="57"/>
      <c r="BL1892" s="23"/>
      <c r="BM1892" s="23"/>
      <c r="BN1892" s="23"/>
      <c r="BO1892" s="23"/>
      <c r="BP1892" s="23"/>
      <c r="BQ1892" s="23"/>
      <c r="BR1892" s="23"/>
      <c r="BS1892" s="23"/>
      <c r="BT1892" s="23"/>
      <c r="BU1892" s="23"/>
      <c r="BV1892" s="23"/>
      <c r="BW1892" s="23"/>
      <c r="BX1892" s="23"/>
      <c r="BY1892" s="23"/>
      <c r="BZ1892" s="23"/>
      <c r="CA1892" s="23"/>
      <c r="CB1892" s="23"/>
      <c r="CC1892" s="23"/>
      <c r="CD1892" s="23"/>
      <c r="CE1892" s="69"/>
    </row>
    <row r="1893" spans="2:83"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91"/>
      <c r="Y1893" s="23"/>
      <c r="Z1893" s="23"/>
      <c r="AA1893" s="23"/>
      <c r="AB1893" s="23"/>
      <c r="AC1893" s="91"/>
      <c r="AD1893" s="23"/>
      <c r="AE1893" s="23"/>
      <c r="AF1893" s="23"/>
      <c r="AG1893" s="91"/>
      <c r="AH1893" s="91"/>
      <c r="AI1893" s="23"/>
      <c r="AJ1893" s="23"/>
      <c r="AK1893" s="23"/>
      <c r="AL1893" s="23"/>
      <c r="AM1893" s="23"/>
      <c r="AN1893" s="23"/>
      <c r="AO1893" s="23"/>
      <c r="AP1893" s="23"/>
      <c r="AQ1893" s="23"/>
      <c r="AR1893" s="23"/>
      <c r="AS1893" s="23"/>
      <c r="AT1893" s="23"/>
      <c r="AU1893" s="23"/>
      <c r="AV1893" s="23"/>
      <c r="AW1893" s="23"/>
      <c r="AX1893" s="23"/>
      <c r="AY1893" s="23"/>
      <c r="AZ1893" s="23"/>
      <c r="BA1893" s="23"/>
      <c r="BB1893" s="23"/>
      <c r="BC1893" s="23"/>
      <c r="BD1893" s="23"/>
      <c r="BE1893" s="23"/>
      <c r="BF1893" s="23"/>
      <c r="BG1893" s="23"/>
      <c r="BH1893" s="23"/>
      <c r="BI1893" s="23"/>
      <c r="BJ1893" s="23"/>
      <c r="BK1893" s="57"/>
      <c r="BL1893" s="23"/>
      <c r="BM1893" s="23"/>
      <c r="BN1893" s="23"/>
      <c r="BO1893" s="23"/>
      <c r="BP1893" s="23"/>
      <c r="BQ1893" s="23"/>
      <c r="BR1893" s="23"/>
      <c r="BS1893" s="23"/>
      <c r="BT1893" s="23"/>
      <c r="BU1893" s="23"/>
      <c r="BV1893" s="23"/>
      <c r="BW1893" s="23"/>
      <c r="BX1893" s="23"/>
      <c r="BY1893" s="23"/>
      <c r="BZ1893" s="23"/>
      <c r="CA1893" s="23"/>
      <c r="CB1893" s="23"/>
      <c r="CC1893" s="23"/>
      <c r="CD1893" s="23"/>
      <c r="CE1893" s="69"/>
    </row>
    <row r="1894" spans="2:83"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91"/>
      <c r="Y1894" s="23"/>
      <c r="Z1894" s="23"/>
      <c r="AA1894" s="23"/>
      <c r="AB1894" s="23"/>
      <c r="AC1894" s="91"/>
      <c r="AD1894" s="23"/>
      <c r="AE1894" s="23"/>
      <c r="AF1894" s="23"/>
      <c r="AG1894" s="91"/>
      <c r="AH1894" s="91"/>
      <c r="AI1894" s="23"/>
      <c r="AJ1894" s="23"/>
      <c r="AK1894" s="23"/>
      <c r="AL1894" s="23"/>
      <c r="AM1894" s="23"/>
      <c r="AN1894" s="23"/>
      <c r="AO1894" s="23"/>
      <c r="AP1894" s="23"/>
      <c r="AQ1894" s="23"/>
      <c r="AR1894" s="23"/>
      <c r="AS1894" s="23"/>
      <c r="AT1894" s="23"/>
      <c r="AU1894" s="23"/>
      <c r="AV1894" s="23"/>
      <c r="AW1894" s="23"/>
      <c r="AX1894" s="23"/>
      <c r="AY1894" s="23"/>
      <c r="AZ1894" s="23"/>
      <c r="BA1894" s="23"/>
      <c r="BB1894" s="23"/>
      <c r="BC1894" s="23"/>
      <c r="BD1894" s="23"/>
      <c r="BE1894" s="23"/>
      <c r="BF1894" s="23"/>
      <c r="BG1894" s="23"/>
      <c r="BH1894" s="23"/>
      <c r="BI1894" s="23"/>
      <c r="BJ1894" s="23"/>
      <c r="BK1894" s="57"/>
      <c r="BL1894" s="23"/>
      <c r="BM1894" s="23"/>
      <c r="BN1894" s="23"/>
      <c r="BO1894" s="23"/>
      <c r="BP1894" s="23"/>
      <c r="BQ1894" s="23"/>
      <c r="BR1894" s="23"/>
      <c r="BS1894" s="23"/>
      <c r="BT1894" s="23"/>
      <c r="BU1894" s="23"/>
      <c r="BV1894" s="23"/>
      <c r="BW1894" s="23"/>
      <c r="BX1894" s="23"/>
      <c r="BY1894" s="23"/>
      <c r="BZ1894" s="23"/>
      <c r="CA1894" s="23"/>
      <c r="CB1894" s="23"/>
      <c r="CC1894" s="23"/>
      <c r="CD1894" s="23"/>
      <c r="CE1894" s="69"/>
    </row>
    <row r="1895" spans="2:83"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91"/>
      <c r="Y1895" s="23"/>
      <c r="Z1895" s="23"/>
      <c r="AA1895" s="23"/>
      <c r="AB1895" s="23"/>
      <c r="AC1895" s="91"/>
      <c r="AD1895" s="23"/>
      <c r="AE1895" s="23"/>
      <c r="AF1895" s="23"/>
      <c r="AG1895" s="91"/>
      <c r="AH1895" s="91"/>
      <c r="AI1895" s="23"/>
      <c r="AJ1895" s="23"/>
      <c r="AK1895" s="23"/>
      <c r="AL1895" s="23"/>
      <c r="AM1895" s="23"/>
      <c r="AN1895" s="23"/>
      <c r="AO1895" s="23"/>
      <c r="AP1895" s="23"/>
      <c r="AQ1895" s="23"/>
      <c r="AR1895" s="23"/>
      <c r="AS1895" s="23"/>
      <c r="AT1895" s="23"/>
      <c r="AU1895" s="23"/>
      <c r="AV1895" s="23"/>
      <c r="AW1895" s="23"/>
      <c r="AX1895" s="23"/>
      <c r="AY1895" s="23"/>
      <c r="AZ1895" s="23"/>
      <c r="BA1895" s="23"/>
      <c r="BB1895" s="23"/>
      <c r="BC1895" s="23"/>
      <c r="BD1895" s="23"/>
      <c r="BE1895" s="23"/>
      <c r="BF1895" s="23"/>
      <c r="BG1895" s="23"/>
      <c r="BH1895" s="23"/>
      <c r="BI1895" s="23"/>
      <c r="BJ1895" s="23"/>
      <c r="BK1895" s="57"/>
      <c r="BL1895" s="23"/>
      <c r="BM1895" s="23"/>
      <c r="BN1895" s="23"/>
      <c r="BO1895" s="23"/>
      <c r="BP1895" s="23"/>
      <c r="BQ1895" s="23"/>
      <c r="BR1895" s="23"/>
      <c r="BS1895" s="23"/>
      <c r="BT1895" s="23"/>
      <c r="BU1895" s="23"/>
      <c r="BV1895" s="23"/>
      <c r="BW1895" s="23"/>
      <c r="BX1895" s="23"/>
      <c r="BY1895" s="23"/>
      <c r="BZ1895" s="23"/>
      <c r="CA1895" s="23"/>
      <c r="CB1895" s="23"/>
      <c r="CC1895" s="23"/>
      <c r="CD1895" s="23"/>
      <c r="CE1895" s="69"/>
    </row>
    <row r="1896" spans="2:83"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91"/>
      <c r="Y1896" s="23"/>
      <c r="Z1896" s="23"/>
      <c r="AA1896" s="23"/>
      <c r="AB1896" s="23"/>
      <c r="AC1896" s="91"/>
      <c r="AD1896" s="23"/>
      <c r="AE1896" s="23"/>
      <c r="AF1896" s="23"/>
      <c r="AG1896" s="91"/>
      <c r="AH1896" s="91"/>
      <c r="AI1896" s="23"/>
      <c r="AJ1896" s="23"/>
      <c r="AK1896" s="23"/>
      <c r="AL1896" s="23"/>
      <c r="AM1896" s="23"/>
      <c r="AN1896" s="23"/>
      <c r="AO1896" s="23"/>
      <c r="AP1896" s="23"/>
      <c r="AQ1896" s="23"/>
      <c r="AR1896" s="23"/>
      <c r="AS1896" s="23"/>
      <c r="AT1896" s="23"/>
      <c r="AU1896" s="23"/>
      <c r="AV1896" s="23"/>
      <c r="AW1896" s="23"/>
      <c r="AX1896" s="23"/>
      <c r="AY1896" s="23"/>
      <c r="AZ1896" s="23"/>
      <c r="BA1896" s="23"/>
      <c r="BB1896" s="23"/>
      <c r="BC1896" s="23"/>
      <c r="BD1896" s="23"/>
      <c r="BE1896" s="23"/>
      <c r="BF1896" s="23"/>
      <c r="BG1896" s="23"/>
      <c r="BH1896" s="23"/>
      <c r="BI1896" s="23"/>
      <c r="BJ1896" s="23"/>
      <c r="BK1896" s="57"/>
      <c r="BL1896" s="23"/>
      <c r="BM1896" s="23"/>
      <c r="BN1896" s="23"/>
      <c r="BO1896" s="23"/>
      <c r="BP1896" s="23"/>
      <c r="BQ1896" s="23"/>
      <c r="BR1896" s="23"/>
      <c r="BS1896" s="23"/>
      <c r="BT1896" s="23"/>
      <c r="BU1896" s="23"/>
      <c r="BV1896" s="23"/>
      <c r="BW1896" s="23"/>
      <c r="BX1896" s="23"/>
      <c r="BY1896" s="23"/>
      <c r="BZ1896" s="23"/>
      <c r="CA1896" s="23"/>
      <c r="CB1896" s="23"/>
      <c r="CC1896" s="23"/>
      <c r="CD1896" s="23"/>
      <c r="CE1896" s="69"/>
    </row>
    <row r="1897" spans="2:83"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91"/>
      <c r="Y1897" s="23"/>
      <c r="Z1897" s="23"/>
      <c r="AA1897" s="23"/>
      <c r="AB1897" s="23"/>
      <c r="AC1897" s="91"/>
      <c r="AD1897" s="23"/>
      <c r="AE1897" s="23"/>
      <c r="AF1897" s="23"/>
      <c r="AG1897" s="91"/>
      <c r="AH1897" s="91"/>
      <c r="AI1897" s="23"/>
      <c r="AJ1897" s="23"/>
      <c r="AK1897" s="23"/>
      <c r="AL1897" s="23"/>
      <c r="AM1897" s="23"/>
      <c r="AN1897" s="23"/>
      <c r="AO1897" s="23"/>
      <c r="AP1897" s="23"/>
      <c r="AQ1897" s="23"/>
      <c r="AR1897" s="23"/>
      <c r="AS1897" s="23"/>
      <c r="AT1897" s="23"/>
      <c r="AU1897" s="23"/>
      <c r="AV1897" s="23"/>
      <c r="AW1897" s="23"/>
      <c r="AX1897" s="23"/>
      <c r="AY1897" s="23"/>
      <c r="AZ1897" s="23"/>
      <c r="BA1897" s="23"/>
      <c r="BB1897" s="23"/>
      <c r="BC1897" s="23"/>
      <c r="BD1897" s="23"/>
      <c r="BE1897" s="23"/>
      <c r="BF1897" s="23"/>
      <c r="BG1897" s="23"/>
      <c r="BH1897" s="23"/>
      <c r="BI1897" s="23"/>
      <c r="BJ1897" s="23"/>
      <c r="BK1897" s="57"/>
      <c r="BL1897" s="23"/>
      <c r="BM1897" s="23"/>
      <c r="BN1897" s="23"/>
      <c r="BO1897" s="23"/>
      <c r="BP1897" s="23"/>
      <c r="BQ1897" s="23"/>
      <c r="BR1897" s="23"/>
      <c r="BS1897" s="23"/>
      <c r="BT1897" s="23"/>
      <c r="BU1897" s="23"/>
      <c r="BV1897" s="23"/>
      <c r="BW1897" s="23"/>
      <c r="BX1897" s="23"/>
      <c r="BY1897" s="23"/>
      <c r="BZ1897" s="23"/>
      <c r="CA1897" s="23"/>
      <c r="CB1897" s="23"/>
      <c r="CC1897" s="23"/>
      <c r="CD1897" s="23"/>
      <c r="CE1897" s="69"/>
    </row>
    <row r="1898" spans="2:83"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91"/>
      <c r="Y1898" s="23"/>
      <c r="Z1898" s="23"/>
      <c r="AA1898" s="23"/>
      <c r="AB1898" s="23"/>
      <c r="AC1898" s="91"/>
      <c r="AD1898" s="23"/>
      <c r="AE1898" s="23"/>
      <c r="AF1898" s="23"/>
      <c r="AG1898" s="91"/>
      <c r="AH1898" s="91"/>
      <c r="AI1898" s="23"/>
      <c r="AJ1898" s="23"/>
      <c r="AK1898" s="23"/>
      <c r="AL1898" s="23"/>
      <c r="AM1898" s="23"/>
      <c r="AN1898" s="23"/>
      <c r="AO1898" s="23"/>
      <c r="AP1898" s="23"/>
      <c r="AQ1898" s="23"/>
      <c r="AR1898" s="23"/>
      <c r="AS1898" s="23"/>
      <c r="AT1898" s="23"/>
      <c r="AU1898" s="23"/>
      <c r="AV1898" s="23"/>
      <c r="AW1898" s="23"/>
      <c r="AX1898" s="23"/>
      <c r="AY1898" s="23"/>
      <c r="AZ1898" s="23"/>
      <c r="BA1898" s="23"/>
      <c r="BB1898" s="23"/>
      <c r="BC1898" s="23"/>
      <c r="BD1898" s="23"/>
      <c r="BE1898" s="23"/>
      <c r="BF1898" s="23"/>
      <c r="BG1898" s="23"/>
      <c r="BH1898" s="23"/>
      <c r="BI1898" s="23"/>
      <c r="BJ1898" s="23"/>
      <c r="BK1898" s="57"/>
      <c r="BL1898" s="23"/>
      <c r="BM1898" s="23"/>
      <c r="BN1898" s="23"/>
      <c r="BO1898" s="23"/>
      <c r="BP1898" s="23"/>
      <c r="BQ1898" s="23"/>
      <c r="BR1898" s="23"/>
      <c r="BS1898" s="23"/>
      <c r="BT1898" s="23"/>
      <c r="BU1898" s="23"/>
      <c r="BV1898" s="23"/>
      <c r="BW1898" s="23"/>
      <c r="BX1898" s="23"/>
      <c r="BY1898" s="23"/>
      <c r="BZ1898" s="23"/>
      <c r="CA1898" s="23"/>
      <c r="CB1898" s="23"/>
      <c r="CC1898" s="23"/>
      <c r="CD1898" s="23"/>
      <c r="CE1898" s="69"/>
    </row>
    <row r="1899" spans="2:83"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91"/>
      <c r="Y1899" s="23"/>
      <c r="Z1899" s="23"/>
      <c r="AA1899" s="23"/>
      <c r="AB1899" s="23"/>
      <c r="AC1899" s="91"/>
      <c r="AD1899" s="23"/>
      <c r="AE1899" s="23"/>
      <c r="AF1899" s="23"/>
      <c r="AG1899" s="91"/>
      <c r="AH1899" s="91"/>
      <c r="AI1899" s="23"/>
      <c r="AJ1899" s="23"/>
      <c r="AK1899" s="23"/>
      <c r="AL1899" s="23"/>
      <c r="AM1899" s="23"/>
      <c r="AN1899" s="23"/>
      <c r="AO1899" s="23"/>
      <c r="AP1899" s="23"/>
      <c r="AQ1899" s="23"/>
      <c r="AR1899" s="23"/>
      <c r="AS1899" s="23"/>
      <c r="AT1899" s="23"/>
      <c r="AU1899" s="23"/>
      <c r="AV1899" s="23"/>
      <c r="AW1899" s="23"/>
      <c r="AX1899" s="23"/>
      <c r="AY1899" s="23"/>
      <c r="AZ1899" s="23"/>
      <c r="BA1899" s="23"/>
      <c r="BB1899" s="23"/>
      <c r="BC1899" s="23"/>
      <c r="BD1899" s="23"/>
      <c r="BE1899" s="23"/>
      <c r="BF1899" s="23"/>
      <c r="BG1899" s="23"/>
      <c r="BH1899" s="23"/>
      <c r="BI1899" s="23"/>
      <c r="BJ1899" s="23"/>
      <c r="BK1899" s="57"/>
      <c r="BL1899" s="23"/>
      <c r="BM1899" s="23"/>
      <c r="BN1899" s="23"/>
      <c r="BO1899" s="23"/>
      <c r="BP1899" s="23"/>
      <c r="BQ1899" s="23"/>
      <c r="BR1899" s="23"/>
      <c r="BS1899" s="23"/>
      <c r="BT1899" s="23"/>
      <c r="BU1899" s="23"/>
      <c r="BV1899" s="23"/>
      <c r="BW1899" s="23"/>
      <c r="BX1899" s="23"/>
      <c r="BY1899" s="23"/>
      <c r="BZ1899" s="23"/>
      <c r="CA1899" s="23"/>
      <c r="CB1899" s="23"/>
      <c r="CC1899" s="23"/>
      <c r="CD1899" s="23"/>
      <c r="CE1899" s="69"/>
    </row>
    <row r="1900" spans="2:83"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91"/>
      <c r="Y1900" s="23"/>
      <c r="Z1900" s="23"/>
      <c r="AA1900" s="23"/>
      <c r="AB1900" s="23"/>
      <c r="AC1900" s="91"/>
      <c r="AD1900" s="23"/>
      <c r="AE1900" s="23"/>
      <c r="AF1900" s="23"/>
      <c r="AG1900" s="91"/>
      <c r="AH1900" s="91"/>
      <c r="AI1900" s="23"/>
      <c r="AJ1900" s="23"/>
      <c r="AK1900" s="23"/>
      <c r="AL1900" s="23"/>
      <c r="AM1900" s="23"/>
      <c r="AN1900" s="23"/>
      <c r="AO1900" s="23"/>
      <c r="AP1900" s="23"/>
      <c r="AQ1900" s="23"/>
      <c r="AR1900" s="23"/>
      <c r="AS1900" s="23"/>
      <c r="AT1900" s="23"/>
      <c r="AU1900" s="23"/>
      <c r="AV1900" s="23"/>
      <c r="AW1900" s="23"/>
      <c r="AX1900" s="23"/>
      <c r="AY1900" s="23"/>
      <c r="AZ1900" s="23"/>
      <c r="BA1900" s="23"/>
      <c r="BB1900" s="23"/>
      <c r="BC1900" s="23"/>
      <c r="BD1900" s="23"/>
      <c r="BE1900" s="23"/>
      <c r="BF1900" s="23"/>
      <c r="BG1900" s="23"/>
      <c r="BH1900" s="23"/>
      <c r="BI1900" s="23"/>
      <c r="BJ1900" s="23"/>
      <c r="BK1900" s="57"/>
      <c r="BL1900" s="23"/>
      <c r="BM1900" s="23"/>
      <c r="BN1900" s="23"/>
      <c r="BO1900" s="23"/>
      <c r="BP1900" s="23"/>
      <c r="BQ1900" s="23"/>
      <c r="BR1900" s="23"/>
      <c r="BS1900" s="23"/>
      <c r="BT1900" s="23"/>
      <c r="BU1900" s="23"/>
      <c r="BV1900" s="23"/>
      <c r="BW1900" s="23"/>
      <c r="BX1900" s="23"/>
      <c r="BY1900" s="23"/>
      <c r="BZ1900" s="23"/>
      <c r="CA1900" s="23"/>
      <c r="CB1900" s="23"/>
      <c r="CC1900" s="23"/>
      <c r="CD1900" s="23"/>
      <c r="CE1900" s="69"/>
    </row>
    <row r="1901" spans="2:83"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91"/>
      <c r="Y1901" s="23"/>
      <c r="Z1901" s="23"/>
      <c r="AA1901" s="23"/>
      <c r="AB1901" s="23"/>
      <c r="AC1901" s="91"/>
      <c r="AD1901" s="23"/>
      <c r="AE1901" s="23"/>
      <c r="AF1901" s="23"/>
      <c r="AG1901" s="91"/>
      <c r="AH1901" s="91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  <c r="AZ1901" s="23"/>
      <c r="BA1901" s="23"/>
      <c r="BB1901" s="23"/>
      <c r="BC1901" s="23"/>
      <c r="BD1901" s="23"/>
      <c r="BE1901" s="23"/>
      <c r="BF1901" s="23"/>
      <c r="BG1901" s="23"/>
      <c r="BH1901" s="23"/>
      <c r="BI1901" s="23"/>
      <c r="BJ1901" s="23"/>
      <c r="BK1901" s="57"/>
      <c r="BL1901" s="23"/>
      <c r="BM1901" s="23"/>
      <c r="BN1901" s="23"/>
      <c r="BO1901" s="23"/>
      <c r="BP1901" s="23"/>
      <c r="BQ1901" s="23"/>
      <c r="BR1901" s="23"/>
      <c r="BS1901" s="23"/>
      <c r="BT1901" s="23"/>
      <c r="BU1901" s="23"/>
      <c r="BV1901" s="23"/>
      <c r="BW1901" s="23"/>
      <c r="BX1901" s="23"/>
      <c r="BY1901" s="23"/>
      <c r="BZ1901" s="23"/>
      <c r="CA1901" s="23"/>
      <c r="CB1901" s="23"/>
      <c r="CC1901" s="23"/>
      <c r="CD1901" s="23"/>
      <c r="CE1901" s="69"/>
    </row>
    <row r="1902" spans="2:83"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91"/>
      <c r="Y1902" s="23"/>
      <c r="Z1902" s="23"/>
      <c r="AA1902" s="23"/>
      <c r="AB1902" s="23"/>
      <c r="AC1902" s="91"/>
      <c r="AD1902" s="23"/>
      <c r="AE1902" s="23"/>
      <c r="AF1902" s="23"/>
      <c r="AG1902" s="91"/>
      <c r="AH1902" s="91"/>
      <c r="AI1902" s="23"/>
      <c r="AJ1902" s="23"/>
      <c r="AK1902" s="23"/>
      <c r="AL1902" s="23"/>
      <c r="AM1902" s="23"/>
      <c r="AN1902" s="23"/>
      <c r="AO1902" s="23"/>
      <c r="AP1902" s="23"/>
      <c r="AQ1902" s="23"/>
      <c r="AR1902" s="23"/>
      <c r="AS1902" s="23"/>
      <c r="AT1902" s="23"/>
      <c r="AU1902" s="23"/>
      <c r="AV1902" s="23"/>
      <c r="AW1902" s="23"/>
      <c r="AX1902" s="23"/>
      <c r="AY1902" s="23"/>
      <c r="AZ1902" s="23"/>
      <c r="BA1902" s="23"/>
      <c r="BB1902" s="23"/>
      <c r="BC1902" s="23"/>
      <c r="BD1902" s="23"/>
      <c r="BE1902" s="23"/>
      <c r="BF1902" s="23"/>
      <c r="BG1902" s="23"/>
      <c r="BH1902" s="23"/>
      <c r="BI1902" s="23"/>
      <c r="BJ1902" s="23"/>
      <c r="BK1902" s="57"/>
      <c r="BL1902" s="23"/>
      <c r="BM1902" s="23"/>
      <c r="BN1902" s="23"/>
      <c r="BO1902" s="23"/>
      <c r="BP1902" s="23"/>
      <c r="BQ1902" s="23"/>
      <c r="BR1902" s="23"/>
      <c r="BS1902" s="23"/>
      <c r="BT1902" s="23"/>
      <c r="BU1902" s="23"/>
      <c r="BV1902" s="23"/>
      <c r="BW1902" s="23"/>
      <c r="BX1902" s="23"/>
      <c r="BY1902" s="23"/>
      <c r="BZ1902" s="23"/>
      <c r="CA1902" s="23"/>
      <c r="CB1902" s="23"/>
      <c r="CC1902" s="23"/>
      <c r="CD1902" s="23"/>
      <c r="CE1902" s="69"/>
    </row>
    <row r="1903" spans="2:83"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91"/>
      <c r="Y1903" s="23"/>
      <c r="Z1903" s="23"/>
      <c r="AA1903" s="23"/>
      <c r="AB1903" s="23"/>
      <c r="AC1903" s="91"/>
      <c r="AD1903" s="23"/>
      <c r="AE1903" s="23"/>
      <c r="AF1903" s="23"/>
      <c r="AG1903" s="91"/>
      <c r="AH1903" s="91"/>
      <c r="AI1903" s="23"/>
      <c r="AJ1903" s="23"/>
      <c r="AK1903" s="23"/>
      <c r="AL1903" s="23"/>
      <c r="AM1903" s="23"/>
      <c r="AN1903" s="23"/>
      <c r="AO1903" s="23"/>
      <c r="AP1903" s="23"/>
      <c r="AQ1903" s="23"/>
      <c r="AR1903" s="23"/>
      <c r="AS1903" s="23"/>
      <c r="AT1903" s="23"/>
      <c r="AU1903" s="23"/>
      <c r="AV1903" s="23"/>
      <c r="AW1903" s="23"/>
      <c r="AX1903" s="23"/>
      <c r="AY1903" s="23"/>
      <c r="AZ1903" s="23"/>
      <c r="BA1903" s="23"/>
      <c r="BB1903" s="23"/>
      <c r="BC1903" s="23"/>
      <c r="BD1903" s="23"/>
      <c r="BE1903" s="23"/>
      <c r="BF1903" s="23"/>
      <c r="BG1903" s="23"/>
      <c r="BH1903" s="23"/>
      <c r="BI1903" s="23"/>
      <c r="BJ1903" s="23"/>
      <c r="BK1903" s="57"/>
      <c r="BL1903" s="23"/>
      <c r="BM1903" s="23"/>
      <c r="BN1903" s="23"/>
      <c r="BO1903" s="23"/>
      <c r="BP1903" s="23"/>
      <c r="BQ1903" s="23"/>
      <c r="BR1903" s="23"/>
      <c r="BS1903" s="23"/>
      <c r="BT1903" s="23"/>
      <c r="BU1903" s="23"/>
      <c r="BV1903" s="23"/>
      <c r="BW1903" s="23"/>
      <c r="BX1903" s="23"/>
      <c r="BY1903" s="23"/>
      <c r="BZ1903" s="23"/>
      <c r="CA1903" s="23"/>
      <c r="CB1903" s="23"/>
      <c r="CC1903" s="23"/>
      <c r="CD1903" s="23"/>
      <c r="CE1903" s="69"/>
    </row>
    <row r="1904" spans="2:83"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91"/>
      <c r="Y1904" s="23"/>
      <c r="Z1904" s="23"/>
      <c r="AA1904" s="23"/>
      <c r="AB1904" s="23"/>
      <c r="AC1904" s="91"/>
      <c r="AD1904" s="23"/>
      <c r="AE1904" s="23"/>
      <c r="AF1904" s="23"/>
      <c r="AG1904" s="91"/>
      <c r="AH1904" s="91"/>
      <c r="AI1904" s="23"/>
      <c r="AJ1904" s="23"/>
      <c r="AK1904" s="23"/>
      <c r="AL1904" s="23"/>
      <c r="AM1904" s="23"/>
      <c r="AN1904" s="23"/>
      <c r="AO1904" s="23"/>
      <c r="AP1904" s="23"/>
      <c r="AQ1904" s="23"/>
      <c r="AR1904" s="23"/>
      <c r="AS1904" s="23"/>
      <c r="AT1904" s="23"/>
      <c r="AU1904" s="23"/>
      <c r="AV1904" s="23"/>
      <c r="AW1904" s="23"/>
      <c r="AX1904" s="23"/>
      <c r="AY1904" s="23"/>
      <c r="AZ1904" s="23"/>
      <c r="BA1904" s="23"/>
      <c r="BB1904" s="23"/>
      <c r="BC1904" s="23"/>
      <c r="BD1904" s="23"/>
      <c r="BE1904" s="23"/>
      <c r="BF1904" s="23"/>
      <c r="BG1904" s="23"/>
      <c r="BH1904" s="23"/>
      <c r="BI1904" s="23"/>
      <c r="BJ1904" s="23"/>
      <c r="BK1904" s="57"/>
      <c r="BL1904" s="23"/>
      <c r="BM1904" s="23"/>
      <c r="BN1904" s="23"/>
      <c r="BO1904" s="23"/>
      <c r="BP1904" s="23"/>
      <c r="BQ1904" s="23"/>
      <c r="BR1904" s="23"/>
      <c r="BS1904" s="23"/>
      <c r="BT1904" s="23"/>
      <c r="BU1904" s="23"/>
      <c r="BV1904" s="23"/>
      <c r="BW1904" s="23"/>
      <c r="BX1904" s="23"/>
      <c r="BY1904" s="23"/>
      <c r="BZ1904" s="23"/>
      <c r="CA1904" s="23"/>
      <c r="CB1904" s="23"/>
      <c r="CC1904" s="23"/>
      <c r="CD1904" s="23"/>
      <c r="CE1904" s="69"/>
    </row>
    <row r="1905" spans="2:83"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91"/>
      <c r="Y1905" s="23"/>
      <c r="Z1905" s="23"/>
      <c r="AA1905" s="23"/>
      <c r="AB1905" s="23"/>
      <c r="AC1905" s="91"/>
      <c r="AD1905" s="23"/>
      <c r="AE1905" s="23"/>
      <c r="AF1905" s="23"/>
      <c r="AG1905" s="91"/>
      <c r="AH1905" s="91"/>
      <c r="AI1905" s="23"/>
      <c r="AJ1905" s="23"/>
      <c r="AK1905" s="23"/>
      <c r="AL1905" s="23"/>
      <c r="AM1905" s="23"/>
      <c r="AN1905" s="23"/>
      <c r="AO1905" s="23"/>
      <c r="AP1905" s="23"/>
      <c r="AQ1905" s="23"/>
      <c r="AR1905" s="23"/>
      <c r="AS1905" s="23"/>
      <c r="AT1905" s="23"/>
      <c r="AU1905" s="23"/>
      <c r="AV1905" s="23"/>
      <c r="AW1905" s="23"/>
      <c r="AX1905" s="23"/>
      <c r="AY1905" s="23"/>
      <c r="AZ1905" s="23"/>
      <c r="BA1905" s="23"/>
      <c r="BB1905" s="23"/>
      <c r="BC1905" s="23"/>
      <c r="BD1905" s="23"/>
      <c r="BE1905" s="23"/>
      <c r="BF1905" s="23"/>
      <c r="BG1905" s="23"/>
      <c r="BH1905" s="23"/>
      <c r="BI1905" s="23"/>
      <c r="BJ1905" s="23"/>
      <c r="BK1905" s="57"/>
      <c r="BL1905" s="23"/>
      <c r="BM1905" s="23"/>
      <c r="BN1905" s="23"/>
      <c r="BO1905" s="23"/>
      <c r="BP1905" s="23"/>
      <c r="BQ1905" s="23"/>
      <c r="BR1905" s="23"/>
      <c r="BS1905" s="23"/>
      <c r="BT1905" s="23"/>
      <c r="BU1905" s="23"/>
      <c r="BV1905" s="23"/>
      <c r="BW1905" s="23"/>
      <c r="BX1905" s="23"/>
      <c r="BY1905" s="23"/>
      <c r="BZ1905" s="23"/>
      <c r="CA1905" s="23"/>
      <c r="CB1905" s="23"/>
      <c r="CC1905" s="23"/>
      <c r="CD1905" s="23"/>
      <c r="CE1905" s="69"/>
    </row>
    <row r="1906" spans="2:83"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91"/>
      <c r="Y1906" s="23"/>
      <c r="Z1906" s="23"/>
      <c r="AA1906" s="23"/>
      <c r="AB1906" s="23"/>
      <c r="AC1906" s="91"/>
      <c r="AD1906" s="23"/>
      <c r="AE1906" s="23"/>
      <c r="AF1906" s="23"/>
      <c r="AG1906" s="91"/>
      <c r="AH1906" s="91"/>
      <c r="AI1906" s="23"/>
      <c r="AJ1906" s="23"/>
      <c r="AK1906" s="23"/>
      <c r="AL1906" s="23"/>
      <c r="AM1906" s="23"/>
      <c r="AN1906" s="23"/>
      <c r="AO1906" s="23"/>
      <c r="AP1906" s="23"/>
      <c r="AQ1906" s="23"/>
      <c r="AR1906" s="23"/>
      <c r="AS1906" s="23"/>
      <c r="AT1906" s="23"/>
      <c r="AU1906" s="23"/>
      <c r="AV1906" s="23"/>
      <c r="AW1906" s="23"/>
      <c r="AX1906" s="23"/>
      <c r="AY1906" s="23"/>
      <c r="AZ1906" s="23"/>
      <c r="BA1906" s="23"/>
      <c r="BB1906" s="23"/>
      <c r="BC1906" s="23"/>
      <c r="BD1906" s="23"/>
      <c r="BE1906" s="23"/>
      <c r="BF1906" s="23"/>
      <c r="BG1906" s="23"/>
      <c r="BH1906" s="23"/>
      <c r="BI1906" s="23"/>
      <c r="BJ1906" s="23"/>
      <c r="BK1906" s="57"/>
      <c r="BL1906" s="23"/>
      <c r="BM1906" s="23"/>
      <c r="BN1906" s="23"/>
      <c r="BO1906" s="23"/>
      <c r="BP1906" s="23"/>
      <c r="BQ1906" s="23"/>
      <c r="BR1906" s="23"/>
      <c r="BS1906" s="23"/>
      <c r="BT1906" s="23"/>
      <c r="BU1906" s="23"/>
      <c r="BV1906" s="23"/>
      <c r="BW1906" s="23"/>
      <c r="BX1906" s="23"/>
      <c r="BY1906" s="23"/>
      <c r="BZ1906" s="23"/>
      <c r="CA1906" s="23"/>
      <c r="CB1906" s="23"/>
      <c r="CC1906" s="23"/>
      <c r="CD1906" s="23"/>
      <c r="CE1906" s="69"/>
    </row>
    <row r="1907" spans="2:83"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91"/>
      <c r="Y1907" s="23"/>
      <c r="Z1907" s="23"/>
      <c r="AA1907" s="23"/>
      <c r="AB1907" s="23"/>
      <c r="AC1907" s="91"/>
      <c r="AD1907" s="23"/>
      <c r="AE1907" s="23"/>
      <c r="AF1907" s="23"/>
      <c r="AG1907" s="91"/>
      <c r="AH1907" s="91"/>
      <c r="AI1907" s="23"/>
      <c r="AJ1907" s="23"/>
      <c r="AK1907" s="23"/>
      <c r="AL1907" s="23"/>
      <c r="AM1907" s="23"/>
      <c r="AN1907" s="23"/>
      <c r="AO1907" s="23"/>
      <c r="AP1907" s="23"/>
      <c r="AQ1907" s="23"/>
      <c r="AR1907" s="23"/>
      <c r="AS1907" s="23"/>
      <c r="AT1907" s="23"/>
      <c r="AU1907" s="23"/>
      <c r="AV1907" s="23"/>
      <c r="AW1907" s="23"/>
      <c r="AX1907" s="23"/>
      <c r="AY1907" s="23"/>
      <c r="AZ1907" s="23"/>
      <c r="BA1907" s="23"/>
      <c r="BB1907" s="23"/>
      <c r="BC1907" s="23"/>
      <c r="BD1907" s="23"/>
      <c r="BE1907" s="23"/>
      <c r="BF1907" s="23"/>
      <c r="BG1907" s="23"/>
      <c r="BH1907" s="23"/>
      <c r="BI1907" s="23"/>
      <c r="BJ1907" s="23"/>
      <c r="BK1907" s="57"/>
      <c r="BL1907" s="23"/>
      <c r="BM1907" s="23"/>
      <c r="BN1907" s="23"/>
      <c r="BO1907" s="23"/>
      <c r="BP1907" s="23"/>
      <c r="BQ1907" s="23"/>
      <c r="BR1907" s="23"/>
      <c r="BS1907" s="23"/>
      <c r="BT1907" s="23"/>
      <c r="BU1907" s="23"/>
      <c r="BV1907" s="23"/>
      <c r="BW1907" s="23"/>
      <c r="BX1907" s="23"/>
      <c r="BY1907" s="23"/>
      <c r="BZ1907" s="23"/>
      <c r="CA1907" s="23"/>
      <c r="CB1907" s="23"/>
      <c r="CC1907" s="23"/>
      <c r="CD1907" s="23"/>
      <c r="CE1907" s="69"/>
    </row>
    <row r="1908" spans="2:83"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91"/>
      <c r="Y1908" s="23"/>
      <c r="Z1908" s="23"/>
      <c r="AA1908" s="23"/>
      <c r="AB1908" s="23"/>
      <c r="AC1908" s="91"/>
      <c r="AD1908" s="23"/>
      <c r="AE1908" s="23"/>
      <c r="AF1908" s="23"/>
      <c r="AG1908" s="91"/>
      <c r="AH1908" s="91"/>
      <c r="AI1908" s="23"/>
      <c r="AJ1908" s="23"/>
      <c r="AK1908" s="23"/>
      <c r="AL1908" s="23"/>
      <c r="AM1908" s="23"/>
      <c r="AN1908" s="23"/>
      <c r="AO1908" s="23"/>
      <c r="AP1908" s="23"/>
      <c r="AQ1908" s="23"/>
      <c r="AR1908" s="23"/>
      <c r="AS1908" s="23"/>
      <c r="AT1908" s="23"/>
      <c r="AU1908" s="23"/>
      <c r="AV1908" s="23"/>
      <c r="AW1908" s="23"/>
      <c r="AX1908" s="23"/>
      <c r="AY1908" s="23"/>
      <c r="AZ1908" s="23"/>
      <c r="BA1908" s="23"/>
      <c r="BB1908" s="23"/>
      <c r="BC1908" s="23"/>
      <c r="BD1908" s="23"/>
      <c r="BE1908" s="23"/>
      <c r="BF1908" s="23"/>
      <c r="BG1908" s="23"/>
      <c r="BH1908" s="23"/>
      <c r="BI1908" s="23"/>
      <c r="BJ1908" s="23"/>
      <c r="BK1908" s="57"/>
      <c r="BL1908" s="23"/>
      <c r="BM1908" s="23"/>
      <c r="BN1908" s="23"/>
      <c r="BO1908" s="23"/>
      <c r="BP1908" s="23"/>
      <c r="BQ1908" s="23"/>
      <c r="BR1908" s="23"/>
      <c r="BS1908" s="23"/>
      <c r="BT1908" s="23"/>
      <c r="BU1908" s="23"/>
      <c r="BV1908" s="23"/>
      <c r="BW1908" s="23"/>
      <c r="BX1908" s="23"/>
      <c r="BY1908" s="23"/>
      <c r="BZ1908" s="23"/>
      <c r="CA1908" s="23"/>
      <c r="CB1908" s="23"/>
      <c r="CC1908" s="23"/>
      <c r="CD1908" s="23"/>
      <c r="CE1908" s="69"/>
    </row>
    <row r="1909" spans="2:83"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91"/>
      <c r="Y1909" s="23"/>
      <c r="Z1909" s="23"/>
      <c r="AA1909" s="23"/>
      <c r="AB1909" s="23"/>
      <c r="AC1909" s="91"/>
      <c r="AD1909" s="23"/>
      <c r="AE1909" s="23"/>
      <c r="AF1909" s="23"/>
      <c r="AG1909" s="91"/>
      <c r="AH1909" s="91"/>
      <c r="AI1909" s="23"/>
      <c r="AJ1909" s="23"/>
      <c r="AK1909" s="23"/>
      <c r="AL1909" s="23"/>
      <c r="AM1909" s="23"/>
      <c r="AN1909" s="23"/>
      <c r="AO1909" s="23"/>
      <c r="AP1909" s="23"/>
      <c r="AQ1909" s="23"/>
      <c r="AR1909" s="23"/>
      <c r="AS1909" s="23"/>
      <c r="AT1909" s="23"/>
      <c r="AU1909" s="23"/>
      <c r="AV1909" s="23"/>
      <c r="AW1909" s="23"/>
      <c r="AX1909" s="23"/>
      <c r="AY1909" s="23"/>
      <c r="AZ1909" s="23"/>
      <c r="BA1909" s="23"/>
      <c r="BB1909" s="23"/>
      <c r="BC1909" s="23"/>
      <c r="BD1909" s="23"/>
      <c r="BE1909" s="23"/>
      <c r="BF1909" s="23"/>
      <c r="BG1909" s="23"/>
      <c r="BH1909" s="23"/>
      <c r="BI1909" s="23"/>
      <c r="BJ1909" s="23"/>
      <c r="BK1909" s="57"/>
      <c r="BL1909" s="23"/>
      <c r="BM1909" s="23"/>
      <c r="BN1909" s="23"/>
      <c r="BO1909" s="23"/>
      <c r="BP1909" s="23"/>
      <c r="BQ1909" s="23"/>
      <c r="BR1909" s="23"/>
      <c r="BS1909" s="23"/>
      <c r="BT1909" s="23"/>
      <c r="BU1909" s="23"/>
      <c r="BV1909" s="23"/>
      <c r="BW1909" s="23"/>
      <c r="BX1909" s="23"/>
      <c r="BY1909" s="23"/>
      <c r="BZ1909" s="23"/>
      <c r="CA1909" s="23"/>
      <c r="CB1909" s="23"/>
      <c r="CC1909" s="23"/>
      <c r="CD1909" s="23"/>
      <c r="CE1909" s="69"/>
    </row>
    <row r="1910" spans="2:83"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91"/>
      <c r="Y1910" s="23"/>
      <c r="Z1910" s="23"/>
      <c r="AA1910" s="23"/>
      <c r="AB1910" s="23"/>
      <c r="AC1910" s="91"/>
      <c r="AD1910" s="23"/>
      <c r="AE1910" s="23"/>
      <c r="AF1910" s="23"/>
      <c r="AG1910" s="91"/>
      <c r="AH1910" s="91"/>
      <c r="AI1910" s="23"/>
      <c r="AJ1910" s="23"/>
      <c r="AK1910" s="23"/>
      <c r="AL1910" s="23"/>
      <c r="AM1910" s="23"/>
      <c r="AN1910" s="23"/>
      <c r="AO1910" s="23"/>
      <c r="AP1910" s="23"/>
      <c r="AQ1910" s="23"/>
      <c r="AR1910" s="23"/>
      <c r="AS1910" s="23"/>
      <c r="AT1910" s="23"/>
      <c r="AU1910" s="23"/>
      <c r="AV1910" s="23"/>
      <c r="AW1910" s="23"/>
      <c r="AX1910" s="23"/>
      <c r="AY1910" s="23"/>
      <c r="AZ1910" s="23"/>
      <c r="BA1910" s="23"/>
      <c r="BB1910" s="23"/>
      <c r="BC1910" s="23"/>
      <c r="BD1910" s="23"/>
      <c r="BE1910" s="23"/>
      <c r="BF1910" s="23"/>
      <c r="BG1910" s="23"/>
      <c r="BH1910" s="23"/>
      <c r="BI1910" s="23"/>
      <c r="BJ1910" s="23"/>
      <c r="BK1910" s="57"/>
      <c r="BL1910" s="23"/>
      <c r="BM1910" s="23"/>
      <c r="BN1910" s="23"/>
      <c r="BO1910" s="23"/>
      <c r="BP1910" s="23"/>
      <c r="BQ1910" s="23"/>
      <c r="BR1910" s="23"/>
      <c r="BS1910" s="23"/>
      <c r="BT1910" s="23"/>
      <c r="BU1910" s="23"/>
      <c r="BV1910" s="23"/>
      <c r="BW1910" s="23"/>
      <c r="BX1910" s="23"/>
      <c r="BY1910" s="23"/>
      <c r="BZ1910" s="23"/>
      <c r="CA1910" s="23"/>
      <c r="CB1910" s="23"/>
      <c r="CC1910" s="23"/>
      <c r="CD1910" s="23"/>
      <c r="CE1910" s="69"/>
    </row>
    <row r="1911" spans="2:83"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91"/>
      <c r="Y1911" s="23"/>
      <c r="Z1911" s="23"/>
      <c r="AA1911" s="23"/>
      <c r="AB1911" s="23"/>
      <c r="AC1911" s="91"/>
      <c r="AD1911" s="23"/>
      <c r="AE1911" s="23"/>
      <c r="AF1911" s="23"/>
      <c r="AG1911" s="91"/>
      <c r="AH1911" s="91"/>
      <c r="AI1911" s="23"/>
      <c r="AJ1911" s="23"/>
      <c r="AK1911" s="23"/>
      <c r="AL1911" s="23"/>
      <c r="AM1911" s="23"/>
      <c r="AN1911" s="23"/>
      <c r="AO1911" s="23"/>
      <c r="AP1911" s="23"/>
      <c r="AQ1911" s="23"/>
      <c r="AR1911" s="23"/>
      <c r="AS1911" s="23"/>
      <c r="AT1911" s="23"/>
      <c r="AU1911" s="23"/>
      <c r="AV1911" s="23"/>
      <c r="AW1911" s="23"/>
      <c r="AX1911" s="23"/>
      <c r="AY1911" s="23"/>
      <c r="AZ1911" s="23"/>
      <c r="BA1911" s="23"/>
      <c r="BB1911" s="23"/>
      <c r="BC1911" s="23"/>
      <c r="BD1911" s="23"/>
      <c r="BE1911" s="23"/>
      <c r="BF1911" s="23"/>
      <c r="BG1911" s="23"/>
      <c r="BH1911" s="23"/>
      <c r="BI1911" s="23"/>
      <c r="BJ1911" s="23"/>
      <c r="BK1911" s="57"/>
      <c r="BL1911" s="23"/>
      <c r="BM1911" s="23"/>
      <c r="BN1911" s="23"/>
      <c r="BO1911" s="23"/>
      <c r="BP1911" s="23"/>
      <c r="BQ1911" s="23"/>
      <c r="BR1911" s="23"/>
      <c r="BS1911" s="23"/>
      <c r="BT1911" s="23"/>
      <c r="BU1911" s="23"/>
      <c r="BV1911" s="23"/>
      <c r="BW1911" s="23"/>
      <c r="BX1911" s="23"/>
      <c r="BY1911" s="23"/>
      <c r="BZ1911" s="23"/>
      <c r="CA1911" s="23"/>
      <c r="CB1911" s="23"/>
      <c r="CC1911" s="23"/>
      <c r="CD1911" s="23"/>
      <c r="CE1911" s="69"/>
    </row>
    <row r="1912" spans="2:83"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91"/>
      <c r="Y1912" s="23"/>
      <c r="Z1912" s="23"/>
      <c r="AA1912" s="23"/>
      <c r="AB1912" s="23"/>
      <c r="AC1912" s="91"/>
      <c r="AD1912" s="23"/>
      <c r="AE1912" s="23"/>
      <c r="AF1912" s="23"/>
      <c r="AG1912" s="91"/>
      <c r="AH1912" s="91"/>
      <c r="AI1912" s="23"/>
      <c r="AJ1912" s="23"/>
      <c r="AK1912" s="23"/>
      <c r="AL1912" s="23"/>
      <c r="AM1912" s="23"/>
      <c r="AN1912" s="23"/>
      <c r="AO1912" s="23"/>
      <c r="AP1912" s="23"/>
      <c r="AQ1912" s="23"/>
      <c r="AR1912" s="23"/>
      <c r="AS1912" s="23"/>
      <c r="AT1912" s="23"/>
      <c r="AU1912" s="23"/>
      <c r="AV1912" s="23"/>
      <c r="AW1912" s="23"/>
      <c r="AX1912" s="23"/>
      <c r="AY1912" s="23"/>
      <c r="AZ1912" s="23"/>
      <c r="BA1912" s="23"/>
      <c r="BB1912" s="23"/>
      <c r="BC1912" s="23"/>
      <c r="BD1912" s="23"/>
      <c r="BE1912" s="23"/>
      <c r="BF1912" s="23"/>
      <c r="BG1912" s="23"/>
      <c r="BH1912" s="23"/>
      <c r="BI1912" s="23"/>
      <c r="BJ1912" s="23"/>
      <c r="BK1912" s="57"/>
      <c r="BL1912" s="23"/>
      <c r="BM1912" s="23"/>
      <c r="BN1912" s="23"/>
      <c r="BO1912" s="23"/>
      <c r="BP1912" s="23"/>
      <c r="BQ1912" s="23"/>
      <c r="BR1912" s="23"/>
      <c r="BS1912" s="23"/>
      <c r="BT1912" s="23"/>
      <c r="BU1912" s="23"/>
      <c r="BV1912" s="23"/>
      <c r="BW1912" s="23"/>
      <c r="BX1912" s="23"/>
      <c r="BY1912" s="23"/>
      <c r="BZ1912" s="23"/>
      <c r="CA1912" s="23"/>
      <c r="CB1912" s="23"/>
      <c r="CC1912" s="23"/>
      <c r="CD1912" s="23"/>
      <c r="CE1912" s="69"/>
    </row>
    <row r="1913" spans="2:83"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91"/>
      <c r="Y1913" s="23"/>
      <c r="Z1913" s="23"/>
      <c r="AA1913" s="23"/>
      <c r="AB1913" s="23"/>
      <c r="AC1913" s="91"/>
      <c r="AD1913" s="23"/>
      <c r="AE1913" s="23"/>
      <c r="AF1913" s="23"/>
      <c r="AG1913" s="91"/>
      <c r="AH1913" s="91"/>
      <c r="AI1913" s="23"/>
      <c r="AJ1913" s="23"/>
      <c r="AK1913" s="23"/>
      <c r="AL1913" s="23"/>
      <c r="AM1913" s="23"/>
      <c r="AN1913" s="23"/>
      <c r="AO1913" s="23"/>
      <c r="AP1913" s="23"/>
      <c r="AQ1913" s="23"/>
      <c r="AR1913" s="23"/>
      <c r="AS1913" s="23"/>
      <c r="AT1913" s="23"/>
      <c r="AU1913" s="23"/>
      <c r="AV1913" s="23"/>
      <c r="AW1913" s="23"/>
      <c r="AX1913" s="23"/>
      <c r="AY1913" s="23"/>
      <c r="AZ1913" s="23"/>
      <c r="BA1913" s="23"/>
      <c r="BB1913" s="23"/>
      <c r="BC1913" s="23"/>
      <c r="BD1913" s="23"/>
      <c r="BE1913" s="23"/>
      <c r="BF1913" s="23"/>
      <c r="BG1913" s="23"/>
      <c r="BH1913" s="23"/>
      <c r="BI1913" s="23"/>
      <c r="BJ1913" s="23"/>
      <c r="BK1913" s="57"/>
      <c r="BL1913" s="23"/>
      <c r="BM1913" s="23"/>
      <c r="BN1913" s="23"/>
      <c r="BO1913" s="23"/>
      <c r="BP1913" s="23"/>
      <c r="BQ1913" s="23"/>
      <c r="BR1913" s="23"/>
      <c r="BS1913" s="23"/>
      <c r="BT1913" s="23"/>
      <c r="BU1913" s="23"/>
      <c r="BV1913" s="23"/>
      <c r="BW1913" s="23"/>
      <c r="BX1913" s="23"/>
      <c r="BY1913" s="23"/>
      <c r="BZ1913" s="23"/>
      <c r="CA1913" s="23"/>
      <c r="CB1913" s="23"/>
      <c r="CC1913" s="23"/>
      <c r="CD1913" s="23"/>
      <c r="CE1913" s="69"/>
    </row>
    <row r="1914" spans="2:83"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91"/>
      <c r="Y1914" s="23"/>
      <c r="Z1914" s="23"/>
      <c r="AA1914" s="23"/>
      <c r="AB1914" s="23"/>
      <c r="AC1914" s="91"/>
      <c r="AD1914" s="23"/>
      <c r="AE1914" s="23"/>
      <c r="AF1914" s="23"/>
      <c r="AG1914" s="91"/>
      <c r="AH1914" s="91"/>
      <c r="AI1914" s="23"/>
      <c r="AJ1914" s="23"/>
      <c r="AK1914" s="23"/>
      <c r="AL1914" s="23"/>
      <c r="AM1914" s="23"/>
      <c r="AN1914" s="23"/>
      <c r="AO1914" s="23"/>
      <c r="AP1914" s="23"/>
      <c r="AQ1914" s="23"/>
      <c r="AR1914" s="23"/>
      <c r="AS1914" s="23"/>
      <c r="AT1914" s="23"/>
      <c r="AU1914" s="23"/>
      <c r="AV1914" s="23"/>
      <c r="AW1914" s="23"/>
      <c r="AX1914" s="23"/>
      <c r="AY1914" s="23"/>
      <c r="AZ1914" s="23"/>
      <c r="BA1914" s="23"/>
      <c r="BB1914" s="23"/>
      <c r="BC1914" s="23"/>
      <c r="BD1914" s="23"/>
      <c r="BE1914" s="23"/>
      <c r="BF1914" s="23"/>
      <c r="BG1914" s="23"/>
      <c r="BH1914" s="23"/>
      <c r="BI1914" s="23"/>
      <c r="BJ1914" s="23"/>
      <c r="BK1914" s="57"/>
      <c r="BL1914" s="23"/>
      <c r="BM1914" s="23"/>
      <c r="BN1914" s="23"/>
      <c r="BO1914" s="23"/>
      <c r="BP1914" s="23"/>
      <c r="BQ1914" s="23"/>
      <c r="BR1914" s="23"/>
      <c r="BS1914" s="23"/>
      <c r="BT1914" s="23"/>
      <c r="BU1914" s="23"/>
      <c r="BV1914" s="23"/>
      <c r="BW1914" s="23"/>
      <c r="BX1914" s="23"/>
      <c r="BY1914" s="23"/>
      <c r="BZ1914" s="23"/>
      <c r="CA1914" s="23"/>
      <c r="CB1914" s="23"/>
      <c r="CC1914" s="23"/>
      <c r="CD1914" s="23"/>
      <c r="CE1914" s="69"/>
    </row>
    <row r="1915" spans="2:83"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91"/>
      <c r="Y1915" s="23"/>
      <c r="Z1915" s="23"/>
      <c r="AA1915" s="23"/>
      <c r="AB1915" s="23"/>
      <c r="AC1915" s="91"/>
      <c r="AD1915" s="23"/>
      <c r="AE1915" s="23"/>
      <c r="AF1915" s="23"/>
      <c r="AG1915" s="91"/>
      <c r="AH1915" s="91"/>
      <c r="AI1915" s="23"/>
      <c r="AJ1915" s="23"/>
      <c r="AK1915" s="23"/>
      <c r="AL1915" s="23"/>
      <c r="AM1915" s="23"/>
      <c r="AN1915" s="23"/>
      <c r="AO1915" s="23"/>
      <c r="AP1915" s="23"/>
      <c r="AQ1915" s="23"/>
      <c r="AR1915" s="23"/>
      <c r="AS1915" s="23"/>
      <c r="AT1915" s="23"/>
      <c r="AU1915" s="23"/>
      <c r="AV1915" s="23"/>
      <c r="AW1915" s="23"/>
      <c r="AX1915" s="23"/>
      <c r="AY1915" s="23"/>
      <c r="AZ1915" s="23"/>
      <c r="BA1915" s="23"/>
      <c r="BB1915" s="23"/>
      <c r="BC1915" s="23"/>
      <c r="BD1915" s="23"/>
      <c r="BE1915" s="23"/>
      <c r="BF1915" s="23"/>
      <c r="BG1915" s="23"/>
      <c r="BH1915" s="23"/>
      <c r="BI1915" s="23"/>
      <c r="BJ1915" s="23"/>
      <c r="BK1915" s="57"/>
      <c r="BL1915" s="23"/>
      <c r="BM1915" s="23"/>
      <c r="BN1915" s="23"/>
      <c r="BO1915" s="23"/>
      <c r="BP1915" s="23"/>
      <c r="BQ1915" s="23"/>
      <c r="BR1915" s="23"/>
      <c r="BS1915" s="23"/>
      <c r="BT1915" s="23"/>
      <c r="BU1915" s="23"/>
      <c r="BV1915" s="23"/>
      <c r="BW1915" s="23"/>
      <c r="BX1915" s="23"/>
      <c r="BY1915" s="23"/>
      <c r="BZ1915" s="23"/>
      <c r="CA1915" s="23"/>
      <c r="CB1915" s="23"/>
      <c r="CC1915" s="23"/>
      <c r="CD1915" s="23"/>
      <c r="CE1915" s="69"/>
    </row>
    <row r="1916" spans="2:83"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91"/>
      <c r="Y1916" s="23"/>
      <c r="Z1916" s="23"/>
      <c r="AA1916" s="23"/>
      <c r="AB1916" s="23"/>
      <c r="AC1916" s="91"/>
      <c r="AD1916" s="23"/>
      <c r="AE1916" s="23"/>
      <c r="AF1916" s="23"/>
      <c r="AG1916" s="91"/>
      <c r="AH1916" s="91"/>
      <c r="AI1916" s="23"/>
      <c r="AJ1916" s="23"/>
      <c r="AK1916" s="23"/>
      <c r="AL1916" s="23"/>
      <c r="AM1916" s="23"/>
      <c r="AN1916" s="23"/>
      <c r="AO1916" s="23"/>
      <c r="AP1916" s="23"/>
      <c r="AQ1916" s="23"/>
      <c r="AR1916" s="23"/>
      <c r="AS1916" s="23"/>
      <c r="AT1916" s="23"/>
      <c r="AU1916" s="23"/>
      <c r="AV1916" s="23"/>
      <c r="AW1916" s="23"/>
      <c r="AX1916" s="23"/>
      <c r="AY1916" s="23"/>
      <c r="AZ1916" s="23"/>
      <c r="BA1916" s="23"/>
      <c r="BB1916" s="23"/>
      <c r="BC1916" s="23"/>
      <c r="BD1916" s="23"/>
      <c r="BE1916" s="23"/>
      <c r="BF1916" s="23"/>
      <c r="BG1916" s="23"/>
      <c r="BH1916" s="23"/>
      <c r="BI1916" s="23"/>
      <c r="BJ1916" s="23"/>
      <c r="BK1916" s="57"/>
      <c r="BL1916" s="23"/>
      <c r="BM1916" s="23"/>
      <c r="BN1916" s="23"/>
      <c r="BO1916" s="23"/>
      <c r="BP1916" s="23"/>
      <c r="BQ1916" s="23"/>
      <c r="BR1916" s="23"/>
      <c r="BS1916" s="23"/>
      <c r="BT1916" s="23"/>
      <c r="BU1916" s="23"/>
      <c r="BV1916" s="23"/>
      <c r="BW1916" s="23"/>
      <c r="BX1916" s="23"/>
      <c r="BY1916" s="23"/>
      <c r="BZ1916" s="23"/>
      <c r="CA1916" s="23"/>
      <c r="CB1916" s="23"/>
      <c r="CC1916" s="23"/>
      <c r="CD1916" s="23"/>
      <c r="CE1916" s="69"/>
    </row>
    <row r="1917" spans="2:83"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91"/>
      <c r="Y1917" s="23"/>
      <c r="Z1917" s="23"/>
      <c r="AA1917" s="23"/>
      <c r="AB1917" s="23"/>
      <c r="AC1917" s="91"/>
      <c r="AD1917" s="23"/>
      <c r="AE1917" s="23"/>
      <c r="AF1917" s="23"/>
      <c r="AG1917" s="91"/>
      <c r="AH1917" s="91"/>
      <c r="AI1917" s="23"/>
      <c r="AJ1917" s="23"/>
      <c r="AK1917" s="23"/>
      <c r="AL1917" s="23"/>
      <c r="AM1917" s="23"/>
      <c r="AN1917" s="23"/>
      <c r="AO1917" s="23"/>
      <c r="AP1917" s="23"/>
      <c r="AQ1917" s="23"/>
      <c r="AR1917" s="23"/>
      <c r="AS1917" s="23"/>
      <c r="AT1917" s="23"/>
      <c r="AU1917" s="23"/>
      <c r="AV1917" s="23"/>
      <c r="AW1917" s="23"/>
      <c r="AX1917" s="23"/>
      <c r="AY1917" s="23"/>
      <c r="AZ1917" s="23"/>
      <c r="BA1917" s="23"/>
      <c r="BB1917" s="23"/>
      <c r="BC1917" s="23"/>
      <c r="BD1917" s="23"/>
      <c r="BE1917" s="23"/>
      <c r="BF1917" s="23"/>
      <c r="BG1917" s="23"/>
      <c r="BH1917" s="23"/>
      <c r="BI1917" s="23"/>
      <c r="BJ1917" s="23"/>
      <c r="BK1917" s="57"/>
      <c r="BL1917" s="23"/>
      <c r="BM1917" s="23"/>
      <c r="BN1917" s="23"/>
      <c r="BO1917" s="23"/>
      <c r="BP1917" s="23"/>
      <c r="BQ1917" s="23"/>
      <c r="BR1917" s="23"/>
      <c r="BS1917" s="23"/>
      <c r="BT1917" s="23"/>
      <c r="BU1917" s="23"/>
      <c r="BV1917" s="23"/>
      <c r="BW1917" s="23"/>
      <c r="BX1917" s="23"/>
      <c r="BY1917" s="23"/>
      <c r="BZ1917" s="23"/>
      <c r="CA1917" s="23"/>
      <c r="CB1917" s="23"/>
      <c r="CC1917" s="23"/>
      <c r="CD1917" s="23"/>
      <c r="CE1917" s="69"/>
    </row>
    <row r="1918" spans="2:83"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91"/>
      <c r="Y1918" s="23"/>
      <c r="Z1918" s="23"/>
      <c r="AA1918" s="23"/>
      <c r="AB1918" s="23"/>
      <c r="AC1918" s="91"/>
      <c r="AD1918" s="23"/>
      <c r="AE1918" s="23"/>
      <c r="AF1918" s="23"/>
      <c r="AG1918" s="91"/>
      <c r="AH1918" s="91"/>
      <c r="AI1918" s="23"/>
      <c r="AJ1918" s="23"/>
      <c r="AK1918" s="23"/>
      <c r="AL1918" s="23"/>
      <c r="AM1918" s="23"/>
      <c r="AN1918" s="23"/>
      <c r="AO1918" s="23"/>
      <c r="AP1918" s="23"/>
      <c r="AQ1918" s="23"/>
      <c r="AR1918" s="23"/>
      <c r="AS1918" s="23"/>
      <c r="AT1918" s="23"/>
      <c r="AU1918" s="23"/>
      <c r="AV1918" s="23"/>
      <c r="AW1918" s="23"/>
      <c r="AX1918" s="23"/>
      <c r="AY1918" s="23"/>
      <c r="AZ1918" s="23"/>
      <c r="BA1918" s="23"/>
      <c r="BB1918" s="23"/>
      <c r="BC1918" s="23"/>
      <c r="BD1918" s="23"/>
      <c r="BE1918" s="23"/>
      <c r="BF1918" s="23"/>
      <c r="BG1918" s="23"/>
      <c r="BH1918" s="23"/>
      <c r="BI1918" s="23"/>
      <c r="BJ1918" s="23"/>
      <c r="BK1918" s="57"/>
      <c r="BL1918" s="23"/>
      <c r="BM1918" s="23"/>
      <c r="BN1918" s="23"/>
      <c r="BO1918" s="23"/>
      <c r="BP1918" s="23"/>
      <c r="BQ1918" s="23"/>
      <c r="BR1918" s="23"/>
      <c r="BS1918" s="23"/>
      <c r="BT1918" s="23"/>
      <c r="BU1918" s="23"/>
      <c r="BV1918" s="23"/>
      <c r="BW1918" s="23"/>
      <c r="BX1918" s="23"/>
      <c r="BY1918" s="23"/>
      <c r="BZ1918" s="23"/>
      <c r="CA1918" s="23"/>
      <c r="CB1918" s="23"/>
      <c r="CC1918" s="23"/>
      <c r="CD1918" s="23"/>
      <c r="CE1918" s="69"/>
    </row>
    <row r="1919" spans="2:83"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91"/>
      <c r="Y1919" s="23"/>
      <c r="Z1919" s="23"/>
      <c r="AA1919" s="23"/>
      <c r="AB1919" s="23"/>
      <c r="AC1919" s="91"/>
      <c r="AD1919" s="23"/>
      <c r="AE1919" s="23"/>
      <c r="AF1919" s="23"/>
      <c r="AG1919" s="91"/>
      <c r="AH1919" s="91"/>
      <c r="AI1919" s="23"/>
      <c r="AJ1919" s="23"/>
      <c r="AK1919" s="23"/>
      <c r="AL1919" s="23"/>
      <c r="AM1919" s="23"/>
      <c r="AN1919" s="23"/>
      <c r="AO1919" s="23"/>
      <c r="AP1919" s="23"/>
      <c r="AQ1919" s="23"/>
      <c r="AR1919" s="23"/>
      <c r="AS1919" s="23"/>
      <c r="AT1919" s="23"/>
      <c r="AU1919" s="23"/>
      <c r="AV1919" s="23"/>
      <c r="AW1919" s="23"/>
      <c r="AX1919" s="23"/>
      <c r="AY1919" s="23"/>
      <c r="AZ1919" s="23"/>
      <c r="BA1919" s="23"/>
      <c r="BB1919" s="23"/>
      <c r="BC1919" s="23"/>
      <c r="BD1919" s="23"/>
      <c r="BE1919" s="23"/>
      <c r="BF1919" s="23"/>
      <c r="BG1919" s="23"/>
      <c r="BH1919" s="23"/>
      <c r="BI1919" s="23"/>
      <c r="BJ1919" s="23"/>
      <c r="BK1919" s="57"/>
      <c r="BL1919" s="23"/>
      <c r="BM1919" s="23"/>
      <c r="BN1919" s="23"/>
      <c r="BO1919" s="23"/>
      <c r="BP1919" s="23"/>
      <c r="BQ1919" s="23"/>
      <c r="BR1919" s="23"/>
      <c r="BS1919" s="23"/>
      <c r="BT1919" s="23"/>
      <c r="BU1919" s="23"/>
      <c r="BV1919" s="23"/>
      <c r="BW1919" s="23"/>
      <c r="BX1919" s="23"/>
      <c r="BY1919" s="23"/>
      <c r="BZ1919" s="23"/>
      <c r="CA1919" s="23"/>
      <c r="CB1919" s="23"/>
      <c r="CC1919" s="23"/>
      <c r="CD1919" s="23"/>
      <c r="CE1919" s="69"/>
    </row>
    <row r="1920" spans="2:83"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91"/>
      <c r="Y1920" s="23"/>
      <c r="Z1920" s="23"/>
      <c r="AA1920" s="23"/>
      <c r="AB1920" s="23"/>
      <c r="AC1920" s="91"/>
      <c r="AD1920" s="23"/>
      <c r="AE1920" s="23"/>
      <c r="AF1920" s="23"/>
      <c r="AG1920" s="91"/>
      <c r="AH1920" s="91"/>
      <c r="AI1920" s="23"/>
      <c r="AJ1920" s="23"/>
      <c r="AK1920" s="23"/>
      <c r="AL1920" s="23"/>
      <c r="AM1920" s="23"/>
      <c r="AN1920" s="23"/>
      <c r="AO1920" s="23"/>
      <c r="AP1920" s="23"/>
      <c r="AQ1920" s="23"/>
      <c r="AR1920" s="23"/>
      <c r="AS1920" s="23"/>
      <c r="AT1920" s="23"/>
      <c r="AU1920" s="23"/>
      <c r="AV1920" s="23"/>
      <c r="AW1920" s="23"/>
      <c r="AX1920" s="23"/>
      <c r="AY1920" s="23"/>
      <c r="AZ1920" s="23"/>
      <c r="BA1920" s="23"/>
      <c r="BB1920" s="23"/>
      <c r="BC1920" s="23"/>
      <c r="BD1920" s="23"/>
      <c r="BE1920" s="23"/>
      <c r="BF1920" s="23"/>
      <c r="BG1920" s="23"/>
      <c r="BH1920" s="23"/>
      <c r="BI1920" s="23"/>
      <c r="BJ1920" s="23"/>
      <c r="BK1920" s="57"/>
      <c r="BL1920" s="23"/>
      <c r="BM1920" s="23"/>
      <c r="BN1920" s="23"/>
      <c r="BO1920" s="23"/>
      <c r="BP1920" s="23"/>
      <c r="BQ1920" s="23"/>
      <c r="BR1920" s="23"/>
      <c r="BS1920" s="23"/>
      <c r="BT1920" s="23"/>
      <c r="BU1920" s="23"/>
      <c r="BV1920" s="23"/>
      <c r="BW1920" s="23"/>
      <c r="BX1920" s="23"/>
      <c r="BY1920" s="23"/>
      <c r="BZ1920" s="23"/>
      <c r="CA1920" s="23"/>
      <c r="CB1920" s="23"/>
      <c r="CC1920" s="23"/>
      <c r="CD1920" s="23"/>
      <c r="CE1920" s="69"/>
    </row>
    <row r="1921" spans="2:83"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91"/>
      <c r="Y1921" s="23"/>
      <c r="Z1921" s="23"/>
      <c r="AA1921" s="23"/>
      <c r="AB1921" s="23"/>
      <c r="AC1921" s="91"/>
      <c r="AD1921" s="23"/>
      <c r="AE1921" s="23"/>
      <c r="AF1921" s="23"/>
      <c r="AG1921" s="91"/>
      <c r="AH1921" s="91"/>
      <c r="AI1921" s="23"/>
      <c r="AJ1921" s="23"/>
      <c r="AK1921" s="23"/>
      <c r="AL1921" s="23"/>
      <c r="AM1921" s="23"/>
      <c r="AN1921" s="23"/>
      <c r="AO1921" s="23"/>
      <c r="AP1921" s="23"/>
      <c r="AQ1921" s="23"/>
      <c r="AR1921" s="23"/>
      <c r="AS1921" s="23"/>
      <c r="AT1921" s="23"/>
      <c r="AU1921" s="23"/>
      <c r="AV1921" s="23"/>
      <c r="AW1921" s="23"/>
      <c r="AX1921" s="23"/>
      <c r="AY1921" s="23"/>
      <c r="AZ1921" s="23"/>
      <c r="BA1921" s="23"/>
      <c r="BB1921" s="23"/>
      <c r="BC1921" s="23"/>
      <c r="BD1921" s="23"/>
      <c r="BE1921" s="23"/>
      <c r="BF1921" s="23"/>
      <c r="BG1921" s="23"/>
      <c r="BH1921" s="23"/>
      <c r="BI1921" s="23"/>
      <c r="BJ1921" s="23"/>
      <c r="BK1921" s="57"/>
      <c r="BL1921" s="23"/>
      <c r="BM1921" s="23"/>
      <c r="BN1921" s="23"/>
      <c r="BO1921" s="23"/>
      <c r="BP1921" s="23"/>
      <c r="BQ1921" s="23"/>
      <c r="BR1921" s="23"/>
      <c r="BS1921" s="23"/>
      <c r="BT1921" s="23"/>
      <c r="BU1921" s="23"/>
      <c r="BV1921" s="23"/>
      <c r="BW1921" s="23"/>
      <c r="BX1921" s="23"/>
      <c r="BY1921" s="23"/>
      <c r="BZ1921" s="23"/>
      <c r="CA1921" s="23"/>
      <c r="CB1921" s="23"/>
      <c r="CC1921" s="23"/>
      <c r="CD1921" s="23"/>
      <c r="CE1921" s="69"/>
    </row>
    <row r="1922" spans="2:83"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91"/>
      <c r="Y1922" s="23"/>
      <c r="Z1922" s="23"/>
      <c r="AA1922" s="23"/>
      <c r="AB1922" s="23"/>
      <c r="AC1922" s="91"/>
      <c r="AD1922" s="23"/>
      <c r="AE1922" s="23"/>
      <c r="AF1922" s="23"/>
      <c r="AG1922" s="91"/>
      <c r="AH1922" s="91"/>
      <c r="AI1922" s="23"/>
      <c r="AJ1922" s="23"/>
      <c r="AK1922" s="23"/>
      <c r="AL1922" s="23"/>
      <c r="AM1922" s="23"/>
      <c r="AN1922" s="23"/>
      <c r="AO1922" s="23"/>
      <c r="AP1922" s="23"/>
      <c r="AQ1922" s="23"/>
      <c r="AR1922" s="23"/>
      <c r="AS1922" s="23"/>
      <c r="AT1922" s="23"/>
      <c r="AU1922" s="23"/>
      <c r="AV1922" s="23"/>
      <c r="AW1922" s="23"/>
      <c r="AX1922" s="23"/>
      <c r="AY1922" s="23"/>
      <c r="AZ1922" s="23"/>
      <c r="BA1922" s="23"/>
      <c r="BB1922" s="23"/>
      <c r="BC1922" s="23"/>
      <c r="BD1922" s="23"/>
      <c r="BE1922" s="23"/>
      <c r="BF1922" s="23"/>
      <c r="BG1922" s="23"/>
      <c r="BH1922" s="23"/>
      <c r="BI1922" s="23"/>
      <c r="BJ1922" s="23"/>
      <c r="BK1922" s="57"/>
      <c r="BL1922" s="23"/>
      <c r="BM1922" s="23"/>
      <c r="BN1922" s="23"/>
      <c r="BO1922" s="23"/>
      <c r="BP1922" s="23"/>
      <c r="BQ1922" s="23"/>
      <c r="BR1922" s="23"/>
      <c r="BS1922" s="23"/>
      <c r="BT1922" s="23"/>
      <c r="BU1922" s="23"/>
      <c r="BV1922" s="23"/>
      <c r="BW1922" s="23"/>
      <c r="BX1922" s="23"/>
      <c r="BY1922" s="23"/>
      <c r="BZ1922" s="23"/>
      <c r="CA1922" s="23"/>
      <c r="CB1922" s="23"/>
      <c r="CC1922" s="23"/>
      <c r="CD1922" s="23"/>
      <c r="CE1922" s="69"/>
    </row>
    <row r="1923" spans="2:83"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91"/>
      <c r="Y1923" s="23"/>
      <c r="Z1923" s="23"/>
      <c r="AA1923" s="23"/>
      <c r="AB1923" s="23"/>
      <c r="AC1923" s="91"/>
      <c r="AD1923" s="23"/>
      <c r="AE1923" s="23"/>
      <c r="AF1923" s="23"/>
      <c r="AG1923" s="91"/>
      <c r="AH1923" s="91"/>
      <c r="AI1923" s="23"/>
      <c r="AJ1923" s="23"/>
      <c r="AK1923" s="23"/>
      <c r="AL1923" s="23"/>
      <c r="AM1923" s="23"/>
      <c r="AN1923" s="23"/>
      <c r="AO1923" s="23"/>
      <c r="AP1923" s="23"/>
      <c r="AQ1923" s="23"/>
      <c r="AR1923" s="23"/>
      <c r="AS1923" s="23"/>
      <c r="AT1923" s="23"/>
      <c r="AU1923" s="23"/>
      <c r="AV1923" s="23"/>
      <c r="AW1923" s="23"/>
      <c r="AX1923" s="23"/>
      <c r="AY1923" s="23"/>
      <c r="AZ1923" s="23"/>
      <c r="BA1923" s="23"/>
      <c r="BB1923" s="23"/>
      <c r="BC1923" s="23"/>
      <c r="BD1923" s="23"/>
      <c r="BE1923" s="23"/>
      <c r="BF1923" s="23"/>
      <c r="BG1923" s="23"/>
      <c r="BH1923" s="23"/>
      <c r="BI1923" s="23"/>
      <c r="BJ1923" s="23"/>
      <c r="BK1923" s="57"/>
      <c r="BL1923" s="23"/>
      <c r="BM1923" s="23"/>
      <c r="BN1923" s="23"/>
      <c r="BO1923" s="23"/>
      <c r="BP1923" s="23"/>
      <c r="BQ1923" s="23"/>
      <c r="BR1923" s="23"/>
      <c r="BS1923" s="23"/>
      <c r="BT1923" s="23"/>
      <c r="BU1923" s="23"/>
      <c r="BV1923" s="23"/>
      <c r="BW1923" s="23"/>
      <c r="BX1923" s="23"/>
      <c r="BY1923" s="23"/>
      <c r="BZ1923" s="23"/>
      <c r="CA1923" s="23"/>
      <c r="CB1923" s="23"/>
      <c r="CC1923" s="23"/>
      <c r="CD1923" s="23"/>
      <c r="CE1923" s="69"/>
    </row>
    <row r="1924" spans="2:83"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91"/>
      <c r="Y1924" s="23"/>
      <c r="Z1924" s="23"/>
      <c r="AA1924" s="23"/>
      <c r="AB1924" s="23"/>
      <c r="AC1924" s="91"/>
      <c r="AD1924" s="23"/>
      <c r="AE1924" s="23"/>
      <c r="AF1924" s="23"/>
      <c r="AG1924" s="91"/>
      <c r="AH1924" s="91"/>
      <c r="AI1924" s="23"/>
      <c r="AJ1924" s="23"/>
      <c r="AK1924" s="23"/>
      <c r="AL1924" s="23"/>
      <c r="AM1924" s="23"/>
      <c r="AN1924" s="23"/>
      <c r="AO1924" s="23"/>
      <c r="AP1924" s="23"/>
      <c r="AQ1924" s="23"/>
      <c r="AR1924" s="23"/>
      <c r="AS1924" s="23"/>
      <c r="AT1924" s="23"/>
      <c r="AU1924" s="23"/>
      <c r="AV1924" s="23"/>
      <c r="AW1924" s="23"/>
      <c r="AX1924" s="23"/>
      <c r="AY1924" s="23"/>
      <c r="AZ1924" s="23"/>
      <c r="BA1924" s="23"/>
      <c r="BB1924" s="23"/>
      <c r="BC1924" s="23"/>
      <c r="BD1924" s="23"/>
      <c r="BE1924" s="23"/>
      <c r="BF1924" s="23"/>
      <c r="BG1924" s="23"/>
      <c r="BH1924" s="23"/>
      <c r="BI1924" s="23"/>
      <c r="BJ1924" s="23"/>
      <c r="BK1924" s="57"/>
      <c r="BL1924" s="23"/>
      <c r="BM1924" s="23"/>
      <c r="BN1924" s="23"/>
      <c r="BO1924" s="23"/>
      <c r="BP1924" s="23"/>
      <c r="BQ1924" s="23"/>
      <c r="BR1924" s="23"/>
      <c r="BS1924" s="23"/>
      <c r="BT1924" s="23"/>
      <c r="BU1924" s="23"/>
      <c r="BV1924" s="23"/>
      <c r="BW1924" s="23"/>
      <c r="BX1924" s="23"/>
      <c r="BY1924" s="23"/>
      <c r="BZ1924" s="23"/>
      <c r="CA1924" s="23"/>
      <c r="CB1924" s="23"/>
      <c r="CC1924" s="23"/>
      <c r="CD1924" s="23"/>
      <c r="CE1924" s="69"/>
    </row>
    <row r="1925" spans="2:83"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91"/>
      <c r="Y1925" s="23"/>
      <c r="Z1925" s="23"/>
      <c r="AA1925" s="23"/>
      <c r="AB1925" s="23"/>
      <c r="AC1925" s="91"/>
      <c r="AD1925" s="23"/>
      <c r="AE1925" s="23"/>
      <c r="AF1925" s="23"/>
      <c r="AG1925" s="91"/>
      <c r="AH1925" s="91"/>
      <c r="AI1925" s="23"/>
      <c r="AJ1925" s="23"/>
      <c r="AK1925" s="23"/>
      <c r="AL1925" s="23"/>
      <c r="AM1925" s="23"/>
      <c r="AN1925" s="23"/>
      <c r="AO1925" s="23"/>
      <c r="AP1925" s="23"/>
      <c r="AQ1925" s="23"/>
      <c r="AR1925" s="23"/>
      <c r="AS1925" s="23"/>
      <c r="AT1925" s="23"/>
      <c r="AU1925" s="23"/>
      <c r="AV1925" s="23"/>
      <c r="AW1925" s="23"/>
      <c r="AX1925" s="23"/>
      <c r="AY1925" s="23"/>
      <c r="AZ1925" s="23"/>
      <c r="BA1925" s="23"/>
      <c r="BB1925" s="23"/>
      <c r="BC1925" s="23"/>
      <c r="BD1925" s="23"/>
      <c r="BE1925" s="23"/>
      <c r="BF1925" s="23"/>
      <c r="BG1925" s="23"/>
      <c r="BH1925" s="23"/>
      <c r="BI1925" s="23"/>
      <c r="BJ1925" s="23"/>
      <c r="BK1925" s="57"/>
      <c r="BL1925" s="23"/>
      <c r="BM1925" s="23"/>
      <c r="BN1925" s="23"/>
      <c r="BO1925" s="23"/>
      <c r="BP1925" s="23"/>
      <c r="BQ1925" s="23"/>
      <c r="BR1925" s="23"/>
      <c r="BS1925" s="23"/>
      <c r="BT1925" s="23"/>
      <c r="BU1925" s="23"/>
      <c r="BV1925" s="23"/>
      <c r="BW1925" s="23"/>
      <c r="BX1925" s="23"/>
      <c r="BY1925" s="23"/>
      <c r="BZ1925" s="23"/>
      <c r="CA1925" s="23"/>
      <c r="CB1925" s="23"/>
      <c r="CC1925" s="23"/>
      <c r="CD1925" s="23"/>
      <c r="CE1925" s="69"/>
    </row>
    <row r="1926" spans="2:83"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91"/>
      <c r="Y1926" s="23"/>
      <c r="Z1926" s="23"/>
      <c r="AA1926" s="23"/>
      <c r="AB1926" s="23"/>
      <c r="AC1926" s="91"/>
      <c r="AD1926" s="23"/>
      <c r="AE1926" s="23"/>
      <c r="AF1926" s="23"/>
      <c r="AG1926" s="91"/>
      <c r="AH1926" s="91"/>
      <c r="AI1926" s="23"/>
      <c r="AJ1926" s="23"/>
      <c r="AK1926" s="23"/>
      <c r="AL1926" s="23"/>
      <c r="AM1926" s="23"/>
      <c r="AN1926" s="23"/>
      <c r="AO1926" s="23"/>
      <c r="AP1926" s="23"/>
      <c r="AQ1926" s="23"/>
      <c r="AR1926" s="23"/>
      <c r="AS1926" s="23"/>
      <c r="AT1926" s="23"/>
      <c r="AU1926" s="23"/>
      <c r="AV1926" s="23"/>
      <c r="AW1926" s="23"/>
      <c r="AX1926" s="23"/>
      <c r="AY1926" s="23"/>
      <c r="AZ1926" s="23"/>
      <c r="BA1926" s="23"/>
      <c r="BB1926" s="23"/>
      <c r="BC1926" s="23"/>
      <c r="BD1926" s="23"/>
      <c r="BE1926" s="23"/>
      <c r="BF1926" s="23"/>
      <c r="BG1926" s="23"/>
      <c r="BH1926" s="23"/>
      <c r="BI1926" s="23"/>
      <c r="BJ1926" s="23"/>
      <c r="BK1926" s="57"/>
      <c r="BL1926" s="23"/>
      <c r="BM1926" s="23"/>
      <c r="BN1926" s="23"/>
      <c r="BO1926" s="23"/>
      <c r="BP1926" s="23"/>
      <c r="BQ1926" s="23"/>
      <c r="BR1926" s="23"/>
      <c r="BS1926" s="23"/>
      <c r="BT1926" s="23"/>
      <c r="BU1926" s="23"/>
      <c r="BV1926" s="23"/>
      <c r="BW1926" s="23"/>
      <c r="BX1926" s="23"/>
      <c r="BY1926" s="23"/>
      <c r="BZ1926" s="23"/>
      <c r="CA1926" s="23"/>
      <c r="CB1926" s="23"/>
      <c r="CC1926" s="23"/>
      <c r="CD1926" s="23"/>
      <c r="CE1926" s="69"/>
    </row>
    <row r="1927" spans="2:83"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91"/>
      <c r="Y1927" s="23"/>
      <c r="Z1927" s="23"/>
      <c r="AA1927" s="23"/>
      <c r="AB1927" s="23"/>
      <c r="AC1927" s="91"/>
      <c r="AD1927" s="23"/>
      <c r="AE1927" s="23"/>
      <c r="AF1927" s="23"/>
      <c r="AG1927" s="91"/>
      <c r="AH1927" s="91"/>
      <c r="AI1927" s="23"/>
      <c r="AJ1927" s="23"/>
      <c r="AK1927" s="23"/>
      <c r="AL1927" s="23"/>
      <c r="AM1927" s="23"/>
      <c r="AN1927" s="23"/>
      <c r="AO1927" s="23"/>
      <c r="AP1927" s="23"/>
      <c r="AQ1927" s="23"/>
      <c r="AR1927" s="23"/>
      <c r="AS1927" s="23"/>
      <c r="AT1927" s="23"/>
      <c r="AU1927" s="23"/>
      <c r="AV1927" s="23"/>
      <c r="AW1927" s="23"/>
      <c r="AX1927" s="23"/>
      <c r="AY1927" s="23"/>
      <c r="AZ1927" s="23"/>
      <c r="BA1927" s="23"/>
      <c r="BB1927" s="23"/>
      <c r="BC1927" s="23"/>
      <c r="BD1927" s="23"/>
      <c r="BE1927" s="23"/>
      <c r="BF1927" s="23"/>
      <c r="BG1927" s="23"/>
      <c r="BH1927" s="23"/>
      <c r="BI1927" s="23"/>
      <c r="BJ1927" s="23"/>
      <c r="BK1927" s="57"/>
      <c r="BL1927" s="23"/>
      <c r="BM1927" s="23"/>
      <c r="BN1927" s="23"/>
      <c r="BO1927" s="23"/>
      <c r="BP1927" s="23"/>
      <c r="BQ1927" s="23"/>
      <c r="BR1927" s="23"/>
      <c r="BS1927" s="23"/>
      <c r="BT1927" s="23"/>
      <c r="BU1927" s="23"/>
      <c r="BV1927" s="23"/>
      <c r="BW1927" s="23"/>
      <c r="BX1927" s="23"/>
      <c r="BY1927" s="23"/>
      <c r="BZ1927" s="23"/>
      <c r="CA1927" s="23"/>
      <c r="CB1927" s="23"/>
      <c r="CC1927" s="23"/>
      <c r="CD1927" s="23"/>
      <c r="CE1927" s="69"/>
    </row>
    <row r="1928" spans="2:83"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91"/>
      <c r="Y1928" s="23"/>
      <c r="Z1928" s="23"/>
      <c r="AA1928" s="23"/>
      <c r="AB1928" s="23"/>
      <c r="AC1928" s="91"/>
      <c r="AD1928" s="23"/>
      <c r="AE1928" s="23"/>
      <c r="AF1928" s="23"/>
      <c r="AG1928" s="91"/>
      <c r="AH1928" s="91"/>
      <c r="AI1928" s="23"/>
      <c r="AJ1928" s="23"/>
      <c r="AK1928" s="23"/>
      <c r="AL1928" s="23"/>
      <c r="AM1928" s="23"/>
      <c r="AN1928" s="23"/>
      <c r="AO1928" s="23"/>
      <c r="AP1928" s="23"/>
      <c r="AQ1928" s="23"/>
      <c r="AR1928" s="23"/>
      <c r="AS1928" s="23"/>
      <c r="AT1928" s="23"/>
      <c r="AU1928" s="23"/>
      <c r="AV1928" s="23"/>
      <c r="AW1928" s="23"/>
      <c r="AX1928" s="23"/>
      <c r="AY1928" s="23"/>
      <c r="AZ1928" s="23"/>
      <c r="BA1928" s="23"/>
      <c r="BB1928" s="23"/>
      <c r="BC1928" s="23"/>
      <c r="BD1928" s="23"/>
      <c r="BE1928" s="23"/>
      <c r="BF1928" s="23"/>
      <c r="BG1928" s="23"/>
      <c r="BH1928" s="23"/>
      <c r="BI1928" s="23"/>
      <c r="BJ1928" s="23"/>
      <c r="BK1928" s="57"/>
      <c r="BL1928" s="23"/>
      <c r="BM1928" s="23"/>
      <c r="BN1928" s="23"/>
      <c r="BO1928" s="23"/>
      <c r="BP1928" s="23"/>
      <c r="BQ1928" s="23"/>
      <c r="BR1928" s="23"/>
      <c r="BS1928" s="23"/>
      <c r="BT1928" s="23"/>
      <c r="BU1928" s="23"/>
      <c r="BV1928" s="23"/>
      <c r="BW1928" s="23"/>
      <c r="BX1928" s="23"/>
      <c r="BY1928" s="23"/>
      <c r="BZ1928" s="23"/>
      <c r="CA1928" s="23"/>
      <c r="CB1928" s="23"/>
      <c r="CC1928" s="23"/>
      <c r="CD1928" s="23"/>
      <c r="CE1928" s="69"/>
    </row>
    <row r="1929" spans="2:83"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91"/>
      <c r="Y1929" s="23"/>
      <c r="Z1929" s="23"/>
      <c r="AA1929" s="23"/>
      <c r="AB1929" s="23"/>
      <c r="AC1929" s="91"/>
      <c r="AD1929" s="23"/>
      <c r="AE1929" s="23"/>
      <c r="AF1929" s="23"/>
      <c r="AG1929" s="91"/>
      <c r="AH1929" s="91"/>
      <c r="AI1929" s="23"/>
      <c r="AJ1929" s="23"/>
      <c r="AK1929" s="23"/>
      <c r="AL1929" s="23"/>
      <c r="AM1929" s="23"/>
      <c r="AN1929" s="23"/>
      <c r="AO1929" s="23"/>
      <c r="AP1929" s="23"/>
      <c r="AQ1929" s="23"/>
      <c r="AR1929" s="23"/>
      <c r="AS1929" s="23"/>
      <c r="AT1929" s="23"/>
      <c r="AU1929" s="23"/>
      <c r="AV1929" s="23"/>
      <c r="AW1929" s="23"/>
      <c r="AX1929" s="23"/>
      <c r="AY1929" s="23"/>
      <c r="AZ1929" s="23"/>
      <c r="BA1929" s="23"/>
      <c r="BB1929" s="23"/>
      <c r="BC1929" s="23"/>
      <c r="BD1929" s="23"/>
      <c r="BE1929" s="23"/>
      <c r="BF1929" s="23"/>
      <c r="BG1929" s="23"/>
      <c r="BH1929" s="23"/>
      <c r="BI1929" s="23"/>
      <c r="BJ1929" s="23"/>
      <c r="BK1929" s="57"/>
      <c r="BL1929" s="23"/>
      <c r="BM1929" s="23"/>
      <c r="BN1929" s="23"/>
      <c r="BO1929" s="23"/>
      <c r="BP1929" s="23"/>
      <c r="BQ1929" s="23"/>
      <c r="BR1929" s="23"/>
      <c r="BS1929" s="23"/>
      <c r="BT1929" s="23"/>
      <c r="BU1929" s="23"/>
      <c r="BV1929" s="23"/>
      <c r="BW1929" s="23"/>
      <c r="BX1929" s="23"/>
      <c r="BY1929" s="23"/>
      <c r="BZ1929" s="23"/>
      <c r="CA1929" s="23"/>
      <c r="CB1929" s="23"/>
      <c r="CC1929" s="23"/>
      <c r="CD1929" s="23"/>
      <c r="CE1929" s="69"/>
    </row>
    <row r="1930" spans="2:83"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91"/>
      <c r="Y1930" s="23"/>
      <c r="Z1930" s="23"/>
      <c r="AA1930" s="23"/>
      <c r="AB1930" s="23"/>
      <c r="AC1930" s="91"/>
      <c r="AD1930" s="23"/>
      <c r="AE1930" s="23"/>
      <c r="AF1930" s="23"/>
      <c r="AG1930" s="91"/>
      <c r="AH1930" s="91"/>
      <c r="AI1930" s="23"/>
      <c r="AJ1930" s="23"/>
      <c r="AK1930" s="23"/>
      <c r="AL1930" s="23"/>
      <c r="AM1930" s="23"/>
      <c r="AN1930" s="23"/>
      <c r="AO1930" s="23"/>
      <c r="AP1930" s="23"/>
      <c r="AQ1930" s="23"/>
      <c r="AR1930" s="23"/>
      <c r="AS1930" s="23"/>
      <c r="AT1930" s="23"/>
      <c r="AU1930" s="23"/>
      <c r="AV1930" s="23"/>
      <c r="AW1930" s="23"/>
      <c r="AX1930" s="23"/>
      <c r="AY1930" s="23"/>
      <c r="AZ1930" s="23"/>
      <c r="BA1930" s="23"/>
      <c r="BB1930" s="23"/>
      <c r="BC1930" s="23"/>
      <c r="BD1930" s="23"/>
      <c r="BE1930" s="23"/>
      <c r="BF1930" s="23"/>
      <c r="BG1930" s="23"/>
      <c r="BH1930" s="23"/>
      <c r="BI1930" s="23"/>
      <c r="BJ1930" s="23"/>
      <c r="BK1930" s="57"/>
      <c r="BL1930" s="23"/>
      <c r="BM1930" s="23"/>
      <c r="BN1930" s="23"/>
      <c r="BO1930" s="23"/>
      <c r="BP1930" s="23"/>
      <c r="BQ1930" s="23"/>
      <c r="BR1930" s="23"/>
      <c r="BS1930" s="23"/>
      <c r="BT1930" s="23"/>
      <c r="BU1930" s="23"/>
      <c r="BV1930" s="23"/>
      <c r="BW1930" s="23"/>
      <c r="BX1930" s="23"/>
      <c r="BY1930" s="23"/>
      <c r="BZ1930" s="23"/>
      <c r="CA1930" s="23"/>
      <c r="CB1930" s="23"/>
      <c r="CC1930" s="23"/>
      <c r="CD1930" s="23"/>
      <c r="CE1930" s="69"/>
    </row>
    <row r="1931" spans="2:83"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91"/>
      <c r="Y1931" s="23"/>
      <c r="Z1931" s="23"/>
      <c r="AA1931" s="23"/>
      <c r="AB1931" s="23"/>
      <c r="AC1931" s="91"/>
      <c r="AD1931" s="23"/>
      <c r="AE1931" s="23"/>
      <c r="AF1931" s="23"/>
      <c r="AG1931" s="91"/>
      <c r="AH1931" s="91"/>
      <c r="AI1931" s="23"/>
      <c r="AJ1931" s="23"/>
      <c r="AK1931" s="23"/>
      <c r="AL1931" s="23"/>
      <c r="AM1931" s="23"/>
      <c r="AN1931" s="23"/>
      <c r="AO1931" s="23"/>
      <c r="AP1931" s="23"/>
      <c r="AQ1931" s="23"/>
      <c r="AR1931" s="23"/>
      <c r="AS1931" s="23"/>
      <c r="AT1931" s="23"/>
      <c r="AU1931" s="23"/>
      <c r="AV1931" s="23"/>
      <c r="AW1931" s="23"/>
      <c r="AX1931" s="23"/>
      <c r="AY1931" s="23"/>
      <c r="AZ1931" s="23"/>
      <c r="BA1931" s="23"/>
      <c r="BB1931" s="23"/>
      <c r="BC1931" s="23"/>
      <c r="BD1931" s="23"/>
      <c r="BE1931" s="23"/>
      <c r="BF1931" s="23"/>
      <c r="BG1931" s="23"/>
      <c r="BH1931" s="23"/>
      <c r="BI1931" s="23"/>
      <c r="BJ1931" s="23"/>
      <c r="BK1931" s="57"/>
      <c r="BL1931" s="23"/>
      <c r="BM1931" s="23"/>
      <c r="BN1931" s="23"/>
      <c r="BO1931" s="23"/>
      <c r="BP1931" s="23"/>
      <c r="BQ1931" s="23"/>
      <c r="BR1931" s="23"/>
      <c r="BS1931" s="23"/>
      <c r="BT1931" s="23"/>
      <c r="BU1931" s="23"/>
      <c r="BV1931" s="23"/>
      <c r="BW1931" s="23"/>
      <c r="BX1931" s="23"/>
      <c r="BY1931" s="23"/>
      <c r="BZ1931" s="23"/>
      <c r="CA1931" s="23"/>
      <c r="CB1931" s="23"/>
      <c r="CC1931" s="23"/>
      <c r="CD1931" s="23"/>
      <c r="CE1931" s="69"/>
    </row>
    <row r="1932" spans="2:83"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91"/>
      <c r="Y1932" s="23"/>
      <c r="Z1932" s="23"/>
      <c r="AA1932" s="23"/>
      <c r="AB1932" s="23"/>
      <c r="AC1932" s="91"/>
      <c r="AD1932" s="23"/>
      <c r="AE1932" s="23"/>
      <c r="AF1932" s="23"/>
      <c r="AG1932" s="91"/>
      <c r="AH1932" s="91"/>
      <c r="AI1932" s="23"/>
      <c r="AJ1932" s="23"/>
      <c r="AK1932" s="23"/>
      <c r="AL1932" s="23"/>
      <c r="AM1932" s="23"/>
      <c r="AN1932" s="23"/>
      <c r="AO1932" s="23"/>
      <c r="AP1932" s="23"/>
      <c r="AQ1932" s="23"/>
      <c r="AR1932" s="23"/>
      <c r="AS1932" s="23"/>
      <c r="AT1932" s="23"/>
      <c r="AU1932" s="23"/>
      <c r="AV1932" s="23"/>
      <c r="AW1932" s="23"/>
      <c r="AX1932" s="23"/>
      <c r="AY1932" s="23"/>
      <c r="AZ1932" s="23"/>
      <c r="BA1932" s="23"/>
      <c r="BB1932" s="23"/>
      <c r="BC1932" s="23"/>
      <c r="BD1932" s="23"/>
      <c r="BE1932" s="23"/>
      <c r="BF1932" s="23"/>
      <c r="BG1932" s="23"/>
      <c r="BH1932" s="23"/>
      <c r="BI1932" s="23"/>
      <c r="BJ1932" s="23"/>
      <c r="BK1932" s="57"/>
      <c r="BL1932" s="23"/>
      <c r="BM1932" s="23"/>
      <c r="BN1932" s="23"/>
      <c r="BO1932" s="23"/>
      <c r="BP1932" s="23"/>
      <c r="BQ1932" s="23"/>
      <c r="BR1932" s="23"/>
      <c r="BS1932" s="23"/>
      <c r="BT1932" s="23"/>
      <c r="BU1932" s="23"/>
      <c r="BV1932" s="23"/>
      <c r="BW1932" s="23"/>
      <c r="BX1932" s="23"/>
      <c r="BY1932" s="23"/>
      <c r="BZ1932" s="23"/>
      <c r="CA1932" s="23"/>
      <c r="CB1932" s="23"/>
      <c r="CC1932" s="23"/>
      <c r="CD1932" s="23"/>
      <c r="CE1932" s="69"/>
    </row>
    <row r="1933" spans="2:83"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91"/>
      <c r="Y1933" s="23"/>
      <c r="Z1933" s="23"/>
      <c r="AA1933" s="23"/>
      <c r="AB1933" s="23"/>
      <c r="AC1933" s="91"/>
      <c r="AD1933" s="23"/>
      <c r="AE1933" s="23"/>
      <c r="AF1933" s="23"/>
      <c r="AG1933" s="91"/>
      <c r="AH1933" s="91"/>
      <c r="AI1933" s="23"/>
      <c r="AJ1933" s="23"/>
      <c r="AK1933" s="23"/>
      <c r="AL1933" s="23"/>
      <c r="AM1933" s="23"/>
      <c r="AN1933" s="23"/>
      <c r="AO1933" s="23"/>
      <c r="AP1933" s="23"/>
      <c r="AQ1933" s="23"/>
      <c r="AR1933" s="23"/>
      <c r="AS1933" s="23"/>
      <c r="AT1933" s="23"/>
      <c r="AU1933" s="23"/>
      <c r="AV1933" s="23"/>
      <c r="AW1933" s="23"/>
      <c r="AX1933" s="23"/>
      <c r="AY1933" s="23"/>
      <c r="AZ1933" s="23"/>
      <c r="BA1933" s="23"/>
      <c r="BB1933" s="23"/>
      <c r="BC1933" s="23"/>
      <c r="BD1933" s="23"/>
      <c r="BE1933" s="23"/>
      <c r="BF1933" s="23"/>
      <c r="BG1933" s="23"/>
      <c r="BH1933" s="23"/>
      <c r="BI1933" s="23"/>
      <c r="BJ1933" s="23"/>
      <c r="BK1933" s="57"/>
      <c r="BL1933" s="23"/>
      <c r="BM1933" s="23"/>
      <c r="BN1933" s="23"/>
      <c r="BO1933" s="23"/>
      <c r="BP1933" s="23"/>
      <c r="BQ1933" s="23"/>
      <c r="BR1933" s="23"/>
      <c r="BS1933" s="23"/>
      <c r="BT1933" s="23"/>
      <c r="BU1933" s="23"/>
      <c r="BV1933" s="23"/>
      <c r="BW1933" s="23"/>
      <c r="BX1933" s="23"/>
      <c r="BY1933" s="23"/>
      <c r="BZ1933" s="23"/>
      <c r="CA1933" s="23"/>
      <c r="CB1933" s="23"/>
      <c r="CC1933" s="23"/>
      <c r="CD1933" s="23"/>
      <c r="CE1933" s="69"/>
    </row>
    <row r="1934" spans="2:83"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91"/>
      <c r="Y1934" s="23"/>
      <c r="Z1934" s="23"/>
      <c r="AA1934" s="23"/>
      <c r="AB1934" s="23"/>
      <c r="AC1934" s="91"/>
      <c r="AD1934" s="23"/>
      <c r="AE1934" s="23"/>
      <c r="AF1934" s="23"/>
      <c r="AG1934" s="91"/>
      <c r="AH1934" s="91"/>
      <c r="AI1934" s="23"/>
      <c r="AJ1934" s="23"/>
      <c r="AK1934" s="23"/>
      <c r="AL1934" s="23"/>
      <c r="AM1934" s="23"/>
      <c r="AN1934" s="23"/>
      <c r="AO1934" s="23"/>
      <c r="AP1934" s="23"/>
      <c r="AQ1934" s="23"/>
      <c r="AR1934" s="23"/>
      <c r="AS1934" s="23"/>
      <c r="AT1934" s="23"/>
      <c r="AU1934" s="23"/>
      <c r="AV1934" s="23"/>
      <c r="AW1934" s="23"/>
      <c r="AX1934" s="23"/>
      <c r="AY1934" s="23"/>
      <c r="AZ1934" s="23"/>
      <c r="BA1934" s="23"/>
      <c r="BB1934" s="23"/>
      <c r="BC1934" s="23"/>
      <c r="BD1934" s="23"/>
      <c r="BE1934" s="23"/>
      <c r="BF1934" s="23"/>
      <c r="BG1934" s="23"/>
      <c r="BH1934" s="23"/>
      <c r="BI1934" s="23"/>
      <c r="BJ1934" s="23"/>
      <c r="BK1934" s="57"/>
      <c r="BL1934" s="23"/>
      <c r="BM1934" s="23"/>
      <c r="BN1934" s="23"/>
      <c r="BO1934" s="23"/>
      <c r="BP1934" s="23"/>
      <c r="BQ1934" s="23"/>
      <c r="BR1934" s="23"/>
      <c r="BS1934" s="23"/>
      <c r="BT1934" s="23"/>
      <c r="BU1934" s="23"/>
      <c r="BV1934" s="23"/>
      <c r="BW1934" s="23"/>
      <c r="BX1934" s="23"/>
      <c r="BY1934" s="23"/>
      <c r="BZ1934" s="23"/>
      <c r="CA1934" s="23"/>
      <c r="CB1934" s="23"/>
      <c r="CC1934" s="23"/>
      <c r="CD1934" s="23"/>
      <c r="CE1934" s="69"/>
    </row>
    <row r="1935" spans="2:83"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91"/>
      <c r="Y1935" s="23"/>
      <c r="Z1935" s="23"/>
      <c r="AA1935" s="23"/>
      <c r="AB1935" s="23"/>
      <c r="AC1935" s="91"/>
      <c r="AD1935" s="23"/>
      <c r="AE1935" s="23"/>
      <c r="AF1935" s="23"/>
      <c r="AG1935" s="91"/>
      <c r="AH1935" s="91"/>
      <c r="AI1935" s="23"/>
      <c r="AJ1935" s="23"/>
      <c r="AK1935" s="23"/>
      <c r="AL1935" s="23"/>
      <c r="AM1935" s="23"/>
      <c r="AN1935" s="23"/>
      <c r="AO1935" s="23"/>
      <c r="AP1935" s="23"/>
      <c r="AQ1935" s="23"/>
      <c r="AR1935" s="23"/>
      <c r="AS1935" s="23"/>
      <c r="AT1935" s="23"/>
      <c r="AU1935" s="23"/>
      <c r="AV1935" s="23"/>
      <c r="AW1935" s="23"/>
      <c r="AX1935" s="23"/>
      <c r="AY1935" s="23"/>
      <c r="AZ1935" s="23"/>
      <c r="BA1935" s="23"/>
      <c r="BB1935" s="23"/>
      <c r="BC1935" s="23"/>
      <c r="BD1935" s="23"/>
      <c r="BE1935" s="23"/>
      <c r="BF1935" s="23"/>
      <c r="BG1935" s="23"/>
      <c r="BH1935" s="23"/>
      <c r="BI1935" s="23"/>
      <c r="BJ1935" s="23"/>
      <c r="BK1935" s="57"/>
      <c r="BL1935" s="23"/>
      <c r="BM1935" s="23"/>
      <c r="BN1935" s="23"/>
      <c r="BO1935" s="23"/>
      <c r="BP1935" s="23"/>
      <c r="BQ1935" s="23"/>
      <c r="BR1935" s="23"/>
      <c r="BS1935" s="23"/>
      <c r="BT1935" s="23"/>
      <c r="BU1935" s="23"/>
      <c r="BV1935" s="23"/>
      <c r="BW1935" s="23"/>
      <c r="BX1935" s="23"/>
      <c r="BY1935" s="23"/>
      <c r="BZ1935" s="23"/>
      <c r="CA1935" s="23"/>
      <c r="CB1935" s="23"/>
      <c r="CC1935" s="23"/>
      <c r="CD1935" s="23"/>
      <c r="CE1935" s="69"/>
    </row>
    <row r="1936" spans="2:83"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91"/>
      <c r="Y1936" s="23"/>
      <c r="Z1936" s="23"/>
      <c r="AA1936" s="23"/>
      <c r="AB1936" s="23"/>
      <c r="AC1936" s="91"/>
      <c r="AD1936" s="23"/>
      <c r="AE1936" s="23"/>
      <c r="AF1936" s="23"/>
      <c r="AG1936" s="91"/>
      <c r="AH1936" s="91"/>
      <c r="AI1936" s="23"/>
      <c r="AJ1936" s="23"/>
      <c r="AK1936" s="23"/>
      <c r="AL1936" s="23"/>
      <c r="AM1936" s="23"/>
      <c r="AN1936" s="23"/>
      <c r="AO1936" s="23"/>
      <c r="AP1936" s="23"/>
      <c r="AQ1936" s="23"/>
      <c r="AR1936" s="23"/>
      <c r="AS1936" s="23"/>
      <c r="AT1936" s="23"/>
      <c r="AU1936" s="23"/>
      <c r="AV1936" s="23"/>
      <c r="AW1936" s="23"/>
      <c r="AX1936" s="23"/>
      <c r="AY1936" s="23"/>
      <c r="AZ1936" s="23"/>
      <c r="BA1936" s="23"/>
      <c r="BB1936" s="23"/>
      <c r="BC1936" s="23"/>
      <c r="BD1936" s="23"/>
      <c r="BE1936" s="23"/>
      <c r="BF1936" s="23"/>
      <c r="BG1936" s="23"/>
      <c r="BH1936" s="23"/>
      <c r="BI1936" s="23"/>
      <c r="BJ1936" s="23"/>
      <c r="BK1936" s="57"/>
      <c r="BL1936" s="23"/>
      <c r="BM1936" s="23"/>
      <c r="BN1936" s="23"/>
      <c r="BO1936" s="23"/>
      <c r="BP1936" s="23"/>
      <c r="BQ1936" s="23"/>
      <c r="BR1936" s="23"/>
      <c r="BS1936" s="23"/>
      <c r="BT1936" s="23"/>
      <c r="BU1936" s="23"/>
      <c r="BV1936" s="23"/>
      <c r="BW1936" s="23"/>
      <c r="BX1936" s="23"/>
      <c r="BY1936" s="23"/>
      <c r="BZ1936" s="23"/>
      <c r="CA1936" s="23"/>
      <c r="CB1936" s="23"/>
      <c r="CC1936" s="23"/>
      <c r="CD1936" s="23"/>
      <c r="CE1936" s="69"/>
    </row>
    <row r="1937" spans="2:83"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91"/>
      <c r="Y1937" s="23"/>
      <c r="Z1937" s="23"/>
      <c r="AA1937" s="23"/>
      <c r="AB1937" s="23"/>
      <c r="AC1937" s="91"/>
      <c r="AD1937" s="23"/>
      <c r="AE1937" s="23"/>
      <c r="AF1937" s="23"/>
      <c r="AG1937" s="91"/>
      <c r="AH1937" s="91"/>
      <c r="AI1937" s="23"/>
      <c r="AJ1937" s="23"/>
      <c r="AK1937" s="23"/>
      <c r="AL1937" s="23"/>
      <c r="AM1937" s="23"/>
      <c r="AN1937" s="23"/>
      <c r="AO1937" s="23"/>
      <c r="AP1937" s="23"/>
      <c r="AQ1937" s="23"/>
      <c r="AR1937" s="23"/>
      <c r="AS1937" s="23"/>
      <c r="AT1937" s="23"/>
      <c r="AU1937" s="23"/>
      <c r="AV1937" s="23"/>
      <c r="AW1937" s="23"/>
      <c r="AX1937" s="23"/>
      <c r="AY1937" s="23"/>
      <c r="AZ1937" s="23"/>
      <c r="BA1937" s="23"/>
      <c r="BB1937" s="23"/>
      <c r="BC1937" s="23"/>
      <c r="BD1937" s="23"/>
      <c r="BE1937" s="23"/>
      <c r="BF1937" s="23"/>
      <c r="BG1937" s="23"/>
      <c r="BH1937" s="23"/>
      <c r="BI1937" s="23"/>
      <c r="BJ1937" s="23"/>
      <c r="BK1937" s="57"/>
      <c r="BL1937" s="23"/>
      <c r="BM1937" s="23"/>
      <c r="BN1937" s="23"/>
      <c r="BO1937" s="23"/>
      <c r="BP1937" s="23"/>
      <c r="BQ1937" s="23"/>
      <c r="BR1937" s="23"/>
      <c r="BS1937" s="23"/>
      <c r="BT1937" s="23"/>
      <c r="BU1937" s="23"/>
      <c r="BV1937" s="23"/>
      <c r="BW1937" s="23"/>
      <c r="BX1937" s="23"/>
      <c r="BY1937" s="23"/>
      <c r="BZ1937" s="23"/>
      <c r="CA1937" s="23"/>
      <c r="CB1937" s="23"/>
      <c r="CC1937" s="23"/>
      <c r="CD1937" s="23"/>
      <c r="CE1937" s="69"/>
    </row>
    <row r="1938" spans="2:83"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91"/>
      <c r="Y1938" s="23"/>
      <c r="Z1938" s="23"/>
      <c r="AA1938" s="23"/>
      <c r="AB1938" s="23"/>
      <c r="AC1938" s="91"/>
      <c r="AD1938" s="23"/>
      <c r="AE1938" s="23"/>
      <c r="AF1938" s="23"/>
      <c r="AG1938" s="91"/>
      <c r="AH1938" s="91"/>
      <c r="AI1938" s="23"/>
      <c r="AJ1938" s="23"/>
      <c r="AK1938" s="23"/>
      <c r="AL1938" s="23"/>
      <c r="AM1938" s="23"/>
      <c r="AN1938" s="23"/>
      <c r="AO1938" s="23"/>
      <c r="AP1938" s="23"/>
      <c r="AQ1938" s="23"/>
      <c r="AR1938" s="23"/>
      <c r="AS1938" s="23"/>
      <c r="AT1938" s="23"/>
      <c r="AU1938" s="23"/>
      <c r="AV1938" s="23"/>
      <c r="AW1938" s="23"/>
      <c r="AX1938" s="23"/>
      <c r="AY1938" s="23"/>
      <c r="AZ1938" s="23"/>
      <c r="BA1938" s="23"/>
      <c r="BB1938" s="23"/>
      <c r="BC1938" s="23"/>
      <c r="BD1938" s="23"/>
      <c r="BE1938" s="23"/>
      <c r="BF1938" s="23"/>
      <c r="BG1938" s="23"/>
      <c r="BH1938" s="23"/>
      <c r="BI1938" s="23"/>
      <c r="BJ1938" s="23"/>
      <c r="BK1938" s="57"/>
      <c r="BL1938" s="23"/>
      <c r="BM1938" s="23"/>
      <c r="BN1938" s="23"/>
      <c r="BO1938" s="23"/>
      <c r="BP1938" s="23"/>
      <c r="BQ1938" s="23"/>
      <c r="BR1938" s="23"/>
      <c r="BS1938" s="23"/>
      <c r="BT1938" s="23"/>
      <c r="BU1938" s="23"/>
      <c r="BV1938" s="23"/>
      <c r="BW1938" s="23"/>
      <c r="BX1938" s="23"/>
      <c r="BY1938" s="23"/>
      <c r="BZ1938" s="23"/>
      <c r="CA1938" s="23"/>
      <c r="CB1938" s="23"/>
      <c r="CC1938" s="23"/>
      <c r="CD1938" s="23"/>
      <c r="CE1938" s="69"/>
    </row>
    <row r="1939" spans="2:83"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91"/>
      <c r="Y1939" s="23"/>
      <c r="Z1939" s="23"/>
      <c r="AA1939" s="23"/>
      <c r="AB1939" s="23"/>
      <c r="AC1939" s="91"/>
      <c r="AD1939" s="23"/>
      <c r="AE1939" s="23"/>
      <c r="AF1939" s="23"/>
      <c r="AG1939" s="91"/>
      <c r="AH1939" s="91"/>
      <c r="AI1939" s="23"/>
      <c r="AJ1939" s="23"/>
      <c r="AK1939" s="23"/>
      <c r="AL1939" s="23"/>
      <c r="AM1939" s="23"/>
      <c r="AN1939" s="23"/>
      <c r="AO1939" s="23"/>
      <c r="AP1939" s="23"/>
      <c r="AQ1939" s="23"/>
      <c r="AR1939" s="23"/>
      <c r="AS1939" s="23"/>
      <c r="AT1939" s="23"/>
      <c r="AU1939" s="23"/>
      <c r="AV1939" s="23"/>
      <c r="AW1939" s="23"/>
      <c r="AX1939" s="23"/>
      <c r="AY1939" s="23"/>
      <c r="AZ1939" s="23"/>
      <c r="BA1939" s="23"/>
      <c r="BB1939" s="23"/>
      <c r="BC1939" s="23"/>
      <c r="BD1939" s="23"/>
      <c r="BE1939" s="23"/>
      <c r="BF1939" s="23"/>
      <c r="BG1939" s="23"/>
      <c r="BH1939" s="23"/>
      <c r="BI1939" s="23"/>
      <c r="BJ1939" s="23"/>
      <c r="BK1939" s="57"/>
      <c r="BL1939" s="23"/>
      <c r="BM1939" s="23"/>
      <c r="BN1939" s="23"/>
      <c r="BO1939" s="23"/>
      <c r="BP1939" s="23"/>
      <c r="BQ1939" s="23"/>
      <c r="BR1939" s="23"/>
      <c r="BS1939" s="23"/>
      <c r="BT1939" s="23"/>
      <c r="BU1939" s="23"/>
      <c r="BV1939" s="23"/>
      <c r="BW1939" s="23"/>
      <c r="BX1939" s="23"/>
      <c r="BY1939" s="23"/>
      <c r="BZ1939" s="23"/>
      <c r="CA1939" s="23"/>
      <c r="CB1939" s="23"/>
      <c r="CC1939" s="23"/>
      <c r="CD1939" s="23"/>
      <c r="CE1939" s="69"/>
    </row>
    <row r="1940" spans="2:83"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91"/>
      <c r="Y1940" s="23"/>
      <c r="Z1940" s="23"/>
      <c r="AA1940" s="23"/>
      <c r="AB1940" s="23"/>
      <c r="AC1940" s="91"/>
      <c r="AD1940" s="23"/>
      <c r="AE1940" s="23"/>
      <c r="AF1940" s="23"/>
      <c r="AG1940" s="91"/>
      <c r="AH1940" s="91"/>
      <c r="AI1940" s="23"/>
      <c r="AJ1940" s="23"/>
      <c r="AK1940" s="23"/>
      <c r="AL1940" s="23"/>
      <c r="AM1940" s="23"/>
      <c r="AN1940" s="23"/>
      <c r="AO1940" s="23"/>
      <c r="AP1940" s="23"/>
      <c r="AQ1940" s="23"/>
      <c r="AR1940" s="23"/>
      <c r="AS1940" s="23"/>
      <c r="AT1940" s="23"/>
      <c r="AU1940" s="23"/>
      <c r="AV1940" s="23"/>
      <c r="AW1940" s="23"/>
      <c r="AX1940" s="23"/>
      <c r="AY1940" s="23"/>
      <c r="AZ1940" s="23"/>
      <c r="BA1940" s="23"/>
      <c r="BB1940" s="23"/>
      <c r="BC1940" s="23"/>
      <c r="BD1940" s="23"/>
      <c r="BE1940" s="23"/>
      <c r="BF1940" s="23"/>
      <c r="BG1940" s="23"/>
      <c r="BH1940" s="23"/>
      <c r="BI1940" s="23"/>
      <c r="BJ1940" s="23"/>
      <c r="BK1940" s="57"/>
      <c r="BL1940" s="23"/>
      <c r="BM1940" s="23"/>
      <c r="BN1940" s="23"/>
      <c r="BO1940" s="23"/>
      <c r="BP1940" s="23"/>
      <c r="BQ1940" s="23"/>
      <c r="BR1940" s="23"/>
      <c r="BS1940" s="23"/>
      <c r="BT1940" s="23"/>
      <c r="BU1940" s="23"/>
      <c r="BV1940" s="23"/>
      <c r="BW1940" s="23"/>
      <c r="BX1940" s="23"/>
      <c r="BY1940" s="23"/>
      <c r="BZ1940" s="23"/>
      <c r="CA1940" s="23"/>
      <c r="CB1940" s="23"/>
      <c r="CC1940" s="23"/>
      <c r="CD1940" s="23"/>
      <c r="CE1940" s="69"/>
    </row>
    <row r="1941" spans="2:83"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91"/>
      <c r="Y1941" s="23"/>
      <c r="Z1941" s="23"/>
      <c r="AA1941" s="23"/>
      <c r="AB1941" s="23"/>
      <c r="AC1941" s="91"/>
      <c r="AD1941" s="23"/>
      <c r="AE1941" s="23"/>
      <c r="AF1941" s="23"/>
      <c r="AG1941" s="91"/>
      <c r="AH1941" s="91"/>
      <c r="AI1941" s="23"/>
      <c r="AJ1941" s="23"/>
      <c r="AK1941" s="23"/>
      <c r="AL1941" s="23"/>
      <c r="AM1941" s="23"/>
      <c r="AN1941" s="23"/>
      <c r="AO1941" s="23"/>
      <c r="AP1941" s="23"/>
      <c r="AQ1941" s="23"/>
      <c r="AR1941" s="23"/>
      <c r="AS1941" s="23"/>
      <c r="AT1941" s="23"/>
      <c r="AU1941" s="23"/>
      <c r="AV1941" s="23"/>
      <c r="AW1941" s="23"/>
      <c r="AX1941" s="23"/>
      <c r="AY1941" s="23"/>
      <c r="AZ1941" s="23"/>
      <c r="BA1941" s="23"/>
      <c r="BB1941" s="23"/>
      <c r="BC1941" s="23"/>
      <c r="BD1941" s="23"/>
      <c r="BE1941" s="23"/>
      <c r="BF1941" s="23"/>
      <c r="BG1941" s="23"/>
      <c r="BH1941" s="23"/>
      <c r="BI1941" s="23"/>
      <c r="BJ1941" s="23"/>
      <c r="BK1941" s="57"/>
      <c r="BL1941" s="23"/>
      <c r="BM1941" s="23"/>
      <c r="BN1941" s="23"/>
      <c r="BO1941" s="23"/>
      <c r="BP1941" s="23"/>
      <c r="BQ1941" s="23"/>
      <c r="BR1941" s="23"/>
      <c r="BS1941" s="23"/>
      <c r="BT1941" s="23"/>
      <c r="BU1941" s="23"/>
      <c r="BV1941" s="23"/>
      <c r="BW1941" s="23"/>
      <c r="BX1941" s="23"/>
      <c r="BY1941" s="23"/>
      <c r="BZ1941" s="23"/>
      <c r="CA1941" s="23"/>
      <c r="CB1941" s="23"/>
      <c r="CC1941" s="23"/>
      <c r="CD1941" s="23"/>
      <c r="CE1941" s="69"/>
    </row>
    <row r="1942" spans="2:83"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91"/>
      <c r="Y1942" s="23"/>
      <c r="Z1942" s="23"/>
      <c r="AA1942" s="23"/>
      <c r="AB1942" s="23"/>
      <c r="AC1942" s="91"/>
      <c r="AD1942" s="23"/>
      <c r="AE1942" s="23"/>
      <c r="AF1942" s="23"/>
      <c r="AG1942" s="91"/>
      <c r="AH1942" s="91"/>
      <c r="AI1942" s="23"/>
      <c r="AJ1942" s="23"/>
      <c r="AK1942" s="23"/>
      <c r="AL1942" s="23"/>
      <c r="AM1942" s="23"/>
      <c r="AN1942" s="23"/>
      <c r="AO1942" s="23"/>
      <c r="AP1942" s="23"/>
      <c r="AQ1942" s="23"/>
      <c r="AR1942" s="23"/>
      <c r="AS1942" s="23"/>
      <c r="AT1942" s="23"/>
      <c r="AU1942" s="23"/>
      <c r="AV1942" s="23"/>
      <c r="AW1942" s="23"/>
      <c r="AX1942" s="23"/>
      <c r="AY1942" s="23"/>
      <c r="AZ1942" s="23"/>
      <c r="BA1942" s="23"/>
      <c r="BB1942" s="23"/>
      <c r="BC1942" s="23"/>
      <c r="BD1942" s="23"/>
      <c r="BE1942" s="23"/>
      <c r="BF1942" s="23"/>
      <c r="BG1942" s="23"/>
      <c r="BH1942" s="23"/>
      <c r="BI1942" s="23"/>
      <c r="BJ1942" s="23"/>
      <c r="BK1942" s="57"/>
      <c r="BL1942" s="23"/>
      <c r="BM1942" s="23"/>
      <c r="BN1942" s="23"/>
      <c r="BO1942" s="23"/>
      <c r="BP1942" s="23"/>
      <c r="BQ1942" s="23"/>
      <c r="BR1942" s="23"/>
      <c r="BS1942" s="23"/>
      <c r="BT1942" s="23"/>
      <c r="BU1942" s="23"/>
      <c r="BV1942" s="23"/>
      <c r="BW1942" s="23"/>
      <c r="BX1942" s="23"/>
      <c r="BY1942" s="23"/>
      <c r="BZ1942" s="23"/>
      <c r="CA1942" s="23"/>
      <c r="CB1942" s="23"/>
      <c r="CC1942" s="23"/>
      <c r="CD1942" s="23"/>
      <c r="CE1942" s="69"/>
    </row>
    <row r="1943" spans="2:83"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91"/>
      <c r="Y1943" s="23"/>
      <c r="Z1943" s="23"/>
      <c r="AA1943" s="23"/>
      <c r="AB1943" s="23"/>
      <c r="AC1943" s="91"/>
      <c r="AD1943" s="23"/>
      <c r="AE1943" s="23"/>
      <c r="AF1943" s="23"/>
      <c r="AG1943" s="91"/>
      <c r="AH1943" s="91"/>
      <c r="AI1943" s="23"/>
      <c r="AJ1943" s="23"/>
      <c r="AK1943" s="23"/>
      <c r="AL1943" s="23"/>
      <c r="AM1943" s="23"/>
      <c r="AN1943" s="23"/>
      <c r="AO1943" s="23"/>
      <c r="AP1943" s="23"/>
      <c r="AQ1943" s="23"/>
      <c r="AR1943" s="23"/>
      <c r="AS1943" s="23"/>
      <c r="AT1943" s="23"/>
      <c r="AU1943" s="23"/>
      <c r="AV1943" s="23"/>
      <c r="AW1943" s="23"/>
      <c r="AX1943" s="23"/>
      <c r="AY1943" s="23"/>
      <c r="AZ1943" s="23"/>
      <c r="BA1943" s="23"/>
      <c r="BB1943" s="23"/>
      <c r="BC1943" s="23"/>
      <c r="BD1943" s="23"/>
      <c r="BE1943" s="23"/>
      <c r="BF1943" s="23"/>
      <c r="BG1943" s="23"/>
      <c r="BH1943" s="23"/>
      <c r="BI1943" s="23"/>
      <c r="BJ1943" s="23"/>
      <c r="BK1943" s="57"/>
      <c r="BL1943" s="23"/>
      <c r="BM1943" s="23"/>
      <c r="BN1943" s="23"/>
      <c r="BO1943" s="23"/>
      <c r="BP1943" s="23"/>
      <c r="BQ1943" s="23"/>
      <c r="BR1943" s="23"/>
      <c r="BS1943" s="23"/>
      <c r="BT1943" s="23"/>
      <c r="BU1943" s="23"/>
      <c r="BV1943" s="23"/>
      <c r="BW1943" s="23"/>
      <c r="BX1943" s="23"/>
      <c r="BY1943" s="23"/>
      <c r="BZ1943" s="23"/>
      <c r="CA1943" s="23"/>
      <c r="CB1943" s="23"/>
      <c r="CC1943" s="23"/>
      <c r="CD1943" s="23"/>
      <c r="CE1943" s="69"/>
    </row>
    <row r="1944" spans="2:83"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91"/>
      <c r="Y1944" s="23"/>
      <c r="Z1944" s="23"/>
      <c r="AA1944" s="23"/>
      <c r="AB1944" s="23"/>
      <c r="AC1944" s="91"/>
      <c r="AD1944" s="23"/>
      <c r="AE1944" s="23"/>
      <c r="AF1944" s="23"/>
      <c r="AG1944" s="91"/>
      <c r="AH1944" s="91"/>
      <c r="AI1944" s="23"/>
      <c r="AJ1944" s="23"/>
      <c r="AK1944" s="23"/>
      <c r="AL1944" s="23"/>
      <c r="AM1944" s="23"/>
      <c r="AN1944" s="23"/>
      <c r="AO1944" s="23"/>
      <c r="AP1944" s="23"/>
      <c r="AQ1944" s="23"/>
      <c r="AR1944" s="23"/>
      <c r="AS1944" s="23"/>
      <c r="AT1944" s="23"/>
      <c r="AU1944" s="23"/>
      <c r="AV1944" s="23"/>
      <c r="AW1944" s="23"/>
      <c r="AX1944" s="23"/>
      <c r="AY1944" s="23"/>
      <c r="AZ1944" s="23"/>
      <c r="BA1944" s="23"/>
      <c r="BB1944" s="23"/>
      <c r="BC1944" s="23"/>
      <c r="BD1944" s="23"/>
      <c r="BE1944" s="23"/>
      <c r="BF1944" s="23"/>
      <c r="BG1944" s="23"/>
      <c r="BH1944" s="23"/>
      <c r="BI1944" s="23"/>
      <c r="BJ1944" s="23"/>
      <c r="BK1944" s="57"/>
      <c r="BL1944" s="23"/>
      <c r="BM1944" s="23"/>
      <c r="BN1944" s="23"/>
      <c r="BO1944" s="23"/>
      <c r="BP1944" s="23"/>
      <c r="BQ1944" s="23"/>
      <c r="BR1944" s="23"/>
      <c r="BS1944" s="23"/>
      <c r="BT1944" s="23"/>
      <c r="BU1944" s="23"/>
      <c r="BV1944" s="23"/>
      <c r="BW1944" s="23"/>
      <c r="BX1944" s="23"/>
      <c r="BY1944" s="23"/>
      <c r="BZ1944" s="23"/>
      <c r="CA1944" s="23"/>
      <c r="CB1944" s="23"/>
      <c r="CC1944" s="23"/>
      <c r="CD1944" s="23"/>
      <c r="CE1944" s="69"/>
    </row>
    <row r="1945" spans="2:83"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91"/>
      <c r="Y1945" s="23"/>
      <c r="Z1945" s="23"/>
      <c r="AA1945" s="23"/>
      <c r="AB1945" s="23"/>
      <c r="AC1945" s="91"/>
      <c r="AD1945" s="23"/>
      <c r="AE1945" s="23"/>
      <c r="AF1945" s="23"/>
      <c r="AG1945" s="91"/>
      <c r="AH1945" s="91"/>
      <c r="AI1945" s="23"/>
      <c r="AJ1945" s="23"/>
      <c r="AK1945" s="23"/>
      <c r="AL1945" s="23"/>
      <c r="AM1945" s="23"/>
      <c r="AN1945" s="23"/>
      <c r="AO1945" s="23"/>
      <c r="AP1945" s="23"/>
      <c r="AQ1945" s="23"/>
      <c r="AR1945" s="23"/>
      <c r="AS1945" s="23"/>
      <c r="AT1945" s="23"/>
      <c r="AU1945" s="23"/>
      <c r="AV1945" s="23"/>
      <c r="AW1945" s="23"/>
      <c r="AX1945" s="23"/>
      <c r="AY1945" s="23"/>
      <c r="AZ1945" s="23"/>
      <c r="BA1945" s="23"/>
      <c r="BB1945" s="23"/>
      <c r="BC1945" s="23"/>
      <c r="BD1945" s="23"/>
      <c r="BE1945" s="23"/>
      <c r="BF1945" s="23"/>
      <c r="BG1945" s="23"/>
      <c r="BH1945" s="23"/>
      <c r="BI1945" s="23"/>
      <c r="BJ1945" s="23"/>
      <c r="BK1945" s="57"/>
      <c r="BL1945" s="23"/>
      <c r="BM1945" s="23"/>
      <c r="BN1945" s="23"/>
      <c r="BO1945" s="23"/>
      <c r="BP1945" s="23"/>
      <c r="BQ1945" s="23"/>
      <c r="BR1945" s="23"/>
      <c r="BS1945" s="23"/>
      <c r="BT1945" s="23"/>
      <c r="BU1945" s="23"/>
      <c r="BV1945" s="23"/>
      <c r="BW1945" s="23"/>
      <c r="BX1945" s="23"/>
      <c r="BY1945" s="23"/>
      <c r="BZ1945" s="23"/>
      <c r="CA1945" s="23"/>
      <c r="CB1945" s="23"/>
      <c r="CC1945" s="23"/>
      <c r="CD1945" s="23"/>
      <c r="CE1945" s="69"/>
    </row>
    <row r="1946" spans="2:83"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91"/>
      <c r="Y1946" s="23"/>
      <c r="Z1946" s="23"/>
      <c r="AA1946" s="23"/>
      <c r="AB1946" s="23"/>
      <c r="AC1946" s="91"/>
      <c r="AD1946" s="23"/>
      <c r="AE1946" s="23"/>
      <c r="AF1946" s="23"/>
      <c r="AG1946" s="91"/>
      <c r="AH1946" s="91"/>
      <c r="AI1946" s="23"/>
      <c r="AJ1946" s="23"/>
      <c r="AK1946" s="23"/>
      <c r="AL1946" s="23"/>
      <c r="AM1946" s="23"/>
      <c r="AN1946" s="23"/>
      <c r="AO1946" s="23"/>
      <c r="AP1946" s="23"/>
      <c r="AQ1946" s="23"/>
      <c r="AR1946" s="23"/>
      <c r="AS1946" s="23"/>
      <c r="AT1946" s="23"/>
      <c r="AU1946" s="23"/>
      <c r="AV1946" s="23"/>
      <c r="AW1946" s="23"/>
      <c r="AX1946" s="23"/>
      <c r="AY1946" s="23"/>
      <c r="AZ1946" s="23"/>
      <c r="BA1946" s="23"/>
      <c r="BB1946" s="23"/>
      <c r="BC1946" s="23"/>
      <c r="BD1946" s="23"/>
      <c r="BE1946" s="23"/>
      <c r="BF1946" s="23"/>
      <c r="BG1946" s="23"/>
      <c r="BH1946" s="23"/>
      <c r="BI1946" s="23"/>
      <c r="BJ1946" s="23"/>
      <c r="BK1946" s="57"/>
      <c r="BL1946" s="23"/>
      <c r="BM1946" s="23"/>
      <c r="BN1946" s="23"/>
      <c r="BO1946" s="23"/>
      <c r="BP1946" s="23"/>
      <c r="BQ1946" s="23"/>
      <c r="BR1946" s="23"/>
      <c r="BS1946" s="23"/>
      <c r="BT1946" s="23"/>
      <c r="BU1946" s="23"/>
      <c r="BV1946" s="23"/>
      <c r="BW1946" s="23"/>
      <c r="BX1946" s="23"/>
      <c r="BY1946" s="23"/>
      <c r="BZ1946" s="23"/>
      <c r="CA1946" s="23"/>
      <c r="CB1946" s="23"/>
      <c r="CC1946" s="23"/>
      <c r="CD1946" s="23"/>
      <c r="CE1946" s="69"/>
    </row>
    <row r="1947" spans="2:83"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91"/>
      <c r="Y1947" s="23"/>
      <c r="Z1947" s="23"/>
      <c r="AA1947" s="23"/>
      <c r="AB1947" s="23"/>
      <c r="AC1947" s="91"/>
      <c r="AD1947" s="23"/>
      <c r="AE1947" s="23"/>
      <c r="AF1947" s="23"/>
      <c r="AG1947" s="91"/>
      <c r="AH1947" s="91"/>
      <c r="AI1947" s="23"/>
      <c r="AJ1947" s="23"/>
      <c r="AK1947" s="23"/>
      <c r="AL1947" s="23"/>
      <c r="AM1947" s="23"/>
      <c r="AN1947" s="23"/>
      <c r="AO1947" s="23"/>
      <c r="AP1947" s="23"/>
      <c r="AQ1947" s="23"/>
      <c r="AR1947" s="23"/>
      <c r="AS1947" s="23"/>
      <c r="AT1947" s="23"/>
      <c r="AU1947" s="23"/>
      <c r="AV1947" s="23"/>
      <c r="AW1947" s="23"/>
      <c r="AX1947" s="23"/>
      <c r="AY1947" s="23"/>
      <c r="AZ1947" s="23"/>
      <c r="BA1947" s="23"/>
      <c r="BB1947" s="23"/>
      <c r="BC1947" s="23"/>
      <c r="BD1947" s="23"/>
      <c r="BE1947" s="23"/>
      <c r="BF1947" s="23"/>
      <c r="BG1947" s="23"/>
      <c r="BH1947" s="23"/>
      <c r="BI1947" s="23"/>
      <c r="BJ1947" s="23"/>
      <c r="BK1947" s="57"/>
      <c r="BL1947" s="23"/>
      <c r="BM1947" s="23"/>
      <c r="BN1947" s="23"/>
      <c r="BO1947" s="23"/>
      <c r="BP1947" s="23"/>
      <c r="BQ1947" s="23"/>
      <c r="BR1947" s="23"/>
      <c r="BS1947" s="23"/>
      <c r="BT1947" s="23"/>
      <c r="BU1947" s="23"/>
      <c r="BV1947" s="23"/>
      <c r="BW1947" s="23"/>
      <c r="BX1947" s="23"/>
      <c r="BY1947" s="23"/>
      <c r="BZ1947" s="23"/>
      <c r="CA1947" s="23"/>
      <c r="CB1947" s="23"/>
      <c r="CC1947" s="23"/>
      <c r="CD1947" s="23"/>
      <c r="CE1947" s="69"/>
    </row>
    <row r="1948" spans="2:83"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91"/>
      <c r="Y1948" s="23"/>
      <c r="Z1948" s="23"/>
      <c r="AA1948" s="23"/>
      <c r="AB1948" s="23"/>
      <c r="AC1948" s="91"/>
      <c r="AD1948" s="23"/>
      <c r="AE1948" s="23"/>
      <c r="AF1948" s="23"/>
      <c r="AG1948" s="91"/>
      <c r="AH1948" s="91"/>
      <c r="AI1948" s="23"/>
      <c r="AJ1948" s="23"/>
      <c r="AK1948" s="23"/>
      <c r="AL1948" s="23"/>
      <c r="AM1948" s="23"/>
      <c r="AN1948" s="23"/>
      <c r="AO1948" s="23"/>
      <c r="AP1948" s="23"/>
      <c r="AQ1948" s="23"/>
      <c r="AR1948" s="23"/>
      <c r="AS1948" s="23"/>
      <c r="AT1948" s="23"/>
      <c r="AU1948" s="23"/>
      <c r="AV1948" s="23"/>
      <c r="AW1948" s="23"/>
      <c r="AX1948" s="23"/>
      <c r="AY1948" s="23"/>
      <c r="AZ1948" s="23"/>
      <c r="BA1948" s="23"/>
      <c r="BB1948" s="23"/>
      <c r="BC1948" s="23"/>
      <c r="BD1948" s="23"/>
      <c r="BE1948" s="23"/>
      <c r="BF1948" s="23"/>
      <c r="BG1948" s="23"/>
      <c r="BH1948" s="23"/>
      <c r="BI1948" s="23"/>
      <c r="BJ1948" s="23"/>
      <c r="BK1948" s="57"/>
      <c r="BL1948" s="23"/>
      <c r="BM1948" s="23"/>
      <c r="BN1948" s="23"/>
      <c r="BO1948" s="23"/>
      <c r="BP1948" s="23"/>
      <c r="BQ1948" s="23"/>
      <c r="BR1948" s="23"/>
      <c r="BS1948" s="23"/>
      <c r="BT1948" s="23"/>
      <c r="BU1948" s="23"/>
      <c r="BV1948" s="23"/>
      <c r="BW1948" s="23"/>
      <c r="BX1948" s="23"/>
      <c r="BY1948" s="23"/>
      <c r="BZ1948" s="23"/>
      <c r="CA1948" s="23"/>
      <c r="CB1948" s="23"/>
      <c r="CC1948" s="23"/>
      <c r="CD1948" s="23"/>
      <c r="CE1948" s="69"/>
    </row>
    <row r="1949" spans="2:83"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91"/>
      <c r="Y1949" s="23"/>
      <c r="Z1949" s="23"/>
      <c r="AA1949" s="23"/>
      <c r="AB1949" s="23"/>
      <c r="AC1949" s="91"/>
      <c r="AD1949" s="23"/>
      <c r="AE1949" s="23"/>
      <c r="AF1949" s="23"/>
      <c r="AG1949" s="91"/>
      <c r="AH1949" s="91"/>
      <c r="AI1949" s="23"/>
      <c r="AJ1949" s="23"/>
      <c r="AK1949" s="23"/>
      <c r="AL1949" s="23"/>
      <c r="AM1949" s="23"/>
      <c r="AN1949" s="23"/>
      <c r="AO1949" s="23"/>
      <c r="AP1949" s="23"/>
      <c r="AQ1949" s="23"/>
      <c r="AR1949" s="23"/>
      <c r="AS1949" s="23"/>
      <c r="AT1949" s="23"/>
      <c r="AU1949" s="23"/>
      <c r="AV1949" s="23"/>
      <c r="AW1949" s="23"/>
      <c r="AX1949" s="23"/>
      <c r="AY1949" s="23"/>
      <c r="AZ1949" s="23"/>
      <c r="BA1949" s="23"/>
      <c r="BB1949" s="23"/>
      <c r="BC1949" s="23"/>
      <c r="BD1949" s="23"/>
      <c r="BE1949" s="23"/>
      <c r="BF1949" s="23"/>
      <c r="BG1949" s="23"/>
      <c r="BH1949" s="23"/>
      <c r="BI1949" s="23"/>
      <c r="BJ1949" s="23"/>
      <c r="BK1949" s="57"/>
      <c r="BL1949" s="23"/>
      <c r="BM1949" s="23"/>
      <c r="BN1949" s="23"/>
      <c r="BO1949" s="23"/>
      <c r="BP1949" s="23"/>
      <c r="BQ1949" s="23"/>
      <c r="BR1949" s="23"/>
      <c r="BS1949" s="23"/>
      <c r="BT1949" s="23"/>
      <c r="BU1949" s="23"/>
      <c r="BV1949" s="23"/>
      <c r="BW1949" s="23"/>
      <c r="BX1949" s="23"/>
      <c r="BY1949" s="23"/>
      <c r="BZ1949" s="23"/>
      <c r="CA1949" s="23"/>
      <c r="CB1949" s="23"/>
      <c r="CC1949" s="23"/>
      <c r="CD1949" s="23"/>
      <c r="CE1949" s="69"/>
    </row>
    <row r="1950" spans="2:83"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91"/>
      <c r="Y1950" s="23"/>
      <c r="Z1950" s="23"/>
      <c r="AA1950" s="23"/>
      <c r="AB1950" s="23"/>
      <c r="AC1950" s="91"/>
      <c r="AD1950" s="23"/>
      <c r="AE1950" s="23"/>
      <c r="AF1950" s="23"/>
      <c r="AG1950" s="91"/>
      <c r="AH1950" s="91"/>
      <c r="AI1950" s="23"/>
      <c r="AJ1950" s="23"/>
      <c r="AK1950" s="23"/>
      <c r="AL1950" s="23"/>
      <c r="AM1950" s="23"/>
      <c r="AN1950" s="23"/>
      <c r="AO1950" s="23"/>
      <c r="AP1950" s="23"/>
      <c r="AQ1950" s="23"/>
      <c r="AR1950" s="23"/>
      <c r="AS1950" s="23"/>
      <c r="AT1950" s="23"/>
      <c r="AU1950" s="23"/>
      <c r="AV1950" s="23"/>
      <c r="AW1950" s="23"/>
      <c r="AX1950" s="23"/>
      <c r="AY1950" s="23"/>
      <c r="AZ1950" s="23"/>
      <c r="BA1950" s="23"/>
      <c r="BB1950" s="23"/>
      <c r="BC1950" s="23"/>
      <c r="BD1950" s="23"/>
      <c r="BE1950" s="23"/>
      <c r="BF1950" s="23"/>
      <c r="BG1950" s="23"/>
      <c r="BH1950" s="23"/>
      <c r="BI1950" s="23"/>
      <c r="BJ1950" s="23"/>
      <c r="BK1950" s="57"/>
      <c r="BL1950" s="23"/>
      <c r="BM1950" s="23"/>
      <c r="BN1950" s="23"/>
      <c r="BO1950" s="23"/>
      <c r="BP1950" s="23"/>
      <c r="BQ1950" s="23"/>
      <c r="BR1950" s="23"/>
      <c r="BS1950" s="23"/>
      <c r="BT1950" s="23"/>
      <c r="BU1950" s="23"/>
      <c r="BV1950" s="23"/>
      <c r="BW1950" s="23"/>
      <c r="BX1950" s="23"/>
      <c r="BY1950" s="23"/>
      <c r="BZ1950" s="23"/>
      <c r="CA1950" s="23"/>
      <c r="CB1950" s="23"/>
      <c r="CC1950" s="23"/>
      <c r="CD1950" s="23"/>
      <c r="CE1950" s="69"/>
    </row>
    <row r="1951" spans="2:83"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91"/>
      <c r="Y1951" s="23"/>
      <c r="Z1951" s="23"/>
      <c r="AA1951" s="23"/>
      <c r="AB1951" s="23"/>
      <c r="AC1951" s="91"/>
      <c r="AD1951" s="23"/>
      <c r="AE1951" s="23"/>
      <c r="AF1951" s="23"/>
      <c r="AG1951" s="91"/>
      <c r="AH1951" s="91"/>
      <c r="AI1951" s="23"/>
      <c r="AJ1951" s="23"/>
      <c r="AK1951" s="23"/>
      <c r="AL1951" s="23"/>
      <c r="AM1951" s="23"/>
      <c r="AN1951" s="23"/>
      <c r="AO1951" s="23"/>
      <c r="AP1951" s="23"/>
      <c r="AQ1951" s="23"/>
      <c r="AR1951" s="23"/>
      <c r="AS1951" s="23"/>
      <c r="AT1951" s="23"/>
      <c r="AU1951" s="23"/>
      <c r="AV1951" s="23"/>
      <c r="AW1951" s="23"/>
      <c r="AX1951" s="23"/>
      <c r="AY1951" s="23"/>
      <c r="AZ1951" s="23"/>
      <c r="BA1951" s="23"/>
      <c r="BB1951" s="23"/>
      <c r="BC1951" s="23"/>
      <c r="BD1951" s="23"/>
      <c r="BE1951" s="23"/>
      <c r="BF1951" s="23"/>
      <c r="BG1951" s="23"/>
      <c r="BH1951" s="23"/>
      <c r="BI1951" s="23"/>
      <c r="BJ1951" s="23"/>
      <c r="BK1951" s="57"/>
      <c r="BL1951" s="23"/>
      <c r="BM1951" s="23"/>
      <c r="BN1951" s="23"/>
      <c r="BO1951" s="23"/>
      <c r="BP1951" s="23"/>
      <c r="BQ1951" s="23"/>
      <c r="BR1951" s="23"/>
      <c r="BS1951" s="23"/>
      <c r="BT1951" s="23"/>
      <c r="BU1951" s="23"/>
      <c r="BV1951" s="23"/>
      <c r="BW1951" s="23"/>
      <c r="BX1951" s="23"/>
      <c r="BY1951" s="23"/>
      <c r="BZ1951" s="23"/>
      <c r="CA1951" s="23"/>
      <c r="CB1951" s="23"/>
      <c r="CC1951" s="23"/>
      <c r="CD1951" s="23"/>
      <c r="CE1951" s="69"/>
    </row>
    <row r="1952" spans="2:83"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91"/>
      <c r="Y1952" s="23"/>
      <c r="Z1952" s="23"/>
      <c r="AA1952" s="23"/>
      <c r="AB1952" s="23"/>
      <c r="AC1952" s="91"/>
      <c r="AD1952" s="23"/>
      <c r="AE1952" s="23"/>
      <c r="AF1952" s="23"/>
      <c r="AG1952" s="91"/>
      <c r="AH1952" s="91"/>
      <c r="AI1952" s="23"/>
      <c r="AJ1952" s="23"/>
      <c r="AK1952" s="23"/>
      <c r="AL1952" s="23"/>
      <c r="AM1952" s="23"/>
      <c r="AN1952" s="23"/>
      <c r="AO1952" s="23"/>
      <c r="AP1952" s="23"/>
      <c r="AQ1952" s="23"/>
      <c r="AR1952" s="23"/>
      <c r="AS1952" s="23"/>
      <c r="AT1952" s="23"/>
      <c r="AU1952" s="23"/>
      <c r="AV1952" s="23"/>
      <c r="AW1952" s="23"/>
      <c r="AX1952" s="23"/>
      <c r="AY1952" s="23"/>
      <c r="AZ1952" s="23"/>
      <c r="BA1952" s="23"/>
      <c r="BB1952" s="23"/>
      <c r="BC1952" s="23"/>
      <c r="BD1952" s="23"/>
      <c r="BE1952" s="23"/>
      <c r="BF1952" s="23"/>
      <c r="BG1952" s="23"/>
      <c r="BH1952" s="23"/>
      <c r="BI1952" s="23"/>
      <c r="BJ1952" s="23"/>
      <c r="BK1952" s="57"/>
      <c r="BL1952" s="23"/>
      <c r="BM1952" s="23"/>
      <c r="BN1952" s="23"/>
      <c r="BO1952" s="23"/>
      <c r="BP1952" s="23"/>
      <c r="BQ1952" s="23"/>
      <c r="BR1952" s="23"/>
      <c r="BS1952" s="23"/>
      <c r="BT1952" s="23"/>
      <c r="BU1952" s="23"/>
      <c r="BV1952" s="23"/>
      <c r="BW1952" s="23"/>
      <c r="BX1952" s="23"/>
      <c r="BY1952" s="23"/>
      <c r="BZ1952" s="23"/>
      <c r="CA1952" s="23"/>
      <c r="CB1952" s="23"/>
      <c r="CC1952" s="23"/>
      <c r="CD1952" s="23"/>
      <c r="CE1952" s="69"/>
    </row>
    <row r="1953" spans="2:83"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91"/>
      <c r="Y1953" s="23"/>
      <c r="Z1953" s="23"/>
      <c r="AA1953" s="23"/>
      <c r="AB1953" s="23"/>
      <c r="AC1953" s="91"/>
      <c r="AD1953" s="23"/>
      <c r="AE1953" s="23"/>
      <c r="AF1953" s="23"/>
      <c r="AG1953" s="91"/>
      <c r="AH1953" s="91"/>
      <c r="AI1953" s="23"/>
      <c r="AJ1953" s="23"/>
      <c r="AK1953" s="23"/>
      <c r="AL1953" s="23"/>
      <c r="AM1953" s="23"/>
      <c r="AN1953" s="23"/>
      <c r="AO1953" s="23"/>
      <c r="AP1953" s="23"/>
      <c r="AQ1953" s="23"/>
      <c r="AR1953" s="23"/>
      <c r="AS1953" s="23"/>
      <c r="AT1953" s="23"/>
      <c r="AU1953" s="23"/>
      <c r="AV1953" s="23"/>
      <c r="AW1953" s="23"/>
      <c r="AX1953" s="23"/>
      <c r="AY1953" s="23"/>
      <c r="AZ1953" s="23"/>
      <c r="BA1953" s="23"/>
      <c r="BB1953" s="23"/>
      <c r="BC1953" s="23"/>
      <c r="BD1953" s="23"/>
      <c r="BE1953" s="23"/>
      <c r="BF1953" s="23"/>
      <c r="BG1953" s="23"/>
      <c r="BH1953" s="23"/>
      <c r="BI1953" s="23"/>
      <c r="BJ1953" s="23"/>
      <c r="BK1953" s="57"/>
      <c r="BL1953" s="23"/>
      <c r="BM1953" s="23"/>
      <c r="BN1953" s="23"/>
      <c r="BO1953" s="23"/>
      <c r="BP1953" s="23"/>
      <c r="BQ1953" s="23"/>
      <c r="BR1953" s="23"/>
      <c r="BS1953" s="23"/>
      <c r="BT1953" s="23"/>
      <c r="BU1953" s="23"/>
      <c r="BV1953" s="23"/>
      <c r="BW1953" s="23"/>
      <c r="BX1953" s="23"/>
      <c r="BY1953" s="23"/>
      <c r="BZ1953" s="23"/>
      <c r="CA1953" s="23"/>
      <c r="CB1953" s="23"/>
      <c r="CC1953" s="23"/>
      <c r="CD1953" s="23"/>
      <c r="CE1953" s="69"/>
    </row>
    <row r="1954" spans="2:83"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91"/>
      <c r="Y1954" s="23"/>
      <c r="Z1954" s="23"/>
      <c r="AA1954" s="23"/>
      <c r="AB1954" s="23"/>
      <c r="AC1954" s="91"/>
      <c r="AD1954" s="23"/>
      <c r="AE1954" s="23"/>
      <c r="AF1954" s="23"/>
      <c r="AG1954" s="91"/>
      <c r="AH1954" s="91"/>
      <c r="AI1954" s="23"/>
      <c r="AJ1954" s="23"/>
      <c r="AK1954" s="23"/>
      <c r="AL1954" s="23"/>
      <c r="AM1954" s="23"/>
      <c r="AN1954" s="23"/>
      <c r="AO1954" s="23"/>
      <c r="AP1954" s="23"/>
      <c r="AQ1954" s="23"/>
      <c r="AR1954" s="23"/>
      <c r="AS1954" s="23"/>
      <c r="AT1954" s="23"/>
      <c r="AU1954" s="23"/>
      <c r="AV1954" s="23"/>
      <c r="AW1954" s="23"/>
      <c r="AX1954" s="23"/>
      <c r="AY1954" s="23"/>
      <c r="AZ1954" s="23"/>
      <c r="BA1954" s="23"/>
      <c r="BB1954" s="23"/>
      <c r="BC1954" s="23"/>
      <c r="BD1954" s="23"/>
      <c r="BE1954" s="23"/>
      <c r="BF1954" s="23"/>
      <c r="BG1954" s="23"/>
      <c r="BH1954" s="23"/>
      <c r="BI1954" s="23"/>
      <c r="BJ1954" s="23"/>
      <c r="BK1954" s="57"/>
      <c r="BL1954" s="23"/>
      <c r="BM1954" s="23"/>
      <c r="BN1954" s="23"/>
      <c r="BO1954" s="23"/>
      <c r="BP1954" s="23"/>
      <c r="BQ1954" s="23"/>
      <c r="BR1954" s="23"/>
      <c r="BS1954" s="23"/>
      <c r="BT1954" s="23"/>
      <c r="BU1954" s="23"/>
      <c r="BV1954" s="23"/>
      <c r="BW1954" s="23"/>
      <c r="BX1954" s="23"/>
      <c r="BY1954" s="23"/>
      <c r="BZ1954" s="23"/>
      <c r="CA1954" s="23"/>
      <c r="CB1954" s="23"/>
      <c r="CC1954" s="23"/>
      <c r="CD1954" s="23"/>
      <c r="CE1954" s="69"/>
    </row>
    <row r="1955" spans="2:83"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91"/>
      <c r="Y1955" s="23"/>
      <c r="Z1955" s="23"/>
      <c r="AA1955" s="23"/>
      <c r="AB1955" s="23"/>
      <c r="AC1955" s="91"/>
      <c r="AD1955" s="23"/>
      <c r="AE1955" s="23"/>
      <c r="AF1955" s="23"/>
      <c r="AG1955" s="91"/>
      <c r="AH1955" s="91"/>
      <c r="AI1955" s="23"/>
      <c r="AJ1955" s="23"/>
      <c r="AK1955" s="23"/>
      <c r="AL1955" s="23"/>
      <c r="AM1955" s="23"/>
      <c r="AN1955" s="23"/>
      <c r="AO1955" s="23"/>
      <c r="AP1955" s="23"/>
      <c r="AQ1955" s="23"/>
      <c r="AR1955" s="23"/>
      <c r="AS1955" s="23"/>
      <c r="AT1955" s="23"/>
      <c r="AU1955" s="23"/>
      <c r="AV1955" s="23"/>
      <c r="AW1955" s="23"/>
      <c r="AX1955" s="23"/>
      <c r="AY1955" s="23"/>
      <c r="AZ1955" s="23"/>
      <c r="BA1955" s="23"/>
      <c r="BB1955" s="23"/>
      <c r="BC1955" s="23"/>
      <c r="BD1955" s="23"/>
      <c r="BE1955" s="23"/>
      <c r="BF1955" s="23"/>
      <c r="BG1955" s="23"/>
      <c r="BH1955" s="23"/>
      <c r="BI1955" s="23"/>
      <c r="BJ1955" s="23"/>
      <c r="BK1955" s="57"/>
      <c r="BL1955" s="23"/>
      <c r="BM1955" s="23"/>
      <c r="BN1955" s="23"/>
      <c r="BO1955" s="23"/>
      <c r="BP1955" s="23"/>
      <c r="BQ1955" s="23"/>
      <c r="BR1955" s="23"/>
      <c r="BS1955" s="23"/>
      <c r="BT1955" s="23"/>
      <c r="BU1955" s="23"/>
      <c r="BV1955" s="23"/>
      <c r="BW1955" s="23"/>
      <c r="BX1955" s="23"/>
      <c r="BY1955" s="23"/>
      <c r="BZ1955" s="23"/>
      <c r="CA1955" s="23"/>
      <c r="CB1955" s="23"/>
      <c r="CC1955" s="23"/>
      <c r="CD1955" s="23"/>
      <c r="CE1955" s="69"/>
    </row>
    <row r="1956" spans="2:83"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91"/>
      <c r="Y1956" s="23"/>
      <c r="Z1956" s="23"/>
      <c r="AA1956" s="23"/>
      <c r="AB1956" s="23"/>
      <c r="AC1956" s="91"/>
      <c r="AD1956" s="23"/>
      <c r="AE1956" s="23"/>
      <c r="AF1956" s="23"/>
      <c r="AG1956" s="91"/>
      <c r="AH1956" s="91"/>
      <c r="AI1956" s="23"/>
      <c r="AJ1956" s="23"/>
      <c r="AK1956" s="23"/>
      <c r="AL1956" s="23"/>
      <c r="AM1956" s="23"/>
      <c r="AN1956" s="23"/>
      <c r="AO1956" s="23"/>
      <c r="AP1956" s="23"/>
      <c r="AQ1956" s="23"/>
      <c r="AR1956" s="23"/>
      <c r="AS1956" s="23"/>
      <c r="AT1956" s="23"/>
      <c r="AU1956" s="23"/>
      <c r="AV1956" s="23"/>
      <c r="AW1956" s="23"/>
      <c r="AX1956" s="23"/>
      <c r="AY1956" s="23"/>
      <c r="AZ1956" s="23"/>
      <c r="BA1956" s="23"/>
      <c r="BB1956" s="23"/>
      <c r="BC1956" s="23"/>
      <c r="BD1956" s="23"/>
      <c r="BE1956" s="23"/>
      <c r="BF1956" s="23"/>
      <c r="BG1956" s="23"/>
      <c r="BH1956" s="23"/>
      <c r="BI1956" s="23"/>
      <c r="BJ1956" s="23"/>
      <c r="BK1956" s="57"/>
      <c r="BL1956" s="23"/>
      <c r="BM1956" s="23"/>
      <c r="BN1956" s="23"/>
      <c r="BO1956" s="23"/>
      <c r="BP1956" s="23"/>
      <c r="BQ1956" s="23"/>
      <c r="BR1956" s="23"/>
      <c r="BS1956" s="23"/>
      <c r="BT1956" s="23"/>
      <c r="BU1956" s="23"/>
      <c r="BV1956" s="23"/>
      <c r="BW1956" s="23"/>
      <c r="BX1956" s="23"/>
      <c r="BY1956" s="23"/>
      <c r="BZ1956" s="23"/>
      <c r="CA1956" s="23"/>
      <c r="CB1956" s="23"/>
      <c r="CC1956" s="23"/>
      <c r="CD1956" s="23"/>
      <c r="CE1956" s="69"/>
    </row>
    <row r="1957" spans="2:83"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91"/>
      <c r="Y1957" s="23"/>
      <c r="Z1957" s="23"/>
      <c r="AA1957" s="23"/>
      <c r="AB1957" s="23"/>
      <c r="AC1957" s="91"/>
      <c r="AD1957" s="23"/>
      <c r="AE1957" s="23"/>
      <c r="AF1957" s="23"/>
      <c r="AG1957" s="91"/>
      <c r="AH1957" s="91"/>
      <c r="AI1957" s="23"/>
      <c r="AJ1957" s="23"/>
      <c r="AK1957" s="23"/>
      <c r="AL1957" s="23"/>
      <c r="AM1957" s="23"/>
      <c r="AN1957" s="23"/>
      <c r="AO1957" s="23"/>
      <c r="AP1957" s="23"/>
      <c r="AQ1957" s="23"/>
      <c r="AR1957" s="23"/>
      <c r="AS1957" s="23"/>
      <c r="AT1957" s="23"/>
      <c r="AU1957" s="23"/>
      <c r="AV1957" s="23"/>
      <c r="AW1957" s="23"/>
      <c r="AX1957" s="23"/>
      <c r="AY1957" s="23"/>
      <c r="AZ1957" s="23"/>
      <c r="BA1957" s="23"/>
      <c r="BB1957" s="23"/>
      <c r="BC1957" s="23"/>
      <c r="BD1957" s="23"/>
      <c r="BE1957" s="23"/>
      <c r="BF1957" s="23"/>
      <c r="BG1957" s="23"/>
      <c r="BH1957" s="23"/>
      <c r="BI1957" s="23"/>
      <c r="BJ1957" s="23"/>
      <c r="BK1957" s="57"/>
      <c r="BL1957" s="23"/>
      <c r="BM1957" s="23"/>
      <c r="BN1957" s="23"/>
      <c r="BO1957" s="23"/>
      <c r="BP1957" s="23"/>
      <c r="BQ1957" s="23"/>
      <c r="BR1957" s="23"/>
      <c r="BS1957" s="23"/>
      <c r="BT1957" s="23"/>
      <c r="BU1957" s="23"/>
      <c r="BV1957" s="23"/>
      <c r="BW1957" s="23"/>
      <c r="BX1957" s="23"/>
      <c r="BY1957" s="23"/>
      <c r="BZ1957" s="23"/>
      <c r="CA1957" s="23"/>
      <c r="CB1957" s="23"/>
      <c r="CC1957" s="23"/>
      <c r="CD1957" s="23"/>
      <c r="CE1957" s="69"/>
    </row>
    <row r="1958" spans="2:83"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91"/>
      <c r="Y1958" s="23"/>
      <c r="Z1958" s="23"/>
      <c r="AA1958" s="23"/>
      <c r="AB1958" s="23"/>
      <c r="AC1958" s="91"/>
      <c r="AD1958" s="23"/>
      <c r="AE1958" s="23"/>
      <c r="AF1958" s="23"/>
      <c r="AG1958" s="91"/>
      <c r="AH1958" s="91"/>
      <c r="AI1958" s="23"/>
      <c r="AJ1958" s="23"/>
      <c r="AK1958" s="23"/>
      <c r="AL1958" s="23"/>
      <c r="AM1958" s="23"/>
      <c r="AN1958" s="23"/>
      <c r="AO1958" s="23"/>
      <c r="AP1958" s="23"/>
      <c r="AQ1958" s="23"/>
      <c r="AR1958" s="23"/>
      <c r="AS1958" s="23"/>
      <c r="AT1958" s="23"/>
      <c r="AU1958" s="23"/>
      <c r="AV1958" s="23"/>
      <c r="AW1958" s="23"/>
      <c r="AX1958" s="23"/>
      <c r="AY1958" s="23"/>
      <c r="AZ1958" s="23"/>
      <c r="BA1958" s="23"/>
      <c r="BB1958" s="23"/>
      <c r="BC1958" s="23"/>
      <c r="BD1958" s="23"/>
      <c r="BE1958" s="23"/>
      <c r="BF1958" s="23"/>
      <c r="BG1958" s="23"/>
      <c r="BH1958" s="23"/>
      <c r="BI1958" s="23"/>
      <c r="BJ1958" s="23"/>
      <c r="BK1958" s="57"/>
      <c r="BL1958" s="23"/>
      <c r="BM1958" s="23"/>
      <c r="BN1958" s="23"/>
      <c r="BO1958" s="23"/>
      <c r="BP1958" s="23"/>
      <c r="BQ1958" s="23"/>
      <c r="BR1958" s="23"/>
      <c r="BS1958" s="23"/>
      <c r="BT1958" s="23"/>
      <c r="BU1958" s="23"/>
      <c r="BV1958" s="23"/>
      <c r="BW1958" s="23"/>
      <c r="BX1958" s="23"/>
      <c r="BY1958" s="23"/>
      <c r="BZ1958" s="23"/>
      <c r="CA1958" s="23"/>
      <c r="CB1958" s="23"/>
      <c r="CC1958" s="23"/>
      <c r="CD1958" s="23"/>
      <c r="CE1958" s="69"/>
    </row>
    <row r="1959" spans="2:83"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91"/>
      <c r="Y1959" s="23"/>
      <c r="Z1959" s="23"/>
      <c r="AA1959" s="23"/>
      <c r="AB1959" s="23"/>
      <c r="AC1959" s="91"/>
      <c r="AD1959" s="23"/>
      <c r="AE1959" s="23"/>
      <c r="AF1959" s="23"/>
      <c r="AG1959" s="91"/>
      <c r="AH1959" s="91"/>
      <c r="AI1959" s="23"/>
      <c r="AJ1959" s="23"/>
      <c r="AK1959" s="23"/>
      <c r="AL1959" s="23"/>
      <c r="AM1959" s="23"/>
      <c r="AN1959" s="23"/>
      <c r="AO1959" s="23"/>
      <c r="AP1959" s="23"/>
      <c r="AQ1959" s="23"/>
      <c r="AR1959" s="23"/>
      <c r="AS1959" s="23"/>
      <c r="AT1959" s="23"/>
      <c r="AU1959" s="23"/>
      <c r="AV1959" s="23"/>
      <c r="AW1959" s="23"/>
      <c r="AX1959" s="23"/>
      <c r="AY1959" s="23"/>
      <c r="AZ1959" s="23"/>
      <c r="BA1959" s="23"/>
      <c r="BB1959" s="23"/>
      <c r="BC1959" s="23"/>
      <c r="BD1959" s="23"/>
      <c r="BE1959" s="23"/>
      <c r="BF1959" s="23"/>
      <c r="BG1959" s="23"/>
      <c r="BH1959" s="23"/>
      <c r="BI1959" s="23"/>
      <c r="BJ1959" s="23"/>
      <c r="BK1959" s="57"/>
      <c r="BL1959" s="23"/>
      <c r="BM1959" s="23"/>
      <c r="BN1959" s="23"/>
      <c r="BO1959" s="23"/>
      <c r="BP1959" s="23"/>
      <c r="BQ1959" s="23"/>
      <c r="BR1959" s="23"/>
      <c r="BS1959" s="23"/>
      <c r="BT1959" s="23"/>
      <c r="BU1959" s="23"/>
      <c r="BV1959" s="23"/>
      <c r="BW1959" s="23"/>
      <c r="BX1959" s="23"/>
      <c r="BY1959" s="23"/>
      <c r="BZ1959" s="23"/>
      <c r="CA1959" s="23"/>
      <c r="CB1959" s="23"/>
      <c r="CC1959" s="23"/>
      <c r="CD1959" s="23"/>
      <c r="CE1959" s="69"/>
    </row>
    <row r="1960" spans="2:83"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91"/>
      <c r="Y1960" s="23"/>
      <c r="Z1960" s="23"/>
      <c r="AA1960" s="23"/>
      <c r="AB1960" s="23"/>
      <c r="AC1960" s="91"/>
      <c r="AD1960" s="23"/>
      <c r="AE1960" s="23"/>
      <c r="AF1960" s="23"/>
      <c r="AG1960" s="91"/>
      <c r="AH1960" s="91"/>
      <c r="AI1960" s="23"/>
      <c r="AJ1960" s="23"/>
      <c r="AK1960" s="23"/>
      <c r="AL1960" s="23"/>
      <c r="AM1960" s="23"/>
      <c r="AN1960" s="23"/>
      <c r="AO1960" s="23"/>
      <c r="AP1960" s="23"/>
      <c r="AQ1960" s="23"/>
      <c r="AR1960" s="23"/>
      <c r="AS1960" s="23"/>
      <c r="AT1960" s="23"/>
      <c r="AU1960" s="23"/>
      <c r="AV1960" s="23"/>
      <c r="AW1960" s="23"/>
      <c r="AX1960" s="23"/>
      <c r="AY1960" s="23"/>
      <c r="AZ1960" s="23"/>
      <c r="BA1960" s="23"/>
      <c r="BB1960" s="23"/>
      <c r="BC1960" s="23"/>
      <c r="BD1960" s="23"/>
      <c r="BE1960" s="23"/>
      <c r="BF1960" s="23"/>
      <c r="BG1960" s="23"/>
      <c r="BH1960" s="23"/>
      <c r="BI1960" s="23"/>
      <c r="BJ1960" s="23"/>
      <c r="BK1960" s="57"/>
      <c r="BL1960" s="23"/>
      <c r="BM1960" s="23"/>
      <c r="BN1960" s="23"/>
      <c r="BO1960" s="23"/>
      <c r="BP1960" s="23"/>
      <c r="BQ1960" s="23"/>
      <c r="BR1960" s="23"/>
      <c r="BS1960" s="23"/>
      <c r="BT1960" s="23"/>
      <c r="BU1960" s="23"/>
      <c r="BV1960" s="23"/>
      <c r="BW1960" s="23"/>
      <c r="BX1960" s="23"/>
      <c r="BY1960" s="23"/>
      <c r="BZ1960" s="23"/>
      <c r="CA1960" s="23"/>
      <c r="CB1960" s="23"/>
      <c r="CC1960" s="23"/>
      <c r="CD1960" s="23"/>
      <c r="CE1960" s="69"/>
    </row>
    <row r="1961" spans="2:83"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91"/>
      <c r="Y1961" s="23"/>
      <c r="Z1961" s="23"/>
      <c r="AA1961" s="23"/>
      <c r="AB1961" s="23"/>
      <c r="AC1961" s="91"/>
      <c r="AD1961" s="23"/>
      <c r="AE1961" s="23"/>
      <c r="AF1961" s="23"/>
      <c r="AG1961" s="91"/>
      <c r="AH1961" s="91"/>
      <c r="AI1961" s="23"/>
      <c r="AJ1961" s="23"/>
      <c r="AK1961" s="23"/>
      <c r="AL1961" s="23"/>
      <c r="AM1961" s="23"/>
      <c r="AN1961" s="23"/>
      <c r="AO1961" s="23"/>
      <c r="AP1961" s="23"/>
      <c r="AQ1961" s="23"/>
      <c r="AR1961" s="23"/>
      <c r="AS1961" s="23"/>
      <c r="AT1961" s="23"/>
      <c r="AU1961" s="23"/>
      <c r="AV1961" s="23"/>
      <c r="AW1961" s="23"/>
      <c r="AX1961" s="23"/>
      <c r="AY1961" s="23"/>
      <c r="AZ1961" s="23"/>
      <c r="BA1961" s="23"/>
      <c r="BB1961" s="23"/>
      <c r="BC1961" s="23"/>
      <c r="BD1961" s="23"/>
      <c r="BE1961" s="23"/>
      <c r="BF1961" s="23"/>
      <c r="BG1961" s="23"/>
      <c r="BH1961" s="23"/>
      <c r="BI1961" s="23"/>
      <c r="BJ1961" s="23"/>
      <c r="BK1961" s="57"/>
      <c r="BL1961" s="23"/>
      <c r="BM1961" s="23"/>
      <c r="BN1961" s="23"/>
      <c r="BO1961" s="23"/>
      <c r="BP1961" s="23"/>
      <c r="BQ1961" s="23"/>
      <c r="BR1961" s="23"/>
      <c r="BS1961" s="23"/>
      <c r="BT1961" s="23"/>
      <c r="BU1961" s="23"/>
      <c r="BV1961" s="23"/>
      <c r="BW1961" s="23"/>
      <c r="BX1961" s="23"/>
      <c r="BY1961" s="23"/>
      <c r="BZ1961" s="23"/>
      <c r="CA1961" s="23"/>
      <c r="CB1961" s="23"/>
      <c r="CC1961" s="23"/>
      <c r="CD1961" s="23"/>
      <c r="CE1961" s="69"/>
    </row>
    <row r="1962" spans="2:83"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91"/>
      <c r="Y1962" s="23"/>
      <c r="Z1962" s="23"/>
      <c r="AA1962" s="23"/>
      <c r="AB1962" s="23"/>
      <c r="AC1962" s="91"/>
      <c r="AD1962" s="23"/>
      <c r="AE1962" s="23"/>
      <c r="AF1962" s="23"/>
      <c r="AG1962" s="91"/>
      <c r="AH1962" s="91"/>
      <c r="AI1962" s="23"/>
      <c r="AJ1962" s="23"/>
      <c r="AK1962" s="23"/>
      <c r="AL1962" s="23"/>
      <c r="AM1962" s="23"/>
      <c r="AN1962" s="23"/>
      <c r="AO1962" s="23"/>
      <c r="AP1962" s="23"/>
      <c r="AQ1962" s="23"/>
      <c r="AR1962" s="23"/>
      <c r="AS1962" s="23"/>
      <c r="AT1962" s="23"/>
      <c r="AU1962" s="23"/>
      <c r="AV1962" s="23"/>
      <c r="AW1962" s="23"/>
      <c r="AX1962" s="23"/>
      <c r="AY1962" s="23"/>
      <c r="AZ1962" s="23"/>
      <c r="BA1962" s="23"/>
      <c r="BB1962" s="23"/>
      <c r="BC1962" s="23"/>
      <c r="BD1962" s="23"/>
      <c r="BE1962" s="23"/>
      <c r="BF1962" s="23"/>
      <c r="BG1962" s="23"/>
      <c r="BH1962" s="23"/>
      <c r="BI1962" s="23"/>
      <c r="BJ1962" s="23"/>
      <c r="BK1962" s="57"/>
      <c r="BL1962" s="23"/>
      <c r="BM1962" s="23"/>
      <c r="BN1962" s="23"/>
      <c r="BO1962" s="23"/>
      <c r="BP1962" s="23"/>
      <c r="BQ1962" s="23"/>
      <c r="BR1962" s="23"/>
      <c r="BS1962" s="23"/>
      <c r="BT1962" s="23"/>
      <c r="BU1962" s="23"/>
      <c r="BV1962" s="23"/>
      <c r="BW1962" s="23"/>
      <c r="BX1962" s="23"/>
      <c r="BY1962" s="23"/>
      <c r="BZ1962" s="23"/>
      <c r="CA1962" s="23"/>
      <c r="CB1962" s="23"/>
      <c r="CC1962" s="23"/>
      <c r="CD1962" s="23"/>
      <c r="CE1962" s="69"/>
    </row>
    <row r="1963" spans="2:83"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91"/>
      <c r="Y1963" s="23"/>
      <c r="Z1963" s="23"/>
      <c r="AA1963" s="23"/>
      <c r="AB1963" s="23"/>
      <c r="AC1963" s="91"/>
      <c r="AD1963" s="23"/>
      <c r="AE1963" s="23"/>
      <c r="AF1963" s="23"/>
      <c r="AG1963" s="91"/>
      <c r="AH1963" s="91"/>
      <c r="AI1963" s="23"/>
      <c r="AJ1963" s="23"/>
      <c r="AK1963" s="23"/>
      <c r="AL1963" s="23"/>
      <c r="AM1963" s="23"/>
      <c r="AN1963" s="23"/>
      <c r="AO1963" s="23"/>
      <c r="AP1963" s="23"/>
      <c r="AQ1963" s="23"/>
      <c r="AR1963" s="23"/>
      <c r="AS1963" s="23"/>
      <c r="AT1963" s="23"/>
      <c r="AU1963" s="23"/>
      <c r="AV1963" s="23"/>
      <c r="AW1963" s="23"/>
      <c r="AX1963" s="23"/>
      <c r="AY1963" s="23"/>
      <c r="AZ1963" s="23"/>
      <c r="BA1963" s="23"/>
      <c r="BB1963" s="23"/>
      <c r="BC1963" s="23"/>
      <c r="BD1963" s="23"/>
      <c r="BE1963" s="23"/>
      <c r="BF1963" s="23"/>
      <c r="BG1963" s="23"/>
      <c r="BH1963" s="23"/>
      <c r="BI1963" s="23"/>
      <c r="BJ1963" s="23"/>
      <c r="BK1963" s="57"/>
      <c r="BL1963" s="23"/>
      <c r="BM1963" s="23"/>
      <c r="BN1963" s="23"/>
      <c r="BO1963" s="23"/>
      <c r="BP1963" s="23"/>
      <c r="BQ1963" s="23"/>
      <c r="BR1963" s="23"/>
      <c r="BS1963" s="23"/>
      <c r="BT1963" s="23"/>
      <c r="BU1963" s="23"/>
      <c r="BV1963" s="23"/>
      <c r="BW1963" s="23"/>
      <c r="BX1963" s="23"/>
      <c r="BY1963" s="23"/>
      <c r="BZ1963" s="23"/>
      <c r="CA1963" s="23"/>
      <c r="CB1963" s="23"/>
      <c r="CC1963" s="23"/>
      <c r="CD1963" s="23"/>
      <c r="CE1963" s="69"/>
    </row>
    <row r="1964" spans="2:83"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91"/>
      <c r="Y1964" s="23"/>
      <c r="Z1964" s="23"/>
      <c r="AA1964" s="23"/>
      <c r="AB1964" s="23"/>
      <c r="AC1964" s="91"/>
      <c r="AD1964" s="23"/>
      <c r="AE1964" s="23"/>
      <c r="AF1964" s="23"/>
      <c r="AG1964" s="91"/>
      <c r="AH1964" s="91"/>
      <c r="AI1964" s="23"/>
      <c r="AJ1964" s="23"/>
      <c r="AK1964" s="23"/>
      <c r="AL1964" s="23"/>
      <c r="AM1964" s="23"/>
      <c r="AN1964" s="23"/>
      <c r="AO1964" s="23"/>
      <c r="AP1964" s="23"/>
      <c r="AQ1964" s="23"/>
      <c r="AR1964" s="23"/>
      <c r="AS1964" s="23"/>
      <c r="AT1964" s="23"/>
      <c r="AU1964" s="23"/>
      <c r="AV1964" s="23"/>
      <c r="AW1964" s="23"/>
      <c r="AX1964" s="23"/>
      <c r="AY1964" s="23"/>
      <c r="AZ1964" s="23"/>
      <c r="BA1964" s="23"/>
      <c r="BB1964" s="23"/>
      <c r="BC1964" s="23"/>
      <c r="BD1964" s="23"/>
      <c r="BE1964" s="23"/>
      <c r="BF1964" s="23"/>
      <c r="BG1964" s="23"/>
      <c r="BH1964" s="23"/>
      <c r="BI1964" s="23"/>
      <c r="BJ1964" s="23"/>
      <c r="BK1964" s="57"/>
      <c r="BL1964" s="23"/>
      <c r="BM1964" s="23"/>
      <c r="BN1964" s="23"/>
      <c r="BO1964" s="23"/>
      <c r="BP1964" s="23"/>
      <c r="BQ1964" s="23"/>
      <c r="BR1964" s="23"/>
      <c r="BS1964" s="23"/>
      <c r="BT1964" s="23"/>
      <c r="BU1964" s="23"/>
      <c r="BV1964" s="23"/>
      <c r="BW1964" s="23"/>
      <c r="BX1964" s="23"/>
      <c r="BY1964" s="23"/>
      <c r="BZ1964" s="23"/>
      <c r="CA1964" s="23"/>
      <c r="CB1964" s="23"/>
      <c r="CC1964" s="23"/>
      <c r="CD1964" s="23"/>
      <c r="CE1964" s="69"/>
    </row>
    <row r="1965" spans="2:83"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91"/>
      <c r="Y1965" s="23"/>
      <c r="Z1965" s="23"/>
      <c r="AA1965" s="23"/>
      <c r="AB1965" s="23"/>
      <c r="AC1965" s="91"/>
      <c r="AD1965" s="23"/>
      <c r="AE1965" s="23"/>
      <c r="AF1965" s="23"/>
      <c r="AG1965" s="91"/>
      <c r="AH1965" s="91"/>
      <c r="AI1965" s="23"/>
      <c r="AJ1965" s="23"/>
      <c r="AK1965" s="23"/>
      <c r="AL1965" s="23"/>
      <c r="AM1965" s="23"/>
      <c r="AN1965" s="23"/>
      <c r="AO1965" s="23"/>
      <c r="AP1965" s="23"/>
      <c r="AQ1965" s="23"/>
      <c r="AR1965" s="23"/>
      <c r="AS1965" s="23"/>
      <c r="AT1965" s="23"/>
      <c r="AU1965" s="23"/>
      <c r="AV1965" s="23"/>
      <c r="AW1965" s="23"/>
      <c r="AX1965" s="23"/>
      <c r="AY1965" s="23"/>
      <c r="AZ1965" s="23"/>
      <c r="BA1965" s="23"/>
      <c r="BB1965" s="23"/>
      <c r="BC1965" s="23"/>
      <c r="BD1965" s="23"/>
      <c r="BE1965" s="23"/>
      <c r="BF1965" s="23"/>
      <c r="BG1965" s="23"/>
      <c r="BH1965" s="23"/>
      <c r="BI1965" s="23"/>
      <c r="BJ1965" s="23"/>
      <c r="BK1965" s="57"/>
      <c r="BL1965" s="23"/>
      <c r="BM1965" s="23"/>
      <c r="BN1965" s="23"/>
      <c r="BO1965" s="23"/>
      <c r="BP1965" s="23"/>
      <c r="BQ1965" s="23"/>
      <c r="BR1965" s="23"/>
      <c r="BS1965" s="23"/>
      <c r="BT1965" s="23"/>
      <c r="BU1965" s="23"/>
      <c r="BV1965" s="23"/>
      <c r="BW1965" s="23"/>
      <c r="BX1965" s="23"/>
      <c r="BY1965" s="23"/>
      <c r="BZ1965" s="23"/>
      <c r="CA1965" s="23"/>
      <c r="CB1965" s="23"/>
      <c r="CC1965" s="23"/>
      <c r="CD1965" s="23"/>
      <c r="CE1965" s="69"/>
    </row>
    <row r="1966" spans="2:83"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91"/>
      <c r="Y1966" s="23"/>
      <c r="Z1966" s="23"/>
      <c r="AA1966" s="23"/>
      <c r="AB1966" s="23"/>
      <c r="AC1966" s="91"/>
      <c r="AD1966" s="23"/>
      <c r="AE1966" s="23"/>
      <c r="AF1966" s="23"/>
      <c r="AG1966" s="91"/>
      <c r="AH1966" s="91"/>
      <c r="AI1966" s="23"/>
      <c r="AJ1966" s="23"/>
      <c r="AK1966" s="23"/>
      <c r="AL1966" s="23"/>
      <c r="AM1966" s="23"/>
      <c r="AN1966" s="23"/>
      <c r="AO1966" s="23"/>
      <c r="AP1966" s="23"/>
      <c r="AQ1966" s="23"/>
      <c r="AR1966" s="23"/>
      <c r="AS1966" s="23"/>
      <c r="AT1966" s="23"/>
      <c r="AU1966" s="23"/>
      <c r="AV1966" s="23"/>
      <c r="AW1966" s="23"/>
      <c r="AX1966" s="23"/>
      <c r="AY1966" s="23"/>
      <c r="AZ1966" s="23"/>
      <c r="BA1966" s="23"/>
      <c r="BB1966" s="23"/>
      <c r="BC1966" s="23"/>
      <c r="BD1966" s="23"/>
      <c r="BE1966" s="23"/>
      <c r="BF1966" s="23"/>
      <c r="BG1966" s="23"/>
      <c r="BH1966" s="23"/>
      <c r="BI1966" s="23"/>
      <c r="BJ1966" s="23"/>
      <c r="BK1966" s="57"/>
      <c r="BL1966" s="23"/>
      <c r="BM1966" s="23"/>
      <c r="BN1966" s="23"/>
      <c r="BO1966" s="23"/>
      <c r="BP1966" s="23"/>
      <c r="BQ1966" s="23"/>
      <c r="BR1966" s="23"/>
      <c r="BS1966" s="23"/>
      <c r="BT1966" s="23"/>
      <c r="BU1966" s="23"/>
      <c r="BV1966" s="23"/>
      <c r="BW1966" s="23"/>
      <c r="BX1966" s="23"/>
      <c r="BY1966" s="23"/>
      <c r="BZ1966" s="23"/>
      <c r="CA1966" s="23"/>
      <c r="CB1966" s="23"/>
      <c r="CC1966" s="23"/>
      <c r="CD1966" s="23"/>
      <c r="CE1966" s="69"/>
    </row>
    <row r="1967" spans="2:83"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91"/>
      <c r="Y1967" s="23"/>
      <c r="Z1967" s="23"/>
      <c r="AA1967" s="23"/>
      <c r="AB1967" s="23"/>
      <c r="AC1967" s="91"/>
      <c r="AD1967" s="23"/>
      <c r="AE1967" s="23"/>
      <c r="AF1967" s="23"/>
      <c r="AG1967" s="91"/>
      <c r="AH1967" s="91"/>
      <c r="AI1967" s="23"/>
      <c r="AJ1967" s="23"/>
      <c r="AK1967" s="23"/>
      <c r="AL1967" s="23"/>
      <c r="AM1967" s="23"/>
      <c r="AN1967" s="23"/>
      <c r="AO1967" s="23"/>
      <c r="AP1967" s="23"/>
      <c r="AQ1967" s="23"/>
      <c r="AR1967" s="23"/>
      <c r="AS1967" s="23"/>
      <c r="AT1967" s="23"/>
      <c r="AU1967" s="23"/>
      <c r="AV1967" s="23"/>
      <c r="AW1967" s="23"/>
      <c r="AX1967" s="23"/>
      <c r="AY1967" s="23"/>
      <c r="AZ1967" s="23"/>
      <c r="BA1967" s="23"/>
      <c r="BB1967" s="23"/>
      <c r="BC1967" s="23"/>
      <c r="BD1967" s="23"/>
      <c r="BE1967" s="23"/>
      <c r="BF1967" s="23"/>
      <c r="BG1967" s="23"/>
      <c r="BH1967" s="23"/>
      <c r="BI1967" s="23"/>
      <c r="BJ1967" s="23"/>
      <c r="BK1967" s="57"/>
      <c r="BL1967" s="23"/>
      <c r="BM1967" s="23"/>
      <c r="BN1967" s="23"/>
      <c r="BO1967" s="23"/>
      <c r="BP1967" s="23"/>
      <c r="BQ1967" s="23"/>
      <c r="BR1967" s="23"/>
      <c r="BS1967" s="23"/>
      <c r="BT1967" s="23"/>
      <c r="BU1967" s="23"/>
      <c r="BV1967" s="23"/>
      <c r="BW1967" s="23"/>
      <c r="BX1967" s="23"/>
      <c r="BY1967" s="23"/>
      <c r="BZ1967" s="23"/>
      <c r="CA1967" s="23"/>
      <c r="CB1967" s="23"/>
      <c r="CC1967" s="23"/>
      <c r="CD1967" s="23"/>
      <c r="CE1967" s="69"/>
    </row>
    <row r="1968" spans="2:83"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91"/>
      <c r="Y1968" s="23"/>
      <c r="Z1968" s="23"/>
      <c r="AA1968" s="23"/>
      <c r="AB1968" s="23"/>
      <c r="AC1968" s="91"/>
      <c r="AD1968" s="23"/>
      <c r="AE1968" s="23"/>
      <c r="AF1968" s="23"/>
      <c r="AG1968" s="91"/>
      <c r="AH1968" s="91"/>
      <c r="AI1968" s="23"/>
      <c r="AJ1968" s="23"/>
      <c r="AK1968" s="23"/>
      <c r="AL1968" s="23"/>
      <c r="AM1968" s="23"/>
      <c r="AN1968" s="23"/>
      <c r="AO1968" s="23"/>
      <c r="AP1968" s="23"/>
      <c r="AQ1968" s="23"/>
      <c r="AR1968" s="23"/>
      <c r="AS1968" s="23"/>
      <c r="AT1968" s="23"/>
      <c r="AU1968" s="23"/>
      <c r="AV1968" s="23"/>
      <c r="AW1968" s="23"/>
      <c r="AX1968" s="23"/>
      <c r="AY1968" s="23"/>
      <c r="AZ1968" s="23"/>
      <c r="BA1968" s="23"/>
      <c r="BB1968" s="23"/>
      <c r="BC1968" s="23"/>
      <c r="BD1968" s="23"/>
      <c r="BE1968" s="23"/>
      <c r="BF1968" s="23"/>
      <c r="BG1968" s="23"/>
      <c r="BH1968" s="23"/>
      <c r="BI1968" s="23"/>
      <c r="BJ1968" s="23"/>
      <c r="BK1968" s="57"/>
      <c r="BL1968" s="23"/>
      <c r="BM1968" s="23"/>
      <c r="BN1968" s="23"/>
      <c r="BO1968" s="23"/>
      <c r="BP1968" s="23"/>
      <c r="BQ1968" s="23"/>
      <c r="BR1968" s="23"/>
      <c r="BS1968" s="23"/>
      <c r="BT1968" s="23"/>
      <c r="BU1968" s="23"/>
      <c r="BV1968" s="23"/>
      <c r="BW1968" s="23"/>
      <c r="BX1968" s="23"/>
      <c r="BY1968" s="23"/>
      <c r="BZ1968" s="23"/>
      <c r="CA1968" s="23"/>
      <c r="CB1968" s="23"/>
      <c r="CC1968" s="23"/>
      <c r="CD1968" s="23"/>
      <c r="CE1968" s="69"/>
    </row>
    <row r="1969" spans="2:83"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91"/>
      <c r="Y1969" s="23"/>
      <c r="Z1969" s="23"/>
      <c r="AA1969" s="23"/>
      <c r="AB1969" s="23"/>
      <c r="AC1969" s="91"/>
      <c r="AD1969" s="23"/>
      <c r="AE1969" s="23"/>
      <c r="AF1969" s="23"/>
      <c r="AG1969" s="91"/>
      <c r="AH1969" s="91"/>
      <c r="AI1969" s="23"/>
      <c r="AJ1969" s="23"/>
      <c r="AK1969" s="23"/>
      <c r="AL1969" s="23"/>
      <c r="AM1969" s="23"/>
      <c r="AN1969" s="23"/>
      <c r="AO1969" s="23"/>
      <c r="AP1969" s="23"/>
      <c r="AQ1969" s="23"/>
      <c r="AR1969" s="23"/>
      <c r="AS1969" s="23"/>
      <c r="AT1969" s="23"/>
      <c r="AU1969" s="23"/>
      <c r="AV1969" s="23"/>
      <c r="AW1969" s="23"/>
      <c r="AX1969" s="23"/>
      <c r="AY1969" s="23"/>
      <c r="AZ1969" s="23"/>
      <c r="BA1969" s="23"/>
      <c r="BB1969" s="23"/>
      <c r="BC1969" s="23"/>
      <c r="BD1969" s="23"/>
      <c r="BE1969" s="23"/>
      <c r="BF1969" s="23"/>
      <c r="BG1969" s="23"/>
      <c r="BH1969" s="23"/>
      <c r="BI1969" s="23"/>
      <c r="BJ1969" s="23"/>
      <c r="BK1969" s="57"/>
      <c r="BL1969" s="23"/>
      <c r="BM1969" s="23"/>
      <c r="BN1969" s="23"/>
      <c r="BO1969" s="23"/>
      <c r="BP1969" s="23"/>
      <c r="BQ1969" s="23"/>
      <c r="BR1969" s="23"/>
      <c r="BS1969" s="23"/>
      <c r="BT1969" s="23"/>
      <c r="BU1969" s="23"/>
      <c r="BV1969" s="23"/>
      <c r="BW1969" s="23"/>
      <c r="BX1969" s="23"/>
      <c r="BY1969" s="23"/>
      <c r="BZ1969" s="23"/>
      <c r="CA1969" s="23"/>
      <c r="CB1969" s="23"/>
      <c r="CC1969" s="23"/>
      <c r="CD1969" s="23"/>
      <c r="CE1969" s="69"/>
    </row>
    <row r="1970" spans="2:83"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91"/>
      <c r="Y1970" s="23"/>
      <c r="Z1970" s="23"/>
      <c r="AA1970" s="23"/>
      <c r="AB1970" s="23"/>
      <c r="AC1970" s="91"/>
      <c r="AD1970" s="23"/>
      <c r="AE1970" s="23"/>
      <c r="AF1970" s="23"/>
      <c r="AG1970" s="91"/>
      <c r="AH1970" s="91"/>
      <c r="AI1970" s="23"/>
      <c r="AJ1970" s="23"/>
      <c r="AK1970" s="23"/>
      <c r="AL1970" s="23"/>
      <c r="AM1970" s="23"/>
      <c r="AN1970" s="23"/>
      <c r="AO1970" s="23"/>
      <c r="AP1970" s="23"/>
      <c r="AQ1970" s="23"/>
      <c r="AR1970" s="23"/>
      <c r="AS1970" s="23"/>
      <c r="AT1970" s="23"/>
      <c r="AU1970" s="23"/>
      <c r="AV1970" s="23"/>
      <c r="AW1970" s="23"/>
      <c r="AX1970" s="23"/>
      <c r="AY1970" s="23"/>
      <c r="AZ1970" s="23"/>
      <c r="BA1970" s="23"/>
      <c r="BB1970" s="23"/>
      <c r="BC1970" s="23"/>
      <c r="BD1970" s="23"/>
      <c r="BE1970" s="23"/>
      <c r="BF1970" s="23"/>
      <c r="BG1970" s="23"/>
      <c r="BH1970" s="23"/>
      <c r="BI1970" s="23"/>
      <c r="BJ1970" s="23"/>
      <c r="BK1970" s="57"/>
      <c r="BL1970" s="23"/>
      <c r="BM1970" s="23"/>
      <c r="BN1970" s="23"/>
      <c r="BO1970" s="23"/>
      <c r="BP1970" s="23"/>
      <c r="BQ1970" s="23"/>
      <c r="BR1970" s="23"/>
      <c r="BS1970" s="23"/>
      <c r="BT1970" s="23"/>
      <c r="BU1970" s="23"/>
      <c r="BV1970" s="23"/>
      <c r="BW1970" s="23"/>
      <c r="BX1970" s="23"/>
      <c r="BY1970" s="23"/>
      <c r="BZ1970" s="23"/>
      <c r="CA1970" s="23"/>
      <c r="CB1970" s="23"/>
      <c r="CC1970" s="23"/>
      <c r="CD1970" s="23"/>
      <c r="CE1970" s="69"/>
    </row>
    <row r="1971" spans="2:83"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91"/>
      <c r="Y1971" s="23"/>
      <c r="Z1971" s="23"/>
      <c r="AA1971" s="23"/>
      <c r="AB1971" s="23"/>
      <c r="AC1971" s="91"/>
      <c r="AD1971" s="23"/>
      <c r="AE1971" s="23"/>
      <c r="AF1971" s="23"/>
      <c r="AG1971" s="91"/>
      <c r="AH1971" s="91"/>
      <c r="AI1971" s="23"/>
      <c r="AJ1971" s="23"/>
      <c r="AK1971" s="23"/>
      <c r="AL1971" s="23"/>
      <c r="AM1971" s="23"/>
      <c r="AN1971" s="23"/>
      <c r="AO1971" s="23"/>
      <c r="AP1971" s="23"/>
      <c r="AQ1971" s="23"/>
      <c r="AR1971" s="23"/>
      <c r="AS1971" s="23"/>
      <c r="AT1971" s="23"/>
      <c r="AU1971" s="23"/>
      <c r="AV1971" s="23"/>
      <c r="AW1971" s="23"/>
      <c r="AX1971" s="23"/>
      <c r="AY1971" s="23"/>
      <c r="AZ1971" s="23"/>
      <c r="BA1971" s="23"/>
      <c r="BB1971" s="23"/>
      <c r="BC1971" s="23"/>
      <c r="BD1971" s="23"/>
      <c r="BE1971" s="23"/>
      <c r="BF1971" s="23"/>
      <c r="BG1971" s="23"/>
      <c r="BH1971" s="23"/>
      <c r="BI1971" s="23"/>
      <c r="BJ1971" s="23"/>
      <c r="BK1971" s="57"/>
      <c r="BL1971" s="23"/>
      <c r="BM1971" s="23"/>
      <c r="BN1971" s="23"/>
      <c r="BO1971" s="23"/>
      <c r="BP1971" s="23"/>
      <c r="BQ1971" s="23"/>
      <c r="BR1971" s="23"/>
      <c r="BS1971" s="23"/>
      <c r="BT1971" s="23"/>
      <c r="BU1971" s="23"/>
      <c r="BV1971" s="23"/>
      <c r="BW1971" s="23"/>
      <c r="BX1971" s="23"/>
      <c r="BY1971" s="23"/>
      <c r="BZ1971" s="23"/>
      <c r="CA1971" s="23"/>
      <c r="CB1971" s="23"/>
      <c r="CC1971" s="23"/>
      <c r="CD1971" s="23"/>
      <c r="CE1971" s="69"/>
    </row>
    <row r="1972" spans="2:83"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91"/>
      <c r="Y1972" s="23"/>
      <c r="Z1972" s="23"/>
      <c r="AA1972" s="23"/>
      <c r="AB1972" s="23"/>
      <c r="AC1972" s="91"/>
      <c r="AD1972" s="23"/>
      <c r="AE1972" s="23"/>
      <c r="AF1972" s="23"/>
      <c r="AG1972" s="91"/>
      <c r="AH1972" s="91"/>
      <c r="AI1972" s="23"/>
      <c r="AJ1972" s="23"/>
      <c r="AK1972" s="23"/>
      <c r="AL1972" s="23"/>
      <c r="AM1972" s="23"/>
      <c r="AN1972" s="23"/>
      <c r="AO1972" s="23"/>
      <c r="AP1972" s="23"/>
      <c r="AQ1972" s="23"/>
      <c r="AR1972" s="23"/>
      <c r="AS1972" s="23"/>
      <c r="AT1972" s="23"/>
      <c r="AU1972" s="23"/>
      <c r="AV1972" s="23"/>
      <c r="AW1972" s="23"/>
      <c r="AX1972" s="23"/>
      <c r="AY1972" s="23"/>
      <c r="AZ1972" s="23"/>
      <c r="BA1972" s="23"/>
      <c r="BB1972" s="23"/>
      <c r="BC1972" s="23"/>
      <c r="BD1972" s="23"/>
      <c r="BE1972" s="23"/>
      <c r="BF1972" s="23"/>
      <c r="BG1972" s="23"/>
      <c r="BH1972" s="23"/>
      <c r="BI1972" s="23"/>
      <c r="BJ1972" s="23"/>
      <c r="BK1972" s="57"/>
      <c r="BL1972" s="23"/>
      <c r="BM1972" s="23"/>
      <c r="BN1972" s="23"/>
      <c r="BO1972" s="23"/>
      <c r="BP1972" s="23"/>
      <c r="BQ1972" s="23"/>
      <c r="BR1972" s="23"/>
      <c r="BS1972" s="23"/>
      <c r="BT1972" s="23"/>
      <c r="BU1972" s="23"/>
      <c r="BV1972" s="23"/>
      <c r="BW1972" s="23"/>
      <c r="BX1972" s="23"/>
      <c r="BY1972" s="23"/>
      <c r="BZ1972" s="23"/>
      <c r="CA1972" s="23"/>
      <c r="CB1972" s="23"/>
      <c r="CC1972" s="23"/>
      <c r="CD1972" s="23"/>
      <c r="CE1972" s="69"/>
    </row>
    <row r="1973" spans="2:83"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91"/>
      <c r="Y1973" s="23"/>
      <c r="Z1973" s="23"/>
      <c r="AA1973" s="23"/>
      <c r="AB1973" s="23"/>
      <c r="AC1973" s="91"/>
      <c r="AD1973" s="23"/>
      <c r="AE1973" s="23"/>
      <c r="AF1973" s="23"/>
      <c r="AG1973" s="91"/>
      <c r="AH1973" s="91"/>
      <c r="AI1973" s="23"/>
      <c r="AJ1973" s="23"/>
      <c r="AK1973" s="23"/>
      <c r="AL1973" s="23"/>
      <c r="AM1973" s="23"/>
      <c r="AN1973" s="23"/>
      <c r="AO1973" s="23"/>
      <c r="AP1973" s="23"/>
      <c r="AQ1973" s="23"/>
      <c r="AR1973" s="23"/>
      <c r="AS1973" s="23"/>
      <c r="AT1973" s="23"/>
      <c r="AU1973" s="23"/>
      <c r="AV1973" s="23"/>
      <c r="AW1973" s="23"/>
      <c r="AX1973" s="23"/>
      <c r="AY1973" s="23"/>
      <c r="AZ1973" s="23"/>
      <c r="BA1973" s="23"/>
      <c r="BB1973" s="23"/>
      <c r="BC1973" s="23"/>
      <c r="BD1973" s="23"/>
      <c r="BE1973" s="23"/>
      <c r="BF1973" s="23"/>
      <c r="BG1973" s="23"/>
      <c r="BH1973" s="23"/>
      <c r="BI1973" s="23"/>
      <c r="BJ1973" s="23"/>
      <c r="BK1973" s="57"/>
      <c r="BL1973" s="23"/>
      <c r="BM1973" s="23"/>
      <c r="BN1973" s="23"/>
      <c r="BO1973" s="23"/>
      <c r="BP1973" s="23"/>
      <c r="BQ1973" s="23"/>
      <c r="BR1973" s="23"/>
      <c r="BS1973" s="23"/>
      <c r="BT1973" s="23"/>
      <c r="BU1973" s="23"/>
      <c r="BV1973" s="23"/>
      <c r="BW1973" s="23"/>
      <c r="BX1973" s="23"/>
      <c r="BY1973" s="23"/>
      <c r="BZ1973" s="23"/>
      <c r="CA1973" s="23"/>
      <c r="CB1973" s="23"/>
      <c r="CC1973" s="23"/>
      <c r="CD1973" s="23"/>
      <c r="CE1973" s="69"/>
    </row>
    <row r="1974" spans="2:83"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91"/>
      <c r="Y1974" s="23"/>
      <c r="Z1974" s="23"/>
      <c r="AA1974" s="23"/>
      <c r="AB1974" s="23"/>
      <c r="AC1974" s="91"/>
      <c r="AD1974" s="23"/>
      <c r="AE1974" s="23"/>
      <c r="AF1974" s="23"/>
      <c r="AG1974" s="91"/>
      <c r="AH1974" s="91"/>
      <c r="AI1974" s="23"/>
      <c r="AJ1974" s="23"/>
      <c r="AK1974" s="23"/>
      <c r="AL1974" s="23"/>
      <c r="AM1974" s="23"/>
      <c r="AN1974" s="23"/>
      <c r="AO1974" s="23"/>
      <c r="AP1974" s="23"/>
      <c r="AQ1974" s="23"/>
      <c r="AR1974" s="23"/>
      <c r="AS1974" s="23"/>
      <c r="AT1974" s="23"/>
      <c r="AU1974" s="23"/>
      <c r="AV1974" s="23"/>
      <c r="AW1974" s="23"/>
      <c r="AX1974" s="23"/>
      <c r="AY1974" s="23"/>
      <c r="AZ1974" s="23"/>
      <c r="BA1974" s="23"/>
      <c r="BB1974" s="23"/>
      <c r="BC1974" s="23"/>
      <c r="BD1974" s="23"/>
      <c r="BE1974" s="23"/>
      <c r="BF1974" s="23"/>
      <c r="BG1974" s="23"/>
      <c r="BH1974" s="23"/>
      <c r="BI1974" s="23"/>
      <c r="BJ1974" s="23"/>
      <c r="BK1974" s="57"/>
      <c r="BL1974" s="23"/>
      <c r="BM1974" s="23"/>
      <c r="BN1974" s="23"/>
      <c r="BO1974" s="23"/>
      <c r="BP1974" s="23"/>
      <c r="BQ1974" s="23"/>
      <c r="BR1974" s="23"/>
      <c r="BS1974" s="23"/>
      <c r="BT1974" s="23"/>
      <c r="BU1974" s="23"/>
      <c r="BV1974" s="23"/>
      <c r="BW1974" s="23"/>
      <c r="BX1974" s="23"/>
      <c r="BY1974" s="23"/>
      <c r="BZ1974" s="23"/>
      <c r="CA1974" s="23"/>
      <c r="CB1974" s="23"/>
      <c r="CC1974" s="23"/>
      <c r="CD1974" s="23"/>
      <c r="CE1974" s="69"/>
    </row>
    <row r="1975" spans="2:83"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91"/>
      <c r="Y1975" s="23"/>
      <c r="Z1975" s="23"/>
      <c r="AA1975" s="23"/>
      <c r="AB1975" s="23"/>
      <c r="AC1975" s="91"/>
      <c r="AD1975" s="23"/>
      <c r="AE1975" s="23"/>
      <c r="AF1975" s="23"/>
      <c r="AG1975" s="91"/>
      <c r="AH1975" s="91"/>
      <c r="AI1975" s="23"/>
      <c r="AJ1975" s="23"/>
      <c r="AK1975" s="23"/>
      <c r="AL1975" s="23"/>
      <c r="AM1975" s="23"/>
      <c r="AN1975" s="23"/>
      <c r="AO1975" s="23"/>
      <c r="AP1975" s="23"/>
      <c r="AQ1975" s="23"/>
      <c r="AR1975" s="23"/>
      <c r="AS1975" s="23"/>
      <c r="AT1975" s="23"/>
      <c r="AU1975" s="23"/>
      <c r="AV1975" s="23"/>
      <c r="AW1975" s="23"/>
      <c r="AX1975" s="23"/>
      <c r="AY1975" s="23"/>
      <c r="AZ1975" s="23"/>
      <c r="BA1975" s="23"/>
      <c r="BB1975" s="23"/>
      <c r="BC1975" s="23"/>
      <c r="BD1975" s="23"/>
      <c r="BE1975" s="23"/>
      <c r="BF1975" s="23"/>
      <c r="BG1975" s="23"/>
      <c r="BH1975" s="23"/>
      <c r="BI1975" s="23"/>
      <c r="BJ1975" s="23"/>
      <c r="BK1975" s="57"/>
      <c r="BL1975" s="23"/>
      <c r="BM1975" s="23"/>
      <c r="BN1975" s="23"/>
      <c r="BO1975" s="23"/>
      <c r="BP1975" s="23"/>
      <c r="BQ1975" s="23"/>
      <c r="BR1975" s="23"/>
      <c r="BS1975" s="23"/>
      <c r="BT1975" s="23"/>
      <c r="BU1975" s="23"/>
      <c r="BV1975" s="23"/>
      <c r="BW1975" s="23"/>
      <c r="BX1975" s="23"/>
      <c r="BY1975" s="23"/>
      <c r="BZ1975" s="23"/>
      <c r="CA1975" s="23"/>
      <c r="CB1975" s="23"/>
      <c r="CC1975" s="23"/>
      <c r="CD1975" s="23"/>
      <c r="CE1975" s="69"/>
    </row>
    <row r="1976" spans="2:83"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91"/>
      <c r="Y1976" s="23"/>
      <c r="Z1976" s="23"/>
      <c r="AA1976" s="23"/>
      <c r="AB1976" s="23"/>
      <c r="AC1976" s="91"/>
      <c r="AD1976" s="23"/>
      <c r="AE1976" s="23"/>
      <c r="AF1976" s="23"/>
      <c r="AG1976" s="91"/>
      <c r="AH1976" s="91"/>
      <c r="AI1976" s="23"/>
      <c r="AJ1976" s="23"/>
      <c r="AK1976" s="23"/>
      <c r="AL1976" s="23"/>
      <c r="AM1976" s="23"/>
      <c r="AN1976" s="23"/>
      <c r="AO1976" s="23"/>
      <c r="AP1976" s="23"/>
      <c r="AQ1976" s="23"/>
      <c r="AR1976" s="23"/>
      <c r="AS1976" s="23"/>
      <c r="AT1976" s="23"/>
      <c r="AU1976" s="23"/>
      <c r="AV1976" s="23"/>
      <c r="AW1976" s="23"/>
      <c r="AX1976" s="23"/>
      <c r="AY1976" s="23"/>
      <c r="AZ1976" s="23"/>
      <c r="BA1976" s="23"/>
      <c r="BB1976" s="23"/>
      <c r="BC1976" s="23"/>
      <c r="BD1976" s="23"/>
      <c r="BE1976" s="23"/>
      <c r="BF1976" s="23"/>
      <c r="BG1976" s="23"/>
      <c r="BH1976" s="23"/>
      <c r="BI1976" s="23"/>
      <c r="BJ1976" s="23"/>
      <c r="BK1976" s="57"/>
      <c r="BL1976" s="23"/>
      <c r="BM1976" s="23"/>
      <c r="BN1976" s="23"/>
      <c r="BO1976" s="23"/>
      <c r="BP1976" s="23"/>
      <c r="BQ1976" s="23"/>
      <c r="BR1976" s="23"/>
      <c r="BS1976" s="23"/>
      <c r="BT1976" s="23"/>
      <c r="BU1976" s="23"/>
      <c r="BV1976" s="23"/>
      <c r="BW1976" s="23"/>
      <c r="BX1976" s="23"/>
      <c r="BY1976" s="23"/>
      <c r="BZ1976" s="23"/>
      <c r="CA1976" s="23"/>
      <c r="CB1976" s="23"/>
      <c r="CC1976" s="23"/>
      <c r="CD1976" s="23"/>
      <c r="CE1976" s="69"/>
    </row>
    <row r="1977" spans="2:83"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91"/>
      <c r="Y1977" s="23"/>
      <c r="Z1977" s="23"/>
      <c r="AA1977" s="23"/>
      <c r="AB1977" s="23"/>
      <c r="AC1977" s="91"/>
      <c r="AD1977" s="23"/>
      <c r="AE1977" s="23"/>
      <c r="AF1977" s="23"/>
      <c r="AG1977" s="91"/>
      <c r="AH1977" s="91"/>
      <c r="AI1977" s="23"/>
      <c r="AJ1977" s="23"/>
      <c r="AK1977" s="23"/>
      <c r="AL1977" s="23"/>
      <c r="AM1977" s="23"/>
      <c r="AN1977" s="23"/>
      <c r="AO1977" s="23"/>
      <c r="AP1977" s="23"/>
      <c r="AQ1977" s="23"/>
      <c r="AR1977" s="23"/>
      <c r="AS1977" s="23"/>
      <c r="AT1977" s="23"/>
      <c r="AU1977" s="23"/>
      <c r="AV1977" s="23"/>
      <c r="AW1977" s="23"/>
      <c r="AX1977" s="23"/>
      <c r="AY1977" s="23"/>
      <c r="AZ1977" s="23"/>
      <c r="BA1977" s="23"/>
      <c r="BB1977" s="23"/>
      <c r="BC1977" s="23"/>
      <c r="BD1977" s="23"/>
      <c r="BE1977" s="23"/>
      <c r="BF1977" s="23"/>
      <c r="BG1977" s="23"/>
      <c r="BH1977" s="23"/>
      <c r="BI1977" s="23"/>
      <c r="BJ1977" s="23"/>
      <c r="BK1977" s="57"/>
      <c r="BL1977" s="23"/>
      <c r="BM1977" s="23"/>
      <c r="BN1977" s="23"/>
      <c r="BO1977" s="23"/>
      <c r="BP1977" s="23"/>
      <c r="BQ1977" s="23"/>
      <c r="BR1977" s="23"/>
      <c r="BS1977" s="23"/>
      <c r="BT1977" s="23"/>
      <c r="BU1977" s="23"/>
      <c r="BV1977" s="23"/>
      <c r="BW1977" s="23"/>
      <c r="BX1977" s="23"/>
      <c r="BY1977" s="23"/>
      <c r="BZ1977" s="23"/>
      <c r="CA1977" s="23"/>
      <c r="CB1977" s="23"/>
      <c r="CC1977" s="23"/>
      <c r="CD1977" s="23"/>
      <c r="CE1977" s="69"/>
    </row>
    <row r="1978" spans="2:83"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91"/>
      <c r="Y1978" s="23"/>
      <c r="Z1978" s="23"/>
      <c r="AA1978" s="23"/>
      <c r="AB1978" s="23"/>
      <c r="AC1978" s="91"/>
      <c r="AD1978" s="23"/>
      <c r="AE1978" s="23"/>
      <c r="AF1978" s="23"/>
      <c r="AG1978" s="91"/>
      <c r="AH1978" s="91"/>
      <c r="AI1978" s="23"/>
      <c r="AJ1978" s="23"/>
      <c r="AK1978" s="23"/>
      <c r="AL1978" s="23"/>
      <c r="AM1978" s="23"/>
      <c r="AN1978" s="23"/>
      <c r="AO1978" s="23"/>
      <c r="AP1978" s="23"/>
      <c r="AQ1978" s="23"/>
      <c r="AR1978" s="23"/>
      <c r="AS1978" s="23"/>
      <c r="AT1978" s="23"/>
      <c r="AU1978" s="23"/>
      <c r="AV1978" s="23"/>
      <c r="AW1978" s="23"/>
      <c r="AX1978" s="23"/>
      <c r="AY1978" s="23"/>
      <c r="AZ1978" s="23"/>
      <c r="BA1978" s="23"/>
      <c r="BB1978" s="23"/>
      <c r="BC1978" s="23"/>
      <c r="BD1978" s="23"/>
      <c r="BE1978" s="23"/>
      <c r="BF1978" s="23"/>
      <c r="BG1978" s="23"/>
      <c r="BH1978" s="23"/>
      <c r="BI1978" s="23"/>
      <c r="BJ1978" s="23"/>
      <c r="BK1978" s="57"/>
      <c r="BL1978" s="23"/>
      <c r="BM1978" s="23"/>
      <c r="BN1978" s="23"/>
      <c r="BO1978" s="23"/>
      <c r="BP1978" s="23"/>
      <c r="BQ1978" s="23"/>
      <c r="BR1978" s="23"/>
      <c r="BS1978" s="23"/>
      <c r="BT1978" s="23"/>
      <c r="BU1978" s="23"/>
      <c r="BV1978" s="23"/>
      <c r="BW1978" s="23"/>
      <c r="BX1978" s="23"/>
      <c r="BY1978" s="23"/>
      <c r="BZ1978" s="23"/>
      <c r="CA1978" s="23"/>
      <c r="CB1978" s="23"/>
      <c r="CC1978" s="23"/>
      <c r="CD1978" s="23"/>
      <c r="CE1978" s="69"/>
    </row>
    <row r="1979" spans="2:83"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91"/>
      <c r="Y1979" s="23"/>
      <c r="Z1979" s="23"/>
      <c r="AA1979" s="23"/>
      <c r="AB1979" s="23"/>
      <c r="AC1979" s="91"/>
      <c r="AD1979" s="23"/>
      <c r="AE1979" s="23"/>
      <c r="AF1979" s="23"/>
      <c r="AG1979" s="91"/>
      <c r="AH1979" s="91"/>
      <c r="AI1979" s="23"/>
      <c r="AJ1979" s="23"/>
      <c r="AK1979" s="23"/>
      <c r="AL1979" s="23"/>
      <c r="AM1979" s="23"/>
      <c r="AN1979" s="23"/>
      <c r="AO1979" s="23"/>
      <c r="AP1979" s="23"/>
      <c r="AQ1979" s="23"/>
      <c r="AR1979" s="23"/>
      <c r="AS1979" s="23"/>
      <c r="AT1979" s="23"/>
      <c r="AU1979" s="23"/>
      <c r="AV1979" s="23"/>
      <c r="AW1979" s="23"/>
      <c r="AX1979" s="23"/>
      <c r="AY1979" s="23"/>
      <c r="AZ1979" s="23"/>
      <c r="BA1979" s="23"/>
      <c r="BB1979" s="23"/>
      <c r="BC1979" s="23"/>
      <c r="BD1979" s="23"/>
      <c r="BE1979" s="23"/>
      <c r="BF1979" s="23"/>
      <c r="BG1979" s="23"/>
      <c r="BH1979" s="23"/>
      <c r="BI1979" s="23"/>
      <c r="BJ1979" s="23"/>
      <c r="BK1979" s="57"/>
      <c r="BL1979" s="23"/>
      <c r="BM1979" s="23"/>
      <c r="BN1979" s="23"/>
      <c r="BO1979" s="23"/>
      <c r="BP1979" s="23"/>
      <c r="BQ1979" s="23"/>
      <c r="BR1979" s="23"/>
      <c r="BS1979" s="23"/>
      <c r="BT1979" s="23"/>
      <c r="BU1979" s="23"/>
      <c r="BV1979" s="23"/>
      <c r="BW1979" s="23"/>
      <c r="BX1979" s="23"/>
      <c r="BY1979" s="23"/>
      <c r="BZ1979" s="23"/>
      <c r="CA1979" s="23"/>
      <c r="CB1979" s="23"/>
      <c r="CC1979" s="23"/>
      <c r="CD1979" s="23"/>
      <c r="CE1979" s="69"/>
    </row>
    <row r="1980" spans="2:83"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91"/>
      <c r="Y1980" s="23"/>
      <c r="Z1980" s="23"/>
      <c r="AA1980" s="23"/>
      <c r="AB1980" s="23"/>
      <c r="AC1980" s="91"/>
      <c r="AD1980" s="23"/>
      <c r="AE1980" s="23"/>
      <c r="AF1980" s="23"/>
      <c r="AG1980" s="91"/>
      <c r="AH1980" s="91"/>
      <c r="AI1980" s="23"/>
      <c r="AJ1980" s="23"/>
      <c r="AK1980" s="23"/>
      <c r="AL1980" s="23"/>
      <c r="AM1980" s="23"/>
      <c r="AN1980" s="23"/>
      <c r="AO1980" s="23"/>
      <c r="AP1980" s="23"/>
      <c r="AQ1980" s="23"/>
      <c r="AR1980" s="23"/>
      <c r="AS1980" s="23"/>
      <c r="AT1980" s="23"/>
      <c r="AU1980" s="23"/>
      <c r="AV1980" s="23"/>
      <c r="AW1980" s="23"/>
      <c r="AX1980" s="23"/>
      <c r="AY1980" s="23"/>
      <c r="AZ1980" s="23"/>
      <c r="BA1980" s="23"/>
      <c r="BB1980" s="23"/>
      <c r="BC1980" s="23"/>
      <c r="BD1980" s="23"/>
      <c r="BE1980" s="23"/>
      <c r="BF1980" s="23"/>
      <c r="BG1980" s="23"/>
      <c r="BH1980" s="23"/>
      <c r="BI1980" s="23"/>
      <c r="BJ1980" s="23"/>
      <c r="BK1980" s="57"/>
      <c r="BL1980" s="23"/>
      <c r="BM1980" s="23"/>
      <c r="BN1980" s="23"/>
      <c r="BO1980" s="23"/>
      <c r="BP1980" s="23"/>
      <c r="BQ1980" s="23"/>
      <c r="BR1980" s="23"/>
      <c r="BS1980" s="23"/>
      <c r="BT1980" s="23"/>
      <c r="BU1980" s="23"/>
      <c r="BV1980" s="23"/>
      <c r="BW1980" s="23"/>
      <c r="BX1980" s="23"/>
      <c r="BY1980" s="23"/>
      <c r="BZ1980" s="23"/>
      <c r="CA1980" s="23"/>
      <c r="CB1980" s="23"/>
      <c r="CC1980" s="23"/>
      <c r="CD1980" s="23"/>
      <c r="CE1980" s="69"/>
    </row>
    <row r="1981" spans="2:83"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91"/>
      <c r="Y1981" s="23"/>
      <c r="Z1981" s="23"/>
      <c r="AA1981" s="23"/>
      <c r="AB1981" s="23"/>
      <c r="AC1981" s="91"/>
      <c r="AD1981" s="23"/>
      <c r="AE1981" s="23"/>
      <c r="AF1981" s="23"/>
      <c r="AG1981" s="91"/>
      <c r="AH1981" s="91"/>
      <c r="AI1981" s="23"/>
      <c r="AJ1981" s="23"/>
      <c r="AK1981" s="23"/>
      <c r="AL1981" s="23"/>
      <c r="AM1981" s="23"/>
      <c r="AN1981" s="23"/>
      <c r="AO1981" s="23"/>
      <c r="AP1981" s="23"/>
      <c r="AQ1981" s="23"/>
      <c r="AR1981" s="23"/>
      <c r="AS1981" s="23"/>
      <c r="AT1981" s="23"/>
      <c r="AU1981" s="23"/>
      <c r="AV1981" s="23"/>
      <c r="AW1981" s="23"/>
      <c r="AX1981" s="23"/>
      <c r="AY1981" s="23"/>
      <c r="AZ1981" s="23"/>
      <c r="BA1981" s="23"/>
      <c r="BB1981" s="23"/>
      <c r="BC1981" s="23"/>
      <c r="BD1981" s="23"/>
      <c r="BE1981" s="23"/>
      <c r="BF1981" s="23"/>
      <c r="BG1981" s="23"/>
      <c r="BH1981" s="23"/>
      <c r="BI1981" s="23"/>
      <c r="BJ1981" s="23"/>
      <c r="BK1981" s="57"/>
      <c r="BL1981" s="23"/>
      <c r="BM1981" s="23"/>
      <c r="BN1981" s="23"/>
      <c r="BO1981" s="23"/>
      <c r="BP1981" s="23"/>
      <c r="BQ1981" s="23"/>
      <c r="BR1981" s="23"/>
      <c r="BS1981" s="23"/>
      <c r="BT1981" s="23"/>
      <c r="BU1981" s="23"/>
      <c r="BV1981" s="23"/>
      <c r="BW1981" s="23"/>
      <c r="BX1981" s="23"/>
      <c r="BY1981" s="23"/>
      <c r="BZ1981" s="23"/>
      <c r="CA1981" s="23"/>
      <c r="CB1981" s="23"/>
      <c r="CC1981" s="23"/>
      <c r="CD1981" s="23"/>
      <c r="CE1981" s="69"/>
    </row>
    <row r="1982" spans="2:83"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91"/>
      <c r="Y1982" s="23"/>
      <c r="Z1982" s="23"/>
      <c r="AA1982" s="23"/>
      <c r="AB1982" s="23"/>
      <c r="AC1982" s="91"/>
      <c r="AD1982" s="23"/>
      <c r="AE1982" s="23"/>
      <c r="AF1982" s="23"/>
      <c r="AG1982" s="91"/>
      <c r="AH1982" s="91"/>
      <c r="AI1982" s="23"/>
      <c r="AJ1982" s="23"/>
      <c r="AK1982" s="23"/>
      <c r="AL1982" s="23"/>
      <c r="AM1982" s="23"/>
      <c r="AN1982" s="23"/>
      <c r="AO1982" s="23"/>
      <c r="AP1982" s="23"/>
      <c r="AQ1982" s="23"/>
      <c r="AR1982" s="23"/>
      <c r="AS1982" s="23"/>
      <c r="AT1982" s="23"/>
      <c r="AU1982" s="23"/>
      <c r="AV1982" s="23"/>
      <c r="AW1982" s="23"/>
      <c r="AX1982" s="23"/>
      <c r="AY1982" s="23"/>
      <c r="AZ1982" s="23"/>
      <c r="BA1982" s="23"/>
      <c r="BB1982" s="23"/>
      <c r="BC1982" s="23"/>
      <c r="BD1982" s="23"/>
      <c r="BE1982" s="23"/>
      <c r="BF1982" s="23"/>
      <c r="BG1982" s="23"/>
      <c r="BH1982" s="23"/>
      <c r="BI1982" s="23"/>
      <c r="BJ1982" s="23"/>
      <c r="BK1982" s="57"/>
      <c r="BL1982" s="23"/>
      <c r="BM1982" s="23"/>
      <c r="BN1982" s="23"/>
      <c r="BO1982" s="23"/>
      <c r="BP1982" s="23"/>
      <c r="BQ1982" s="23"/>
      <c r="BR1982" s="23"/>
      <c r="BS1982" s="23"/>
      <c r="BT1982" s="23"/>
      <c r="BU1982" s="23"/>
      <c r="BV1982" s="23"/>
      <c r="BW1982" s="23"/>
      <c r="BX1982" s="23"/>
      <c r="BY1982" s="23"/>
      <c r="BZ1982" s="23"/>
      <c r="CA1982" s="23"/>
      <c r="CB1982" s="23"/>
      <c r="CC1982" s="23"/>
      <c r="CD1982" s="23"/>
      <c r="CE1982" s="69"/>
    </row>
    <row r="1983" spans="2:83"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91"/>
      <c r="Y1983" s="23"/>
      <c r="Z1983" s="23"/>
      <c r="AA1983" s="23"/>
      <c r="AB1983" s="23"/>
      <c r="AC1983" s="91"/>
      <c r="AD1983" s="23"/>
      <c r="AE1983" s="23"/>
      <c r="AF1983" s="23"/>
      <c r="AG1983" s="91"/>
      <c r="AH1983" s="91"/>
      <c r="AI1983" s="23"/>
      <c r="AJ1983" s="23"/>
      <c r="AK1983" s="23"/>
      <c r="AL1983" s="23"/>
      <c r="AM1983" s="23"/>
      <c r="AN1983" s="23"/>
      <c r="AO1983" s="23"/>
      <c r="AP1983" s="23"/>
      <c r="AQ1983" s="23"/>
      <c r="AR1983" s="23"/>
      <c r="AS1983" s="23"/>
      <c r="AT1983" s="23"/>
      <c r="AU1983" s="23"/>
      <c r="AV1983" s="23"/>
      <c r="AW1983" s="23"/>
      <c r="AX1983" s="23"/>
      <c r="AY1983" s="23"/>
      <c r="AZ1983" s="23"/>
      <c r="BA1983" s="23"/>
      <c r="BB1983" s="23"/>
      <c r="BC1983" s="23"/>
      <c r="BD1983" s="23"/>
      <c r="BE1983" s="23"/>
      <c r="BF1983" s="23"/>
      <c r="BG1983" s="23"/>
      <c r="BH1983" s="23"/>
      <c r="BI1983" s="23"/>
      <c r="BJ1983" s="23"/>
      <c r="BK1983" s="57"/>
      <c r="BL1983" s="23"/>
      <c r="BM1983" s="23"/>
      <c r="BN1983" s="23"/>
      <c r="BO1983" s="23"/>
      <c r="BP1983" s="23"/>
      <c r="BQ1983" s="23"/>
      <c r="BR1983" s="23"/>
      <c r="BS1983" s="23"/>
      <c r="BT1983" s="23"/>
      <c r="BU1983" s="23"/>
      <c r="BV1983" s="23"/>
      <c r="BW1983" s="23"/>
      <c r="BX1983" s="23"/>
      <c r="BY1983" s="23"/>
      <c r="BZ1983" s="23"/>
      <c r="CA1983" s="23"/>
      <c r="CB1983" s="23"/>
      <c r="CC1983" s="23"/>
      <c r="CD1983" s="23"/>
      <c r="CE1983" s="69"/>
    </row>
    <row r="1984" spans="2:83"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91"/>
      <c r="Y1984" s="23"/>
      <c r="Z1984" s="23"/>
      <c r="AA1984" s="23"/>
      <c r="AB1984" s="23"/>
      <c r="AC1984" s="91"/>
      <c r="AD1984" s="23"/>
      <c r="AE1984" s="23"/>
      <c r="AF1984" s="23"/>
      <c r="AG1984" s="91"/>
      <c r="AH1984" s="91"/>
      <c r="AI1984" s="23"/>
      <c r="AJ1984" s="23"/>
      <c r="AK1984" s="23"/>
      <c r="AL1984" s="23"/>
      <c r="AM1984" s="23"/>
      <c r="AN1984" s="23"/>
      <c r="AO1984" s="23"/>
      <c r="AP1984" s="23"/>
      <c r="AQ1984" s="23"/>
      <c r="AR1984" s="23"/>
      <c r="AS1984" s="23"/>
      <c r="AT1984" s="23"/>
      <c r="AU1984" s="23"/>
      <c r="AV1984" s="23"/>
      <c r="AW1984" s="23"/>
      <c r="AX1984" s="23"/>
      <c r="AY1984" s="23"/>
      <c r="AZ1984" s="23"/>
      <c r="BA1984" s="23"/>
      <c r="BB1984" s="23"/>
      <c r="BC1984" s="23"/>
      <c r="BD1984" s="23"/>
      <c r="BE1984" s="23"/>
      <c r="BF1984" s="23"/>
      <c r="BG1984" s="23"/>
      <c r="BH1984" s="23"/>
      <c r="BI1984" s="23"/>
      <c r="BJ1984" s="23"/>
      <c r="BK1984" s="57"/>
      <c r="BL1984" s="23"/>
      <c r="BM1984" s="23"/>
      <c r="BN1984" s="23"/>
      <c r="BO1984" s="23"/>
      <c r="BP1984" s="23"/>
      <c r="BQ1984" s="23"/>
      <c r="BR1984" s="23"/>
      <c r="BS1984" s="23"/>
      <c r="BT1984" s="23"/>
      <c r="BU1984" s="23"/>
      <c r="BV1984" s="23"/>
      <c r="BW1984" s="23"/>
      <c r="BX1984" s="23"/>
      <c r="BY1984" s="23"/>
      <c r="BZ1984" s="23"/>
      <c r="CA1984" s="23"/>
      <c r="CB1984" s="23"/>
      <c r="CC1984" s="23"/>
      <c r="CD1984" s="23"/>
      <c r="CE1984" s="69"/>
    </row>
    <row r="1985" spans="2:83"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91"/>
      <c r="Y1985" s="23"/>
      <c r="Z1985" s="23"/>
      <c r="AA1985" s="23"/>
      <c r="AB1985" s="23"/>
      <c r="AC1985" s="91"/>
      <c r="AD1985" s="23"/>
      <c r="AE1985" s="23"/>
      <c r="AF1985" s="23"/>
      <c r="AG1985" s="91"/>
      <c r="AH1985" s="91"/>
      <c r="AI1985" s="23"/>
      <c r="AJ1985" s="23"/>
      <c r="AK1985" s="23"/>
      <c r="AL1985" s="23"/>
      <c r="AM1985" s="23"/>
      <c r="AN1985" s="23"/>
      <c r="AO1985" s="23"/>
      <c r="AP1985" s="23"/>
      <c r="AQ1985" s="23"/>
      <c r="AR1985" s="23"/>
      <c r="AS1985" s="23"/>
      <c r="AT1985" s="23"/>
      <c r="AU1985" s="23"/>
      <c r="AV1985" s="23"/>
      <c r="AW1985" s="23"/>
      <c r="AX1985" s="23"/>
      <c r="AY1985" s="23"/>
      <c r="AZ1985" s="23"/>
      <c r="BA1985" s="23"/>
      <c r="BB1985" s="23"/>
      <c r="BC1985" s="23"/>
      <c r="BD1985" s="23"/>
      <c r="BE1985" s="23"/>
      <c r="BF1985" s="23"/>
      <c r="BG1985" s="23"/>
      <c r="BH1985" s="23"/>
      <c r="BI1985" s="23"/>
      <c r="BJ1985" s="23"/>
      <c r="BK1985" s="57"/>
      <c r="BL1985" s="23"/>
      <c r="BM1985" s="23"/>
      <c r="BN1985" s="23"/>
      <c r="BO1985" s="23"/>
      <c r="BP1985" s="23"/>
      <c r="BQ1985" s="23"/>
      <c r="BR1985" s="23"/>
      <c r="BS1985" s="23"/>
      <c r="BT1985" s="23"/>
      <c r="BU1985" s="23"/>
      <c r="BV1985" s="23"/>
      <c r="BW1985" s="23"/>
      <c r="BX1985" s="23"/>
      <c r="BY1985" s="23"/>
      <c r="BZ1985" s="23"/>
      <c r="CA1985" s="23"/>
      <c r="CB1985" s="23"/>
      <c r="CC1985" s="23"/>
      <c r="CD1985" s="23"/>
      <c r="CE1985" s="69"/>
    </row>
    <row r="1986" spans="2:83"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91"/>
      <c r="Y1986" s="23"/>
      <c r="Z1986" s="23"/>
      <c r="AA1986" s="23"/>
      <c r="AB1986" s="23"/>
      <c r="AC1986" s="91"/>
      <c r="AD1986" s="23"/>
      <c r="AE1986" s="23"/>
      <c r="AF1986" s="23"/>
      <c r="AG1986" s="91"/>
      <c r="AH1986" s="91"/>
      <c r="AI1986" s="23"/>
      <c r="AJ1986" s="23"/>
      <c r="AK1986" s="23"/>
      <c r="AL1986" s="23"/>
      <c r="AM1986" s="23"/>
      <c r="AN1986" s="23"/>
      <c r="AO1986" s="23"/>
      <c r="AP1986" s="23"/>
      <c r="AQ1986" s="23"/>
      <c r="AR1986" s="23"/>
      <c r="AS1986" s="23"/>
      <c r="AT1986" s="23"/>
      <c r="AU1986" s="23"/>
      <c r="AV1986" s="23"/>
      <c r="AW1986" s="23"/>
      <c r="AX1986" s="23"/>
      <c r="AY1986" s="23"/>
      <c r="AZ1986" s="23"/>
      <c r="BA1986" s="23"/>
      <c r="BB1986" s="23"/>
      <c r="BC1986" s="23"/>
      <c r="BD1986" s="23"/>
      <c r="BE1986" s="23"/>
      <c r="BF1986" s="23"/>
      <c r="BG1986" s="23"/>
      <c r="BH1986" s="23"/>
      <c r="BI1986" s="23"/>
      <c r="BJ1986" s="23"/>
      <c r="BK1986" s="57"/>
      <c r="BL1986" s="23"/>
      <c r="BM1986" s="23"/>
      <c r="BN1986" s="23"/>
      <c r="BO1986" s="23"/>
      <c r="BP1986" s="23"/>
      <c r="BQ1986" s="23"/>
      <c r="BR1986" s="23"/>
      <c r="BS1986" s="23"/>
      <c r="BT1986" s="23"/>
      <c r="BU1986" s="23"/>
      <c r="BV1986" s="23"/>
      <c r="BW1986" s="23"/>
      <c r="BX1986" s="23"/>
      <c r="BY1986" s="23"/>
      <c r="BZ1986" s="23"/>
      <c r="CA1986" s="23"/>
      <c r="CB1986" s="23"/>
      <c r="CC1986" s="23"/>
      <c r="CD1986" s="23"/>
      <c r="CE1986" s="69"/>
    </row>
    <row r="1987" spans="2:83"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91"/>
      <c r="Y1987" s="23"/>
      <c r="Z1987" s="23"/>
      <c r="AA1987" s="23"/>
      <c r="AB1987" s="23"/>
      <c r="AC1987" s="91"/>
      <c r="AD1987" s="23"/>
      <c r="AE1987" s="23"/>
      <c r="AF1987" s="23"/>
      <c r="AG1987" s="91"/>
      <c r="AH1987" s="91"/>
      <c r="AI1987" s="23"/>
      <c r="AJ1987" s="23"/>
      <c r="AK1987" s="23"/>
      <c r="AL1987" s="23"/>
      <c r="AM1987" s="23"/>
      <c r="AN1987" s="23"/>
      <c r="AO1987" s="23"/>
      <c r="AP1987" s="23"/>
      <c r="AQ1987" s="23"/>
      <c r="AR1987" s="23"/>
      <c r="AS1987" s="23"/>
      <c r="AT1987" s="23"/>
      <c r="AU1987" s="23"/>
      <c r="AV1987" s="23"/>
      <c r="AW1987" s="23"/>
      <c r="AX1987" s="23"/>
      <c r="AY1987" s="23"/>
      <c r="AZ1987" s="23"/>
      <c r="BA1987" s="23"/>
      <c r="BB1987" s="23"/>
      <c r="BC1987" s="23"/>
      <c r="BD1987" s="23"/>
      <c r="BE1987" s="23"/>
      <c r="BF1987" s="23"/>
      <c r="BG1987" s="23"/>
      <c r="BH1987" s="23"/>
      <c r="BI1987" s="23"/>
      <c r="BJ1987" s="23"/>
      <c r="BK1987" s="57"/>
      <c r="BL1987" s="23"/>
      <c r="BM1987" s="23"/>
      <c r="BN1987" s="23"/>
      <c r="BO1987" s="23"/>
      <c r="BP1987" s="23"/>
      <c r="BQ1987" s="23"/>
      <c r="BR1987" s="23"/>
      <c r="BS1987" s="23"/>
      <c r="BT1987" s="23"/>
      <c r="BU1987" s="23"/>
      <c r="BV1987" s="23"/>
      <c r="BW1987" s="23"/>
      <c r="BX1987" s="23"/>
      <c r="BY1987" s="23"/>
      <c r="BZ1987" s="23"/>
      <c r="CA1987" s="23"/>
      <c r="CB1987" s="23"/>
      <c r="CC1987" s="23"/>
      <c r="CD1987" s="23"/>
      <c r="CE1987" s="69"/>
    </row>
    <row r="1988" spans="2:83"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91"/>
      <c r="Y1988" s="23"/>
      <c r="Z1988" s="23"/>
      <c r="AA1988" s="23"/>
      <c r="AB1988" s="23"/>
      <c r="AC1988" s="91"/>
      <c r="AD1988" s="23"/>
      <c r="AE1988" s="23"/>
      <c r="AF1988" s="23"/>
      <c r="AG1988" s="91"/>
      <c r="AH1988" s="91"/>
      <c r="AI1988" s="23"/>
      <c r="AJ1988" s="23"/>
      <c r="AK1988" s="23"/>
      <c r="AL1988" s="23"/>
      <c r="AM1988" s="23"/>
      <c r="AN1988" s="23"/>
      <c r="AO1988" s="23"/>
      <c r="AP1988" s="23"/>
      <c r="AQ1988" s="23"/>
      <c r="AR1988" s="23"/>
      <c r="AS1988" s="23"/>
      <c r="AT1988" s="23"/>
      <c r="AU1988" s="23"/>
      <c r="AV1988" s="23"/>
      <c r="AW1988" s="23"/>
      <c r="AX1988" s="23"/>
      <c r="AY1988" s="23"/>
      <c r="AZ1988" s="23"/>
      <c r="BA1988" s="23"/>
      <c r="BB1988" s="23"/>
      <c r="BC1988" s="23"/>
      <c r="BD1988" s="23"/>
      <c r="BE1988" s="23"/>
      <c r="BF1988" s="23"/>
      <c r="BG1988" s="23"/>
      <c r="BH1988" s="23"/>
      <c r="BI1988" s="23"/>
      <c r="BJ1988" s="23"/>
      <c r="BK1988" s="57"/>
      <c r="BL1988" s="23"/>
      <c r="BM1988" s="23"/>
      <c r="BN1988" s="23"/>
      <c r="BO1988" s="23"/>
      <c r="BP1988" s="23"/>
      <c r="BQ1988" s="23"/>
      <c r="BR1988" s="23"/>
      <c r="BS1988" s="23"/>
      <c r="BT1988" s="23"/>
      <c r="BU1988" s="23"/>
      <c r="BV1988" s="23"/>
      <c r="BW1988" s="23"/>
      <c r="BX1988" s="23"/>
      <c r="BY1988" s="23"/>
      <c r="BZ1988" s="23"/>
      <c r="CA1988" s="23"/>
      <c r="CB1988" s="23"/>
      <c r="CC1988" s="23"/>
      <c r="CD1988" s="23"/>
      <c r="CE1988" s="69"/>
    </row>
    <row r="1989" spans="2:83"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91"/>
      <c r="Y1989" s="23"/>
      <c r="Z1989" s="23"/>
      <c r="AA1989" s="23"/>
      <c r="AB1989" s="23"/>
      <c r="AC1989" s="91"/>
      <c r="AD1989" s="23"/>
      <c r="AE1989" s="23"/>
      <c r="AF1989" s="23"/>
      <c r="AG1989" s="91"/>
      <c r="AH1989" s="91"/>
      <c r="AI1989" s="23"/>
      <c r="AJ1989" s="23"/>
      <c r="AK1989" s="23"/>
      <c r="AL1989" s="23"/>
      <c r="AM1989" s="23"/>
      <c r="AN1989" s="23"/>
      <c r="AO1989" s="23"/>
      <c r="AP1989" s="23"/>
      <c r="AQ1989" s="23"/>
      <c r="AR1989" s="23"/>
      <c r="AS1989" s="23"/>
      <c r="AT1989" s="23"/>
      <c r="AU1989" s="23"/>
      <c r="AV1989" s="23"/>
      <c r="AW1989" s="23"/>
      <c r="AX1989" s="23"/>
      <c r="AY1989" s="23"/>
      <c r="AZ1989" s="23"/>
      <c r="BA1989" s="23"/>
      <c r="BB1989" s="23"/>
      <c r="BC1989" s="23"/>
      <c r="BD1989" s="23"/>
      <c r="BE1989" s="23"/>
      <c r="BF1989" s="23"/>
      <c r="BG1989" s="23"/>
      <c r="BH1989" s="23"/>
      <c r="BI1989" s="23"/>
      <c r="BJ1989" s="23"/>
      <c r="BK1989" s="57"/>
      <c r="BL1989" s="23"/>
      <c r="BM1989" s="23"/>
      <c r="BN1989" s="23"/>
      <c r="BO1989" s="23"/>
      <c r="BP1989" s="23"/>
      <c r="BQ1989" s="23"/>
      <c r="BR1989" s="23"/>
      <c r="BS1989" s="23"/>
      <c r="BT1989" s="23"/>
      <c r="BU1989" s="23"/>
      <c r="BV1989" s="23"/>
      <c r="BW1989" s="23"/>
      <c r="BX1989" s="23"/>
      <c r="BY1989" s="23"/>
      <c r="BZ1989" s="23"/>
      <c r="CA1989" s="23"/>
      <c r="CB1989" s="23"/>
      <c r="CC1989" s="23"/>
      <c r="CD1989" s="23"/>
      <c r="CE1989" s="69"/>
    </row>
    <row r="1990" spans="2:83"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91"/>
      <c r="Y1990" s="23"/>
      <c r="Z1990" s="23"/>
      <c r="AA1990" s="23"/>
      <c r="AB1990" s="23"/>
      <c r="AC1990" s="91"/>
      <c r="AD1990" s="23"/>
      <c r="AE1990" s="23"/>
      <c r="AF1990" s="23"/>
      <c r="AG1990" s="91"/>
      <c r="AH1990" s="91"/>
      <c r="AI1990" s="23"/>
      <c r="AJ1990" s="23"/>
      <c r="AK1990" s="23"/>
      <c r="AL1990" s="23"/>
      <c r="AM1990" s="23"/>
      <c r="AN1990" s="23"/>
      <c r="AO1990" s="23"/>
      <c r="AP1990" s="23"/>
      <c r="AQ1990" s="23"/>
      <c r="AR1990" s="23"/>
      <c r="AS1990" s="23"/>
      <c r="AT1990" s="23"/>
      <c r="AU1990" s="23"/>
      <c r="AV1990" s="23"/>
      <c r="AW1990" s="23"/>
      <c r="AX1990" s="23"/>
      <c r="AY1990" s="23"/>
      <c r="AZ1990" s="23"/>
      <c r="BA1990" s="23"/>
      <c r="BB1990" s="23"/>
      <c r="BC1990" s="23"/>
      <c r="BD1990" s="23"/>
      <c r="BE1990" s="23"/>
      <c r="BF1990" s="23"/>
      <c r="BG1990" s="23"/>
      <c r="BH1990" s="23"/>
      <c r="BI1990" s="23"/>
      <c r="BJ1990" s="23"/>
      <c r="BK1990" s="57"/>
      <c r="BL1990" s="23"/>
      <c r="BM1990" s="23"/>
      <c r="BN1990" s="23"/>
      <c r="BO1990" s="23"/>
      <c r="BP1990" s="23"/>
      <c r="BQ1990" s="23"/>
      <c r="BR1990" s="23"/>
      <c r="BS1990" s="23"/>
      <c r="BT1990" s="23"/>
      <c r="BU1990" s="23"/>
      <c r="BV1990" s="23"/>
      <c r="BW1990" s="23"/>
      <c r="BX1990" s="23"/>
      <c r="BY1990" s="23"/>
      <c r="BZ1990" s="23"/>
      <c r="CA1990" s="23"/>
      <c r="CB1990" s="23"/>
      <c r="CC1990" s="23"/>
      <c r="CD1990" s="23"/>
      <c r="CE1990" s="69"/>
    </row>
    <row r="1991" spans="2:83"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91"/>
      <c r="Y1991" s="23"/>
      <c r="Z1991" s="23"/>
      <c r="AA1991" s="23"/>
      <c r="AB1991" s="23"/>
      <c r="AC1991" s="91"/>
      <c r="AD1991" s="23"/>
      <c r="AE1991" s="23"/>
      <c r="AF1991" s="23"/>
      <c r="AG1991" s="91"/>
      <c r="AH1991" s="91"/>
      <c r="AI1991" s="23"/>
      <c r="AJ1991" s="23"/>
      <c r="AK1991" s="23"/>
      <c r="AL1991" s="23"/>
      <c r="AM1991" s="23"/>
      <c r="AN1991" s="23"/>
      <c r="AO1991" s="23"/>
      <c r="AP1991" s="23"/>
      <c r="AQ1991" s="23"/>
      <c r="AR1991" s="23"/>
      <c r="AS1991" s="23"/>
      <c r="AT1991" s="23"/>
      <c r="AU1991" s="23"/>
      <c r="AV1991" s="23"/>
      <c r="AW1991" s="23"/>
      <c r="AX1991" s="23"/>
      <c r="AY1991" s="23"/>
      <c r="AZ1991" s="23"/>
      <c r="BA1991" s="23"/>
      <c r="BB1991" s="23"/>
      <c r="BC1991" s="23"/>
      <c r="BD1991" s="23"/>
      <c r="BE1991" s="23"/>
      <c r="BF1991" s="23"/>
      <c r="BG1991" s="23"/>
      <c r="BH1991" s="23"/>
      <c r="BI1991" s="23"/>
      <c r="BJ1991" s="23"/>
      <c r="BK1991" s="57"/>
      <c r="BL1991" s="23"/>
      <c r="BM1991" s="23"/>
      <c r="BN1991" s="23"/>
      <c r="BO1991" s="23"/>
      <c r="BP1991" s="23"/>
      <c r="BQ1991" s="23"/>
      <c r="BR1991" s="23"/>
      <c r="BS1991" s="23"/>
      <c r="BT1991" s="23"/>
      <c r="BU1991" s="23"/>
      <c r="BV1991" s="23"/>
      <c r="BW1991" s="23"/>
      <c r="BX1991" s="23"/>
      <c r="BY1991" s="23"/>
      <c r="BZ1991" s="23"/>
      <c r="CA1991" s="23"/>
      <c r="CB1991" s="23"/>
      <c r="CC1991" s="23"/>
      <c r="CD1991" s="23"/>
      <c r="CE1991" s="69"/>
    </row>
    <row r="1992" spans="2:83"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91"/>
      <c r="Y1992" s="23"/>
      <c r="Z1992" s="23"/>
      <c r="AA1992" s="23"/>
      <c r="AB1992" s="23"/>
      <c r="AC1992" s="91"/>
      <c r="AD1992" s="23"/>
      <c r="AE1992" s="23"/>
      <c r="AF1992" s="23"/>
      <c r="AG1992" s="91"/>
      <c r="AH1992" s="91"/>
      <c r="AI1992" s="23"/>
      <c r="AJ1992" s="23"/>
      <c r="AK1992" s="23"/>
      <c r="AL1992" s="23"/>
      <c r="AM1992" s="23"/>
      <c r="AN1992" s="23"/>
      <c r="AO1992" s="23"/>
      <c r="AP1992" s="23"/>
      <c r="AQ1992" s="23"/>
      <c r="AR1992" s="23"/>
      <c r="AS1992" s="23"/>
      <c r="AT1992" s="23"/>
      <c r="AU1992" s="23"/>
      <c r="AV1992" s="23"/>
      <c r="AW1992" s="23"/>
      <c r="AX1992" s="23"/>
      <c r="AY1992" s="23"/>
      <c r="AZ1992" s="23"/>
      <c r="BA1992" s="23"/>
      <c r="BB1992" s="23"/>
      <c r="BC1992" s="23"/>
      <c r="BD1992" s="23"/>
      <c r="BE1992" s="23"/>
      <c r="BF1992" s="23"/>
      <c r="BG1992" s="23"/>
      <c r="BH1992" s="23"/>
      <c r="BI1992" s="23"/>
      <c r="BJ1992" s="23"/>
      <c r="BK1992" s="57"/>
      <c r="BL1992" s="23"/>
      <c r="BM1992" s="23"/>
      <c r="BN1992" s="23"/>
      <c r="BO1992" s="23"/>
      <c r="BP1992" s="23"/>
      <c r="BQ1992" s="23"/>
      <c r="BR1992" s="23"/>
      <c r="BS1992" s="23"/>
      <c r="BT1992" s="23"/>
      <c r="BU1992" s="23"/>
      <c r="BV1992" s="23"/>
      <c r="BW1992" s="23"/>
      <c r="BX1992" s="23"/>
      <c r="BY1992" s="23"/>
      <c r="BZ1992" s="23"/>
      <c r="CA1992" s="23"/>
      <c r="CB1992" s="23"/>
      <c r="CC1992" s="23"/>
      <c r="CD1992" s="23"/>
      <c r="CE1992" s="69"/>
    </row>
    <row r="1993" spans="2:83"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91"/>
      <c r="Y1993" s="23"/>
      <c r="Z1993" s="23"/>
      <c r="AA1993" s="23"/>
      <c r="AB1993" s="23"/>
      <c r="AC1993" s="91"/>
      <c r="AD1993" s="23"/>
      <c r="AE1993" s="23"/>
      <c r="AF1993" s="23"/>
      <c r="AG1993" s="91"/>
      <c r="AH1993" s="91"/>
      <c r="AI1993" s="23"/>
      <c r="AJ1993" s="23"/>
      <c r="AK1993" s="23"/>
      <c r="AL1993" s="23"/>
      <c r="AM1993" s="23"/>
      <c r="AN1993" s="23"/>
      <c r="AO1993" s="23"/>
      <c r="AP1993" s="23"/>
      <c r="AQ1993" s="23"/>
      <c r="AR1993" s="23"/>
      <c r="AS1993" s="23"/>
      <c r="AT1993" s="23"/>
      <c r="AU1993" s="23"/>
      <c r="AV1993" s="23"/>
      <c r="AW1993" s="23"/>
      <c r="AX1993" s="23"/>
      <c r="AY1993" s="23"/>
      <c r="AZ1993" s="23"/>
      <c r="BA1993" s="23"/>
      <c r="BB1993" s="23"/>
      <c r="BC1993" s="23"/>
      <c r="BD1993" s="23"/>
      <c r="BE1993" s="23"/>
      <c r="BF1993" s="23"/>
      <c r="BG1993" s="23"/>
      <c r="BH1993" s="23"/>
      <c r="BI1993" s="23"/>
      <c r="BJ1993" s="23"/>
      <c r="BK1993" s="57"/>
      <c r="BL1993" s="23"/>
      <c r="BM1993" s="23"/>
      <c r="BN1993" s="23"/>
      <c r="BO1993" s="23"/>
      <c r="BP1993" s="23"/>
      <c r="BQ1993" s="23"/>
      <c r="BR1993" s="23"/>
      <c r="BS1993" s="23"/>
      <c r="BT1993" s="23"/>
      <c r="BU1993" s="23"/>
      <c r="BV1993" s="23"/>
      <c r="BW1993" s="23"/>
      <c r="BX1993" s="23"/>
      <c r="BY1993" s="23"/>
      <c r="BZ1993" s="23"/>
      <c r="CA1993" s="23"/>
      <c r="CB1993" s="23"/>
      <c r="CC1993" s="23"/>
      <c r="CD1993" s="23"/>
      <c r="CE1993" s="69"/>
    </row>
    <row r="1994" spans="2:83"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91"/>
      <c r="Y1994" s="23"/>
      <c r="Z1994" s="23"/>
      <c r="AA1994" s="23"/>
      <c r="AB1994" s="23"/>
      <c r="AC1994" s="91"/>
      <c r="AD1994" s="23"/>
      <c r="AE1994" s="23"/>
      <c r="AF1994" s="23"/>
      <c r="AG1994" s="91"/>
      <c r="AH1994" s="91"/>
      <c r="AI1994" s="23"/>
      <c r="AJ1994" s="23"/>
      <c r="AK1994" s="23"/>
      <c r="AL1994" s="23"/>
      <c r="AM1994" s="23"/>
      <c r="AN1994" s="23"/>
      <c r="AO1994" s="23"/>
      <c r="AP1994" s="23"/>
      <c r="AQ1994" s="23"/>
      <c r="AR1994" s="23"/>
      <c r="AS1994" s="23"/>
      <c r="AT1994" s="23"/>
      <c r="AU1994" s="23"/>
      <c r="AV1994" s="23"/>
      <c r="AW1994" s="23"/>
      <c r="AX1994" s="23"/>
      <c r="AY1994" s="23"/>
      <c r="AZ1994" s="23"/>
      <c r="BA1994" s="23"/>
      <c r="BB1994" s="23"/>
      <c r="BC1994" s="23"/>
      <c r="BD1994" s="23"/>
      <c r="BE1994" s="23"/>
      <c r="BF1994" s="23"/>
      <c r="BG1994" s="23"/>
      <c r="BH1994" s="23"/>
      <c r="BI1994" s="23"/>
      <c r="BJ1994" s="23"/>
      <c r="BK1994" s="57"/>
      <c r="BL1994" s="23"/>
      <c r="BM1994" s="23"/>
      <c r="BN1994" s="23"/>
      <c r="BO1994" s="23"/>
      <c r="BP1994" s="23"/>
      <c r="BQ1994" s="23"/>
      <c r="BR1994" s="23"/>
      <c r="BS1994" s="23"/>
      <c r="BT1994" s="23"/>
      <c r="BU1994" s="23"/>
      <c r="BV1994" s="23"/>
      <c r="BW1994" s="23"/>
      <c r="BX1994" s="23"/>
      <c r="BY1994" s="23"/>
      <c r="BZ1994" s="23"/>
      <c r="CA1994" s="23"/>
      <c r="CB1994" s="23"/>
      <c r="CC1994" s="23"/>
      <c r="CD1994" s="23"/>
      <c r="CE1994" s="69"/>
    </row>
    <row r="1995" spans="2:83"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91"/>
      <c r="Y1995" s="23"/>
      <c r="Z1995" s="23"/>
      <c r="AA1995" s="23"/>
      <c r="AB1995" s="23"/>
      <c r="AC1995" s="91"/>
      <c r="AD1995" s="23"/>
      <c r="AE1995" s="23"/>
      <c r="AF1995" s="23"/>
      <c r="AG1995" s="91"/>
      <c r="AH1995" s="91"/>
      <c r="AI1995" s="23"/>
      <c r="AJ1995" s="23"/>
      <c r="AK1995" s="23"/>
      <c r="AL1995" s="23"/>
      <c r="AM1995" s="23"/>
      <c r="AN1995" s="23"/>
      <c r="AO1995" s="23"/>
      <c r="AP1995" s="23"/>
      <c r="AQ1995" s="23"/>
      <c r="AR1995" s="23"/>
      <c r="AS1995" s="23"/>
      <c r="AT1995" s="23"/>
      <c r="AU1995" s="23"/>
      <c r="AV1995" s="23"/>
      <c r="AW1995" s="23"/>
      <c r="AX1995" s="23"/>
      <c r="AY1995" s="23"/>
      <c r="AZ1995" s="23"/>
      <c r="BA1995" s="23"/>
      <c r="BB1995" s="23"/>
      <c r="BC1995" s="23"/>
      <c r="BD1995" s="23"/>
      <c r="BE1995" s="23"/>
      <c r="BF1995" s="23"/>
      <c r="BG1995" s="23"/>
      <c r="BH1995" s="23"/>
      <c r="BI1995" s="23"/>
      <c r="BJ1995" s="23"/>
      <c r="BK1995" s="57"/>
      <c r="BL1995" s="23"/>
      <c r="BM1995" s="23"/>
      <c r="BN1995" s="23"/>
      <c r="BO1995" s="23"/>
      <c r="BP1995" s="23"/>
      <c r="BQ1995" s="23"/>
      <c r="BR1995" s="23"/>
      <c r="BS1995" s="23"/>
      <c r="BT1995" s="23"/>
      <c r="BU1995" s="23"/>
      <c r="BV1995" s="23"/>
      <c r="BW1995" s="23"/>
      <c r="BX1995" s="23"/>
      <c r="BY1995" s="23"/>
      <c r="BZ1995" s="23"/>
      <c r="CA1995" s="23"/>
      <c r="CB1995" s="23"/>
      <c r="CC1995" s="23"/>
      <c r="CD1995" s="23"/>
      <c r="CE1995" s="69"/>
    </row>
    <row r="1996" spans="2:83"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91"/>
      <c r="Y1996" s="23"/>
      <c r="Z1996" s="23"/>
      <c r="AA1996" s="23"/>
      <c r="AB1996" s="23"/>
      <c r="AC1996" s="91"/>
      <c r="AD1996" s="23"/>
      <c r="AE1996" s="23"/>
      <c r="AF1996" s="23"/>
      <c r="AG1996" s="91"/>
      <c r="AH1996" s="91"/>
      <c r="AI1996" s="23"/>
      <c r="AJ1996" s="23"/>
      <c r="AK1996" s="23"/>
      <c r="AL1996" s="23"/>
      <c r="AM1996" s="23"/>
      <c r="AN1996" s="23"/>
      <c r="AO1996" s="23"/>
      <c r="AP1996" s="23"/>
      <c r="AQ1996" s="23"/>
      <c r="AR1996" s="23"/>
      <c r="AS1996" s="23"/>
      <c r="AT1996" s="23"/>
      <c r="AU1996" s="23"/>
      <c r="AV1996" s="23"/>
      <c r="AW1996" s="23"/>
      <c r="AX1996" s="23"/>
      <c r="AY1996" s="23"/>
      <c r="AZ1996" s="23"/>
      <c r="BA1996" s="23"/>
      <c r="BB1996" s="23"/>
      <c r="BC1996" s="23"/>
      <c r="BD1996" s="23"/>
      <c r="BE1996" s="23"/>
      <c r="BF1996" s="23"/>
      <c r="BG1996" s="23"/>
      <c r="BH1996" s="23"/>
      <c r="BI1996" s="23"/>
      <c r="BJ1996" s="23"/>
      <c r="BK1996" s="57"/>
      <c r="BL1996" s="23"/>
      <c r="BM1996" s="23"/>
      <c r="BN1996" s="23"/>
      <c r="BO1996" s="23"/>
      <c r="BP1996" s="23"/>
      <c r="BQ1996" s="23"/>
      <c r="BR1996" s="23"/>
      <c r="BS1996" s="23"/>
      <c r="BT1996" s="23"/>
      <c r="BU1996" s="23"/>
      <c r="BV1996" s="23"/>
      <c r="BW1996" s="23"/>
      <c r="BX1996" s="23"/>
      <c r="BY1996" s="23"/>
      <c r="BZ1996" s="23"/>
      <c r="CA1996" s="23"/>
      <c r="CB1996" s="23"/>
      <c r="CC1996" s="23"/>
      <c r="CD1996" s="23"/>
      <c r="CE1996" s="69"/>
    </row>
    <row r="1997" spans="2:83"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91"/>
      <c r="Y1997" s="23"/>
      <c r="Z1997" s="23"/>
      <c r="AA1997" s="23"/>
      <c r="AB1997" s="23"/>
      <c r="AC1997" s="91"/>
      <c r="AD1997" s="23"/>
      <c r="AE1997" s="23"/>
      <c r="AF1997" s="23"/>
      <c r="AG1997" s="91"/>
      <c r="AH1997" s="91"/>
      <c r="AI1997" s="23"/>
      <c r="AJ1997" s="23"/>
      <c r="AK1997" s="23"/>
      <c r="AL1997" s="23"/>
      <c r="AM1997" s="23"/>
      <c r="AN1997" s="23"/>
      <c r="AO1997" s="23"/>
      <c r="AP1997" s="23"/>
      <c r="AQ1997" s="23"/>
      <c r="AR1997" s="23"/>
      <c r="AS1997" s="23"/>
      <c r="AT1997" s="23"/>
      <c r="AU1997" s="23"/>
      <c r="AV1997" s="23"/>
      <c r="AW1997" s="23"/>
      <c r="AX1997" s="23"/>
      <c r="AY1997" s="23"/>
      <c r="AZ1997" s="23"/>
      <c r="BA1997" s="23"/>
      <c r="BB1997" s="23"/>
      <c r="BC1997" s="23"/>
      <c r="BD1997" s="23"/>
      <c r="BE1997" s="23"/>
      <c r="BF1997" s="23"/>
      <c r="BG1997" s="23"/>
      <c r="BH1997" s="23"/>
      <c r="BI1997" s="23"/>
      <c r="BJ1997" s="23"/>
      <c r="BK1997" s="57"/>
      <c r="BL1997" s="23"/>
      <c r="BM1997" s="23"/>
      <c r="BN1997" s="23"/>
      <c r="BO1997" s="23"/>
      <c r="BP1997" s="23"/>
      <c r="BQ1997" s="23"/>
      <c r="BR1997" s="23"/>
      <c r="BS1997" s="23"/>
      <c r="BT1997" s="23"/>
      <c r="BU1997" s="23"/>
      <c r="BV1997" s="23"/>
      <c r="BW1997" s="23"/>
      <c r="BX1997" s="23"/>
      <c r="BY1997" s="23"/>
      <c r="BZ1997" s="23"/>
      <c r="CA1997" s="23"/>
      <c r="CB1997" s="23"/>
      <c r="CC1997" s="23"/>
      <c r="CD1997" s="23"/>
      <c r="CE1997" s="69"/>
    </row>
    <row r="1998" spans="2:83"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91"/>
      <c r="Y1998" s="23"/>
      <c r="Z1998" s="23"/>
      <c r="AA1998" s="23"/>
      <c r="AB1998" s="23"/>
      <c r="AC1998" s="91"/>
      <c r="AD1998" s="23"/>
      <c r="AE1998" s="23"/>
      <c r="AF1998" s="23"/>
      <c r="AG1998" s="91"/>
      <c r="AH1998" s="91"/>
      <c r="AI1998" s="23"/>
      <c r="AJ1998" s="23"/>
      <c r="AK1998" s="23"/>
      <c r="AL1998" s="23"/>
      <c r="AM1998" s="23"/>
      <c r="AN1998" s="23"/>
      <c r="AO1998" s="23"/>
      <c r="AP1998" s="23"/>
      <c r="AQ1998" s="23"/>
      <c r="AR1998" s="23"/>
      <c r="AS1998" s="23"/>
      <c r="AT1998" s="23"/>
      <c r="AU1998" s="23"/>
      <c r="AV1998" s="23"/>
      <c r="AW1998" s="23"/>
      <c r="AX1998" s="23"/>
      <c r="AY1998" s="23"/>
      <c r="AZ1998" s="23"/>
      <c r="BA1998" s="23"/>
      <c r="BB1998" s="23"/>
      <c r="BC1998" s="23"/>
      <c r="BD1998" s="23"/>
      <c r="BE1998" s="23"/>
      <c r="BF1998" s="23"/>
      <c r="BG1998" s="23"/>
      <c r="BH1998" s="23"/>
      <c r="BI1998" s="23"/>
      <c r="BJ1998" s="23"/>
      <c r="BK1998" s="57"/>
      <c r="BL1998" s="23"/>
      <c r="BM1998" s="23"/>
      <c r="BN1998" s="23"/>
      <c r="BO1998" s="23"/>
      <c r="BP1998" s="23"/>
      <c r="BQ1998" s="23"/>
      <c r="BR1998" s="23"/>
      <c r="BS1998" s="23"/>
      <c r="BT1998" s="23"/>
      <c r="BU1998" s="23"/>
      <c r="BV1998" s="23"/>
      <c r="BW1998" s="23"/>
      <c r="BX1998" s="23"/>
      <c r="BY1998" s="23"/>
      <c r="BZ1998" s="23"/>
      <c r="CA1998" s="23"/>
      <c r="CB1998" s="23"/>
      <c r="CC1998" s="23"/>
      <c r="CD1998" s="23"/>
      <c r="CE1998" s="69"/>
    </row>
    <row r="1999" spans="2:83"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91"/>
      <c r="Y1999" s="23"/>
      <c r="Z1999" s="23"/>
      <c r="AA1999" s="23"/>
      <c r="AB1999" s="23"/>
      <c r="AC1999" s="91"/>
      <c r="AD1999" s="23"/>
      <c r="AE1999" s="23"/>
      <c r="AF1999" s="23"/>
      <c r="AG1999" s="91"/>
      <c r="AH1999" s="91"/>
      <c r="AI1999" s="23"/>
      <c r="AJ1999" s="23"/>
      <c r="AK1999" s="23"/>
      <c r="AL1999" s="23"/>
      <c r="AM1999" s="23"/>
      <c r="AN1999" s="23"/>
      <c r="AO1999" s="23"/>
      <c r="AP1999" s="23"/>
      <c r="AQ1999" s="23"/>
      <c r="AR1999" s="23"/>
      <c r="AS1999" s="23"/>
      <c r="AT1999" s="23"/>
      <c r="AU1999" s="23"/>
      <c r="AV1999" s="23"/>
      <c r="AW1999" s="23"/>
      <c r="AX1999" s="23"/>
      <c r="AY1999" s="23"/>
      <c r="AZ1999" s="23"/>
      <c r="BA1999" s="23"/>
      <c r="BB1999" s="23"/>
      <c r="BC1999" s="23"/>
      <c r="BD1999" s="23"/>
      <c r="BE1999" s="23"/>
      <c r="BF1999" s="23"/>
      <c r="BG1999" s="23"/>
      <c r="BH1999" s="23"/>
      <c r="BI1999" s="23"/>
      <c r="BJ1999" s="23"/>
      <c r="BK1999" s="57"/>
      <c r="BL1999" s="23"/>
      <c r="BM1999" s="23"/>
      <c r="BN1999" s="23"/>
      <c r="BO1999" s="23"/>
      <c r="BP1999" s="23"/>
      <c r="BQ1999" s="23"/>
      <c r="BR1999" s="23"/>
      <c r="BS1999" s="23"/>
      <c r="BT1999" s="23"/>
      <c r="BU1999" s="23"/>
      <c r="BV1999" s="23"/>
      <c r="BW1999" s="23"/>
      <c r="BX1999" s="23"/>
      <c r="BY1999" s="23"/>
      <c r="BZ1999" s="23"/>
      <c r="CA1999" s="23"/>
      <c r="CB1999" s="23"/>
      <c r="CC1999" s="23"/>
      <c r="CD1999" s="23"/>
      <c r="CE1999" s="69"/>
    </row>
    <row r="2000" spans="2:83"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91"/>
      <c r="Y2000" s="23"/>
      <c r="Z2000" s="23"/>
      <c r="AA2000" s="23"/>
      <c r="AB2000" s="23"/>
      <c r="AC2000" s="91"/>
      <c r="AD2000" s="23"/>
      <c r="AE2000" s="23"/>
      <c r="AF2000" s="23"/>
      <c r="AG2000" s="91"/>
      <c r="AH2000" s="91"/>
      <c r="AI2000" s="23"/>
      <c r="AJ2000" s="23"/>
      <c r="AK2000" s="23"/>
      <c r="AL2000" s="23"/>
      <c r="AM2000" s="23"/>
      <c r="AN2000" s="23"/>
      <c r="AO2000" s="23"/>
      <c r="AP2000" s="23"/>
      <c r="AQ2000" s="23"/>
      <c r="AR2000" s="23"/>
      <c r="AS2000" s="23"/>
      <c r="AT2000" s="23"/>
      <c r="AU2000" s="23"/>
      <c r="AV2000" s="23"/>
      <c r="AW2000" s="23"/>
      <c r="AX2000" s="23"/>
      <c r="AY2000" s="23"/>
      <c r="AZ2000" s="23"/>
      <c r="BA2000" s="23"/>
      <c r="BB2000" s="23"/>
      <c r="BC2000" s="23"/>
      <c r="BD2000" s="23"/>
      <c r="BE2000" s="23"/>
      <c r="BF2000" s="23"/>
      <c r="BG2000" s="23"/>
      <c r="BH2000" s="23"/>
      <c r="BI2000" s="23"/>
      <c r="BJ2000" s="23"/>
      <c r="BK2000" s="57"/>
      <c r="BL2000" s="23"/>
      <c r="BM2000" s="23"/>
      <c r="BN2000" s="23"/>
      <c r="BO2000" s="23"/>
      <c r="BP2000" s="23"/>
      <c r="BQ2000" s="23"/>
      <c r="BR2000" s="23"/>
      <c r="BS2000" s="23"/>
      <c r="BT2000" s="23"/>
      <c r="BU2000" s="23"/>
      <c r="BV2000" s="23"/>
      <c r="BW2000" s="23"/>
      <c r="BX2000" s="23"/>
      <c r="BY2000" s="23"/>
      <c r="BZ2000" s="23"/>
      <c r="CA2000" s="23"/>
      <c r="CB2000" s="23"/>
      <c r="CC2000" s="23"/>
      <c r="CD2000" s="23"/>
      <c r="CE2000" s="69"/>
    </row>
    <row r="2001" spans="2:83"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91"/>
      <c r="Y2001" s="23"/>
      <c r="Z2001" s="23"/>
      <c r="AA2001" s="23"/>
      <c r="AB2001" s="23"/>
      <c r="AC2001" s="91"/>
      <c r="AD2001" s="23"/>
      <c r="AE2001" s="23"/>
      <c r="AF2001" s="23"/>
      <c r="AG2001" s="91"/>
      <c r="AH2001" s="91"/>
      <c r="AI2001" s="23"/>
      <c r="AJ2001" s="23"/>
      <c r="AK2001" s="23"/>
      <c r="AL2001" s="23"/>
      <c r="AM2001" s="23"/>
      <c r="AN2001" s="23"/>
      <c r="AO2001" s="23"/>
      <c r="AP2001" s="23"/>
      <c r="AQ2001" s="23"/>
      <c r="AR2001" s="23"/>
      <c r="AS2001" s="23"/>
      <c r="AT2001" s="23"/>
      <c r="AU2001" s="23"/>
      <c r="AV2001" s="23"/>
      <c r="AW2001" s="23"/>
      <c r="AX2001" s="23"/>
      <c r="AY2001" s="23"/>
      <c r="AZ2001" s="23"/>
      <c r="BA2001" s="23"/>
      <c r="BB2001" s="23"/>
      <c r="BC2001" s="23"/>
      <c r="BD2001" s="23"/>
      <c r="BE2001" s="23"/>
      <c r="BF2001" s="23"/>
      <c r="BG2001" s="23"/>
      <c r="BH2001" s="23"/>
      <c r="BI2001" s="23"/>
      <c r="BJ2001" s="23"/>
      <c r="BK2001" s="57"/>
      <c r="BL2001" s="23"/>
      <c r="BM2001" s="23"/>
      <c r="BN2001" s="23"/>
      <c r="BO2001" s="23"/>
      <c r="BP2001" s="23"/>
      <c r="BQ2001" s="23"/>
      <c r="BR2001" s="23"/>
      <c r="BS2001" s="23"/>
      <c r="BT2001" s="23"/>
      <c r="BU2001" s="23"/>
      <c r="BV2001" s="23"/>
      <c r="BW2001" s="23"/>
      <c r="BX2001" s="23"/>
      <c r="BY2001" s="23"/>
      <c r="BZ2001" s="23"/>
      <c r="CA2001" s="23"/>
      <c r="CB2001" s="23"/>
      <c r="CC2001" s="23"/>
      <c r="CD2001" s="23"/>
      <c r="CE2001" s="69"/>
    </row>
    <row r="2002" spans="2:83"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91"/>
      <c r="Y2002" s="23"/>
      <c r="Z2002" s="23"/>
      <c r="AA2002" s="23"/>
      <c r="AB2002" s="23"/>
      <c r="AC2002" s="91"/>
      <c r="AD2002" s="23"/>
      <c r="AE2002" s="23"/>
      <c r="AF2002" s="23"/>
      <c r="AG2002" s="91"/>
      <c r="AH2002" s="91"/>
      <c r="AI2002" s="23"/>
      <c r="AJ2002" s="23"/>
      <c r="AK2002" s="23"/>
      <c r="AL2002" s="23"/>
      <c r="AM2002" s="23"/>
      <c r="AN2002" s="23"/>
      <c r="AO2002" s="23"/>
      <c r="AP2002" s="23"/>
      <c r="AQ2002" s="23"/>
      <c r="AR2002" s="23"/>
      <c r="AS2002" s="23"/>
      <c r="AT2002" s="23"/>
      <c r="AU2002" s="23"/>
      <c r="AV2002" s="23"/>
      <c r="AW2002" s="23"/>
      <c r="AX2002" s="23"/>
      <c r="AY2002" s="23"/>
      <c r="AZ2002" s="23"/>
      <c r="BA2002" s="23"/>
      <c r="BB2002" s="23"/>
      <c r="BC2002" s="23"/>
      <c r="BD2002" s="23"/>
      <c r="BE2002" s="23"/>
      <c r="BF2002" s="23"/>
      <c r="BG2002" s="23"/>
      <c r="BH2002" s="23"/>
      <c r="BI2002" s="23"/>
      <c r="BJ2002" s="23"/>
      <c r="BK2002" s="57"/>
      <c r="BL2002" s="23"/>
      <c r="BM2002" s="23"/>
      <c r="BN2002" s="23"/>
      <c r="BO2002" s="23"/>
      <c r="BP2002" s="23"/>
      <c r="BQ2002" s="23"/>
      <c r="BR2002" s="23"/>
      <c r="BS2002" s="23"/>
      <c r="BT2002" s="23"/>
      <c r="BU2002" s="23"/>
      <c r="BV2002" s="23"/>
      <c r="BW2002" s="23"/>
      <c r="BX2002" s="23"/>
      <c r="BY2002" s="23"/>
      <c r="BZ2002" s="23"/>
      <c r="CA2002" s="23"/>
      <c r="CB2002" s="23"/>
      <c r="CC2002" s="23"/>
      <c r="CD2002" s="23"/>
      <c r="CE2002" s="69"/>
    </row>
    <row r="2003" spans="2:83"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91"/>
      <c r="Y2003" s="23"/>
      <c r="Z2003" s="23"/>
      <c r="AA2003" s="23"/>
      <c r="AB2003" s="23"/>
      <c r="AC2003" s="91"/>
      <c r="AD2003" s="23"/>
      <c r="AE2003" s="23"/>
      <c r="AF2003" s="23"/>
      <c r="AG2003" s="91"/>
      <c r="AH2003" s="91"/>
      <c r="AI2003" s="23"/>
      <c r="AJ2003" s="23"/>
      <c r="AK2003" s="23"/>
      <c r="AL2003" s="23"/>
      <c r="AM2003" s="23"/>
      <c r="AN2003" s="23"/>
      <c r="AO2003" s="23"/>
      <c r="AP2003" s="23"/>
      <c r="AQ2003" s="23"/>
      <c r="AR2003" s="23"/>
      <c r="AS2003" s="23"/>
      <c r="AT2003" s="23"/>
      <c r="AU2003" s="23"/>
      <c r="AV2003" s="23"/>
      <c r="AW2003" s="23"/>
      <c r="AX2003" s="23"/>
      <c r="AY2003" s="23"/>
      <c r="AZ2003" s="23"/>
      <c r="BA2003" s="23"/>
      <c r="BB2003" s="23"/>
      <c r="BC2003" s="23"/>
      <c r="BD2003" s="23"/>
      <c r="BE2003" s="23"/>
      <c r="BF2003" s="23"/>
      <c r="BG2003" s="23"/>
      <c r="BH2003" s="23"/>
      <c r="BI2003" s="23"/>
      <c r="BJ2003" s="23"/>
      <c r="BK2003" s="57"/>
      <c r="BL2003" s="23"/>
      <c r="BM2003" s="23"/>
      <c r="BN2003" s="23"/>
      <c r="BO2003" s="23"/>
      <c r="BP2003" s="23"/>
      <c r="BQ2003" s="23"/>
      <c r="BR2003" s="23"/>
      <c r="BS2003" s="23"/>
      <c r="BT2003" s="23"/>
      <c r="BU2003" s="23"/>
      <c r="BV2003" s="23"/>
      <c r="BW2003" s="23"/>
      <c r="BX2003" s="23"/>
      <c r="BY2003" s="23"/>
      <c r="BZ2003" s="23"/>
      <c r="CA2003" s="23"/>
      <c r="CB2003" s="23"/>
      <c r="CC2003" s="23"/>
      <c r="CD2003" s="23"/>
      <c r="CE2003" s="69"/>
    </row>
    <row r="2004" spans="2:83"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91"/>
      <c r="Y2004" s="23"/>
      <c r="Z2004" s="23"/>
      <c r="AA2004" s="23"/>
      <c r="AB2004" s="23"/>
      <c r="AC2004" s="91"/>
      <c r="AD2004" s="23"/>
      <c r="AE2004" s="23"/>
      <c r="AF2004" s="23"/>
      <c r="AG2004" s="91"/>
      <c r="AH2004" s="91"/>
      <c r="AI2004" s="23"/>
      <c r="AJ2004" s="23"/>
      <c r="AK2004" s="23"/>
      <c r="AL2004" s="23"/>
      <c r="AM2004" s="23"/>
      <c r="AN2004" s="23"/>
      <c r="AO2004" s="23"/>
      <c r="AP2004" s="23"/>
      <c r="AQ2004" s="23"/>
      <c r="AR2004" s="23"/>
      <c r="AS2004" s="23"/>
      <c r="AT2004" s="23"/>
      <c r="AU2004" s="23"/>
      <c r="AV2004" s="23"/>
      <c r="AW2004" s="23"/>
      <c r="AX2004" s="23"/>
      <c r="AY2004" s="23"/>
      <c r="AZ2004" s="23"/>
      <c r="BA2004" s="23"/>
      <c r="BB2004" s="23"/>
      <c r="BC2004" s="23"/>
      <c r="BD2004" s="23"/>
      <c r="BE2004" s="23"/>
      <c r="BF2004" s="23"/>
      <c r="BG2004" s="23"/>
      <c r="BH2004" s="23"/>
      <c r="BI2004" s="23"/>
      <c r="BJ2004" s="23"/>
      <c r="BK2004" s="57"/>
      <c r="BL2004" s="23"/>
      <c r="BM2004" s="23"/>
      <c r="BN2004" s="23"/>
      <c r="BO2004" s="23"/>
      <c r="BP2004" s="23"/>
      <c r="BQ2004" s="23"/>
      <c r="BR2004" s="23"/>
      <c r="BS2004" s="23"/>
      <c r="BT2004" s="23"/>
      <c r="BU2004" s="23"/>
      <c r="BV2004" s="23"/>
      <c r="BW2004" s="23"/>
      <c r="BX2004" s="23"/>
      <c r="BY2004" s="23"/>
      <c r="BZ2004" s="23"/>
      <c r="CA2004" s="23"/>
      <c r="CB2004" s="23"/>
      <c r="CC2004" s="23"/>
      <c r="CD2004" s="23"/>
      <c r="CE2004" s="69"/>
    </row>
    <row r="2005" spans="2:83"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91"/>
      <c r="Y2005" s="23"/>
      <c r="Z2005" s="23"/>
      <c r="AA2005" s="23"/>
      <c r="AB2005" s="23"/>
      <c r="AC2005" s="91"/>
      <c r="AD2005" s="23"/>
      <c r="AE2005" s="23"/>
      <c r="AF2005" s="23"/>
      <c r="AG2005" s="91"/>
      <c r="AH2005" s="91"/>
      <c r="AI2005" s="23"/>
      <c r="AJ2005" s="23"/>
      <c r="AK2005" s="23"/>
      <c r="AL2005" s="23"/>
      <c r="AM2005" s="23"/>
      <c r="AN2005" s="23"/>
      <c r="AO2005" s="23"/>
      <c r="AP2005" s="23"/>
      <c r="AQ2005" s="23"/>
      <c r="AR2005" s="23"/>
      <c r="AS2005" s="23"/>
      <c r="AT2005" s="23"/>
      <c r="AU2005" s="23"/>
      <c r="AV2005" s="23"/>
      <c r="AW2005" s="23"/>
      <c r="AX2005" s="23"/>
      <c r="AY2005" s="23"/>
      <c r="AZ2005" s="23"/>
      <c r="BA2005" s="23"/>
      <c r="BB2005" s="23"/>
      <c r="BC2005" s="23"/>
      <c r="BD2005" s="23"/>
      <c r="BE2005" s="23"/>
      <c r="BF2005" s="23"/>
      <c r="BG2005" s="23"/>
      <c r="BH2005" s="23"/>
      <c r="BI2005" s="23"/>
      <c r="BJ2005" s="23"/>
      <c r="BK2005" s="57"/>
      <c r="BL2005" s="23"/>
      <c r="BM2005" s="23"/>
      <c r="BN2005" s="23"/>
      <c r="BO2005" s="23"/>
      <c r="BP2005" s="23"/>
      <c r="BQ2005" s="23"/>
      <c r="BR2005" s="23"/>
      <c r="BS2005" s="23"/>
      <c r="BT2005" s="23"/>
      <c r="BU2005" s="23"/>
      <c r="BV2005" s="23"/>
      <c r="BW2005" s="23"/>
      <c r="BX2005" s="23"/>
      <c r="BY2005" s="23"/>
      <c r="BZ2005" s="23"/>
      <c r="CA2005" s="23"/>
      <c r="CB2005" s="23"/>
      <c r="CC2005" s="23"/>
      <c r="CD2005" s="23"/>
      <c r="CE2005" s="69"/>
    </row>
    <row r="2006" spans="2:83"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91"/>
      <c r="Y2006" s="23"/>
      <c r="Z2006" s="23"/>
      <c r="AA2006" s="23"/>
      <c r="AB2006" s="23"/>
      <c r="AC2006" s="91"/>
      <c r="AD2006" s="23"/>
      <c r="AE2006" s="23"/>
      <c r="AF2006" s="23"/>
      <c r="AG2006" s="91"/>
      <c r="AH2006" s="91"/>
      <c r="AI2006" s="23"/>
      <c r="AJ2006" s="23"/>
      <c r="AK2006" s="23"/>
      <c r="AL2006" s="23"/>
      <c r="AM2006" s="23"/>
      <c r="AN2006" s="23"/>
      <c r="AO2006" s="23"/>
      <c r="AP2006" s="23"/>
      <c r="AQ2006" s="23"/>
      <c r="AR2006" s="23"/>
      <c r="AS2006" s="23"/>
      <c r="AT2006" s="23"/>
      <c r="AU2006" s="23"/>
      <c r="AV2006" s="23"/>
      <c r="AW2006" s="23"/>
      <c r="AX2006" s="23"/>
      <c r="AY2006" s="23"/>
      <c r="AZ2006" s="23"/>
      <c r="BA2006" s="23"/>
      <c r="BB2006" s="23"/>
      <c r="BC2006" s="23"/>
      <c r="BD2006" s="23"/>
      <c r="BE2006" s="23"/>
      <c r="BF2006" s="23"/>
      <c r="BG2006" s="23"/>
      <c r="BH2006" s="23"/>
      <c r="BI2006" s="23"/>
      <c r="BJ2006" s="23"/>
      <c r="BK2006" s="57"/>
      <c r="BL2006" s="23"/>
      <c r="BM2006" s="23"/>
      <c r="BN2006" s="23"/>
      <c r="BO2006" s="23"/>
      <c r="BP2006" s="23"/>
      <c r="BQ2006" s="23"/>
      <c r="BR2006" s="23"/>
      <c r="BS2006" s="23"/>
      <c r="BT2006" s="23"/>
      <c r="BU2006" s="23"/>
      <c r="BV2006" s="23"/>
      <c r="BW2006" s="23"/>
      <c r="BX2006" s="23"/>
      <c r="BY2006" s="23"/>
      <c r="BZ2006" s="23"/>
      <c r="CA2006" s="23"/>
      <c r="CB2006" s="23"/>
      <c r="CC2006" s="23"/>
      <c r="CD2006" s="23"/>
      <c r="CE2006" s="69"/>
    </row>
    <row r="2007" spans="2:83"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91"/>
      <c r="Y2007" s="23"/>
      <c r="Z2007" s="23"/>
      <c r="AA2007" s="23"/>
      <c r="AB2007" s="23"/>
      <c r="AC2007" s="91"/>
      <c r="AD2007" s="23"/>
      <c r="AE2007" s="23"/>
      <c r="AF2007" s="23"/>
      <c r="AG2007" s="91"/>
      <c r="AH2007" s="91"/>
      <c r="AI2007" s="23"/>
      <c r="AJ2007" s="23"/>
      <c r="AK2007" s="23"/>
      <c r="AL2007" s="23"/>
      <c r="AM2007" s="23"/>
      <c r="AN2007" s="23"/>
      <c r="AO2007" s="23"/>
      <c r="AP2007" s="23"/>
      <c r="AQ2007" s="23"/>
      <c r="AR2007" s="23"/>
      <c r="AS2007" s="23"/>
      <c r="AT2007" s="23"/>
      <c r="AU2007" s="23"/>
      <c r="AV2007" s="23"/>
      <c r="AW2007" s="23"/>
      <c r="AX2007" s="23"/>
      <c r="AY2007" s="23"/>
      <c r="AZ2007" s="23"/>
      <c r="BA2007" s="23"/>
      <c r="BB2007" s="23"/>
      <c r="BC2007" s="23"/>
      <c r="BD2007" s="23"/>
      <c r="BE2007" s="23"/>
      <c r="BF2007" s="23"/>
      <c r="BG2007" s="23"/>
      <c r="BH2007" s="23"/>
      <c r="BI2007" s="23"/>
      <c r="BJ2007" s="23"/>
      <c r="BK2007" s="57"/>
      <c r="BL2007" s="23"/>
      <c r="BM2007" s="23"/>
      <c r="BN2007" s="23"/>
      <c r="BO2007" s="23"/>
      <c r="BP2007" s="23"/>
      <c r="BQ2007" s="23"/>
      <c r="BR2007" s="23"/>
      <c r="BS2007" s="23"/>
      <c r="BT2007" s="23"/>
      <c r="BU2007" s="23"/>
      <c r="BV2007" s="23"/>
      <c r="BW2007" s="23"/>
      <c r="BX2007" s="23"/>
      <c r="BY2007" s="23"/>
      <c r="BZ2007" s="23"/>
      <c r="CA2007" s="23"/>
      <c r="CB2007" s="23"/>
      <c r="CC2007" s="23"/>
      <c r="CD2007" s="23"/>
      <c r="CE2007" s="69"/>
    </row>
    <row r="2008" spans="2:83"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91"/>
      <c r="Y2008" s="23"/>
      <c r="Z2008" s="23"/>
      <c r="AA2008" s="23"/>
      <c r="AB2008" s="23"/>
      <c r="AC2008" s="91"/>
      <c r="AD2008" s="23"/>
      <c r="AE2008" s="23"/>
      <c r="AF2008" s="23"/>
      <c r="AG2008" s="91"/>
      <c r="AH2008" s="91"/>
      <c r="AI2008" s="23"/>
      <c r="AJ2008" s="23"/>
      <c r="AK2008" s="23"/>
      <c r="AL2008" s="23"/>
      <c r="AM2008" s="23"/>
      <c r="AN2008" s="23"/>
      <c r="AO2008" s="23"/>
      <c r="AP2008" s="23"/>
      <c r="AQ2008" s="23"/>
      <c r="AR2008" s="23"/>
      <c r="AS2008" s="23"/>
      <c r="AT2008" s="23"/>
      <c r="AU2008" s="23"/>
      <c r="AV2008" s="23"/>
      <c r="AW2008" s="23"/>
      <c r="AX2008" s="23"/>
      <c r="AY2008" s="23"/>
      <c r="AZ2008" s="23"/>
      <c r="BA2008" s="23"/>
      <c r="BB2008" s="23"/>
      <c r="BC2008" s="23"/>
      <c r="BD2008" s="23"/>
      <c r="BE2008" s="23"/>
      <c r="BF2008" s="23"/>
      <c r="BG2008" s="23"/>
      <c r="BH2008" s="23"/>
      <c r="BI2008" s="23"/>
      <c r="BJ2008" s="23"/>
      <c r="BK2008" s="57"/>
      <c r="BL2008" s="23"/>
      <c r="BM2008" s="23"/>
      <c r="BN2008" s="23"/>
      <c r="BO2008" s="23"/>
      <c r="BP2008" s="23"/>
      <c r="BQ2008" s="23"/>
      <c r="BR2008" s="23"/>
      <c r="BS2008" s="23"/>
      <c r="BT2008" s="23"/>
      <c r="BU2008" s="23"/>
      <c r="BV2008" s="23"/>
      <c r="BW2008" s="23"/>
      <c r="BX2008" s="23"/>
      <c r="BY2008" s="23"/>
      <c r="BZ2008" s="23"/>
      <c r="CA2008" s="23"/>
      <c r="CB2008" s="23"/>
      <c r="CC2008" s="23"/>
      <c r="CD2008" s="23"/>
      <c r="CE2008" s="69"/>
    </row>
    <row r="2009" spans="2:83"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91"/>
      <c r="Y2009" s="23"/>
      <c r="Z2009" s="23"/>
      <c r="AA2009" s="23"/>
      <c r="AB2009" s="23"/>
      <c r="AC2009" s="91"/>
      <c r="AD2009" s="23"/>
      <c r="AE2009" s="23"/>
      <c r="AF2009" s="23"/>
      <c r="AG2009" s="91"/>
      <c r="AH2009" s="91"/>
      <c r="AI2009" s="23"/>
      <c r="AJ2009" s="23"/>
      <c r="AK2009" s="23"/>
      <c r="AL2009" s="23"/>
      <c r="AM2009" s="23"/>
      <c r="AN2009" s="23"/>
      <c r="AO2009" s="23"/>
      <c r="AP2009" s="23"/>
      <c r="AQ2009" s="23"/>
      <c r="AR2009" s="23"/>
      <c r="AS2009" s="23"/>
      <c r="AT2009" s="23"/>
      <c r="AU2009" s="23"/>
      <c r="AV2009" s="23"/>
      <c r="AW2009" s="23"/>
      <c r="AX2009" s="23"/>
      <c r="AY2009" s="23"/>
      <c r="AZ2009" s="23"/>
      <c r="BA2009" s="23"/>
      <c r="BB2009" s="23"/>
      <c r="BC2009" s="23"/>
      <c r="BD2009" s="23"/>
      <c r="BE2009" s="23"/>
      <c r="BF2009" s="23"/>
      <c r="BG2009" s="23"/>
      <c r="BH2009" s="23"/>
      <c r="BI2009" s="23"/>
      <c r="BJ2009" s="23"/>
      <c r="BK2009" s="57"/>
      <c r="BL2009" s="23"/>
      <c r="BM2009" s="23"/>
      <c r="BN2009" s="23"/>
      <c r="BO2009" s="23"/>
      <c r="BP2009" s="23"/>
      <c r="BQ2009" s="23"/>
      <c r="BR2009" s="23"/>
      <c r="BS2009" s="23"/>
      <c r="BT2009" s="23"/>
      <c r="BU2009" s="23"/>
      <c r="BV2009" s="23"/>
      <c r="BW2009" s="23"/>
      <c r="BX2009" s="23"/>
      <c r="BY2009" s="23"/>
      <c r="BZ2009" s="23"/>
      <c r="CA2009" s="23"/>
      <c r="CB2009" s="23"/>
      <c r="CC2009" s="23"/>
      <c r="CD2009" s="23"/>
      <c r="CE2009" s="69"/>
    </row>
    <row r="2010" spans="2:83"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91"/>
      <c r="Y2010" s="23"/>
      <c r="Z2010" s="23"/>
      <c r="AA2010" s="23"/>
      <c r="AB2010" s="23"/>
      <c r="AC2010" s="91"/>
      <c r="AD2010" s="23"/>
      <c r="AE2010" s="23"/>
      <c r="AF2010" s="23"/>
      <c r="AG2010" s="91"/>
      <c r="AH2010" s="91"/>
      <c r="AI2010" s="23"/>
      <c r="AJ2010" s="23"/>
      <c r="AK2010" s="23"/>
      <c r="AL2010" s="23"/>
      <c r="AM2010" s="23"/>
      <c r="AN2010" s="23"/>
      <c r="AO2010" s="23"/>
      <c r="AP2010" s="23"/>
      <c r="AQ2010" s="23"/>
      <c r="AR2010" s="23"/>
      <c r="AS2010" s="23"/>
      <c r="AT2010" s="23"/>
      <c r="AU2010" s="23"/>
      <c r="AV2010" s="23"/>
      <c r="AW2010" s="23"/>
      <c r="AX2010" s="23"/>
      <c r="AY2010" s="23"/>
      <c r="AZ2010" s="23"/>
      <c r="BA2010" s="23"/>
      <c r="BB2010" s="23"/>
      <c r="BC2010" s="23"/>
      <c r="BD2010" s="23"/>
      <c r="BE2010" s="23"/>
      <c r="BF2010" s="23"/>
      <c r="BG2010" s="23"/>
      <c r="BH2010" s="23"/>
      <c r="BI2010" s="23"/>
      <c r="BJ2010" s="23"/>
      <c r="BK2010" s="57"/>
      <c r="BL2010" s="23"/>
      <c r="BM2010" s="23"/>
      <c r="BN2010" s="23"/>
      <c r="BO2010" s="23"/>
      <c r="BP2010" s="23"/>
      <c r="BQ2010" s="23"/>
      <c r="BR2010" s="23"/>
      <c r="BS2010" s="23"/>
      <c r="BT2010" s="23"/>
      <c r="BU2010" s="23"/>
      <c r="BV2010" s="23"/>
      <c r="BW2010" s="23"/>
      <c r="BX2010" s="23"/>
      <c r="BY2010" s="23"/>
      <c r="BZ2010" s="23"/>
      <c r="CA2010" s="23"/>
      <c r="CB2010" s="23"/>
      <c r="CC2010" s="23"/>
      <c r="CD2010" s="23"/>
      <c r="CE2010" s="69"/>
    </row>
    <row r="2011" spans="2:83"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91"/>
      <c r="Y2011" s="23"/>
      <c r="Z2011" s="23"/>
      <c r="AA2011" s="23"/>
      <c r="AB2011" s="23"/>
      <c r="AC2011" s="91"/>
      <c r="AD2011" s="23"/>
      <c r="AE2011" s="23"/>
      <c r="AF2011" s="23"/>
      <c r="AG2011" s="91"/>
      <c r="AH2011" s="91"/>
      <c r="AI2011" s="23"/>
      <c r="AJ2011" s="23"/>
      <c r="AK2011" s="23"/>
      <c r="AL2011" s="23"/>
      <c r="AM2011" s="23"/>
      <c r="AN2011" s="23"/>
      <c r="AO2011" s="23"/>
      <c r="AP2011" s="23"/>
      <c r="AQ2011" s="23"/>
      <c r="AR2011" s="23"/>
      <c r="AS2011" s="23"/>
      <c r="AT2011" s="23"/>
      <c r="AU2011" s="23"/>
      <c r="AV2011" s="23"/>
      <c r="AW2011" s="23"/>
      <c r="AX2011" s="23"/>
      <c r="AY2011" s="23"/>
      <c r="AZ2011" s="23"/>
      <c r="BA2011" s="23"/>
      <c r="BB2011" s="23"/>
      <c r="BC2011" s="23"/>
      <c r="BD2011" s="23"/>
      <c r="BE2011" s="23"/>
      <c r="BF2011" s="23"/>
      <c r="BG2011" s="23"/>
      <c r="BH2011" s="23"/>
      <c r="BI2011" s="23"/>
      <c r="BJ2011" s="23"/>
      <c r="BK2011" s="57"/>
      <c r="BL2011" s="23"/>
      <c r="BM2011" s="23"/>
      <c r="BN2011" s="23"/>
      <c r="BO2011" s="23"/>
      <c r="BP2011" s="23"/>
      <c r="BQ2011" s="23"/>
      <c r="BR2011" s="23"/>
      <c r="BS2011" s="23"/>
      <c r="BT2011" s="23"/>
      <c r="BU2011" s="23"/>
      <c r="BV2011" s="23"/>
      <c r="BW2011" s="23"/>
      <c r="BX2011" s="23"/>
      <c r="BY2011" s="23"/>
      <c r="BZ2011" s="23"/>
      <c r="CA2011" s="23"/>
      <c r="CB2011" s="23"/>
      <c r="CC2011" s="23"/>
      <c r="CD2011" s="23"/>
      <c r="CE2011" s="69"/>
    </row>
    <row r="2012" spans="2:83"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91"/>
      <c r="Y2012" s="23"/>
      <c r="Z2012" s="23"/>
      <c r="AA2012" s="23"/>
      <c r="AB2012" s="23"/>
      <c r="AC2012" s="91"/>
      <c r="AD2012" s="23"/>
      <c r="AE2012" s="23"/>
      <c r="AF2012" s="23"/>
      <c r="AG2012" s="91"/>
      <c r="AH2012" s="91"/>
      <c r="AI2012" s="23"/>
      <c r="AJ2012" s="23"/>
      <c r="AK2012" s="23"/>
      <c r="AL2012" s="23"/>
      <c r="AM2012" s="23"/>
      <c r="AN2012" s="23"/>
      <c r="AO2012" s="23"/>
      <c r="AP2012" s="23"/>
      <c r="AQ2012" s="23"/>
      <c r="AR2012" s="23"/>
      <c r="AS2012" s="23"/>
      <c r="AT2012" s="23"/>
      <c r="AU2012" s="23"/>
      <c r="AV2012" s="23"/>
      <c r="AW2012" s="23"/>
      <c r="AX2012" s="23"/>
      <c r="AY2012" s="23"/>
      <c r="AZ2012" s="23"/>
      <c r="BA2012" s="23"/>
      <c r="BB2012" s="23"/>
      <c r="BC2012" s="23"/>
      <c r="BD2012" s="23"/>
      <c r="BE2012" s="23"/>
      <c r="BF2012" s="23"/>
      <c r="BG2012" s="23"/>
      <c r="BH2012" s="23"/>
      <c r="BI2012" s="23"/>
      <c r="BJ2012" s="23"/>
      <c r="BK2012" s="57"/>
      <c r="BL2012" s="23"/>
      <c r="BM2012" s="23"/>
      <c r="BN2012" s="23"/>
      <c r="BO2012" s="23"/>
      <c r="BP2012" s="23"/>
      <c r="BQ2012" s="23"/>
      <c r="BR2012" s="23"/>
      <c r="BS2012" s="23"/>
      <c r="BT2012" s="23"/>
      <c r="BU2012" s="23"/>
      <c r="BV2012" s="23"/>
      <c r="BW2012" s="23"/>
      <c r="BX2012" s="23"/>
      <c r="BY2012" s="23"/>
      <c r="BZ2012" s="23"/>
      <c r="CA2012" s="23"/>
      <c r="CB2012" s="23"/>
      <c r="CC2012" s="23"/>
      <c r="CD2012" s="23"/>
      <c r="CE2012" s="69"/>
    </row>
    <row r="2013" spans="2:83"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91"/>
      <c r="Y2013" s="23"/>
      <c r="Z2013" s="23"/>
      <c r="AA2013" s="23"/>
      <c r="AB2013" s="23"/>
      <c r="AC2013" s="91"/>
      <c r="AD2013" s="23"/>
      <c r="AE2013" s="23"/>
      <c r="AF2013" s="23"/>
      <c r="AG2013" s="91"/>
      <c r="AH2013" s="91"/>
      <c r="AI2013" s="23"/>
      <c r="AJ2013" s="23"/>
      <c r="AK2013" s="23"/>
      <c r="AL2013" s="23"/>
      <c r="AM2013" s="23"/>
      <c r="AN2013" s="23"/>
      <c r="AO2013" s="23"/>
      <c r="AP2013" s="23"/>
      <c r="AQ2013" s="23"/>
      <c r="AR2013" s="23"/>
      <c r="AS2013" s="23"/>
      <c r="AT2013" s="23"/>
      <c r="AU2013" s="23"/>
      <c r="AV2013" s="23"/>
      <c r="AW2013" s="23"/>
      <c r="AX2013" s="23"/>
      <c r="AY2013" s="23"/>
      <c r="AZ2013" s="23"/>
      <c r="BA2013" s="23"/>
      <c r="BB2013" s="23"/>
      <c r="BC2013" s="23"/>
      <c r="BD2013" s="23"/>
      <c r="BE2013" s="23"/>
      <c r="BF2013" s="23"/>
      <c r="BG2013" s="23"/>
      <c r="BH2013" s="23"/>
      <c r="BI2013" s="23"/>
      <c r="BJ2013" s="23"/>
      <c r="BK2013" s="57"/>
      <c r="BL2013" s="23"/>
      <c r="BM2013" s="23"/>
      <c r="BN2013" s="23"/>
      <c r="BO2013" s="23"/>
      <c r="BP2013" s="23"/>
      <c r="BQ2013" s="23"/>
      <c r="BR2013" s="23"/>
      <c r="BS2013" s="23"/>
      <c r="BT2013" s="23"/>
      <c r="BU2013" s="23"/>
      <c r="BV2013" s="23"/>
      <c r="BW2013" s="23"/>
      <c r="BX2013" s="23"/>
      <c r="BY2013" s="23"/>
      <c r="BZ2013" s="23"/>
      <c r="CA2013" s="23"/>
      <c r="CB2013" s="23"/>
      <c r="CC2013" s="23"/>
      <c r="CD2013" s="23"/>
      <c r="CE2013" s="69"/>
    </row>
    <row r="2014" spans="2:83"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91"/>
      <c r="Y2014" s="23"/>
      <c r="Z2014" s="23"/>
      <c r="AA2014" s="23"/>
      <c r="AB2014" s="23"/>
      <c r="AC2014" s="91"/>
      <c r="AD2014" s="23"/>
      <c r="AE2014" s="23"/>
      <c r="AF2014" s="23"/>
      <c r="AG2014" s="91"/>
      <c r="AH2014" s="91"/>
      <c r="AI2014" s="23"/>
      <c r="AJ2014" s="23"/>
      <c r="AK2014" s="23"/>
      <c r="AL2014" s="23"/>
      <c r="AM2014" s="23"/>
      <c r="AN2014" s="23"/>
      <c r="AO2014" s="23"/>
      <c r="AP2014" s="23"/>
      <c r="AQ2014" s="23"/>
      <c r="AR2014" s="23"/>
      <c r="AS2014" s="23"/>
      <c r="AT2014" s="23"/>
      <c r="AU2014" s="23"/>
      <c r="AV2014" s="23"/>
      <c r="AW2014" s="23"/>
      <c r="AX2014" s="23"/>
      <c r="AY2014" s="23"/>
      <c r="AZ2014" s="23"/>
      <c r="BA2014" s="23"/>
      <c r="BB2014" s="23"/>
      <c r="BC2014" s="23"/>
      <c r="BD2014" s="23"/>
      <c r="BE2014" s="23"/>
      <c r="BF2014" s="23"/>
      <c r="BG2014" s="23"/>
      <c r="BH2014" s="23"/>
      <c r="BI2014" s="23"/>
      <c r="BJ2014" s="23"/>
      <c r="BK2014" s="57"/>
      <c r="BL2014" s="23"/>
      <c r="BM2014" s="23"/>
      <c r="BN2014" s="23"/>
      <c r="BO2014" s="23"/>
      <c r="BP2014" s="23"/>
      <c r="BQ2014" s="23"/>
      <c r="BR2014" s="23"/>
      <c r="BS2014" s="23"/>
      <c r="BT2014" s="23"/>
      <c r="BU2014" s="23"/>
      <c r="BV2014" s="23"/>
      <c r="BW2014" s="23"/>
      <c r="BX2014" s="23"/>
      <c r="BY2014" s="23"/>
      <c r="BZ2014" s="23"/>
      <c r="CA2014" s="23"/>
      <c r="CB2014" s="23"/>
      <c r="CC2014" s="23"/>
      <c r="CD2014" s="23"/>
      <c r="CE2014" s="69"/>
    </row>
    <row r="2015" spans="2:83"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91"/>
      <c r="Y2015" s="23"/>
      <c r="Z2015" s="23"/>
      <c r="AA2015" s="23"/>
      <c r="AB2015" s="23"/>
      <c r="AC2015" s="91"/>
      <c r="AD2015" s="23"/>
      <c r="AE2015" s="23"/>
      <c r="AF2015" s="23"/>
      <c r="AG2015" s="91"/>
      <c r="AH2015" s="91"/>
      <c r="AI2015" s="23"/>
      <c r="AJ2015" s="23"/>
      <c r="AK2015" s="23"/>
      <c r="AL2015" s="23"/>
      <c r="AM2015" s="23"/>
      <c r="AN2015" s="23"/>
      <c r="AO2015" s="23"/>
      <c r="AP2015" s="23"/>
      <c r="AQ2015" s="23"/>
      <c r="AR2015" s="23"/>
      <c r="AS2015" s="23"/>
      <c r="AT2015" s="23"/>
      <c r="AU2015" s="23"/>
      <c r="AV2015" s="23"/>
      <c r="AW2015" s="23"/>
      <c r="AX2015" s="23"/>
      <c r="AY2015" s="23"/>
      <c r="AZ2015" s="23"/>
      <c r="BA2015" s="23"/>
      <c r="BB2015" s="23"/>
      <c r="BC2015" s="23"/>
      <c r="BD2015" s="23"/>
      <c r="BE2015" s="23"/>
      <c r="BF2015" s="23"/>
      <c r="BG2015" s="23"/>
      <c r="BH2015" s="23"/>
      <c r="BI2015" s="23"/>
      <c r="BJ2015" s="23"/>
      <c r="BK2015" s="57"/>
      <c r="BL2015" s="23"/>
      <c r="BM2015" s="23"/>
      <c r="BN2015" s="23"/>
      <c r="BO2015" s="23"/>
      <c r="BP2015" s="23"/>
      <c r="BQ2015" s="23"/>
      <c r="BR2015" s="23"/>
      <c r="BS2015" s="23"/>
      <c r="BT2015" s="23"/>
      <c r="BU2015" s="23"/>
      <c r="BV2015" s="23"/>
      <c r="BW2015" s="23"/>
      <c r="BX2015" s="23"/>
      <c r="BY2015" s="23"/>
      <c r="BZ2015" s="23"/>
      <c r="CA2015" s="23"/>
      <c r="CB2015" s="23"/>
      <c r="CC2015" s="23"/>
      <c r="CD2015" s="23"/>
      <c r="CE2015" s="69"/>
    </row>
    <row r="2016" spans="2:83"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91"/>
      <c r="Y2016" s="23"/>
      <c r="Z2016" s="23"/>
      <c r="AA2016" s="23"/>
      <c r="AB2016" s="23"/>
      <c r="AC2016" s="91"/>
      <c r="AD2016" s="23"/>
      <c r="AE2016" s="23"/>
      <c r="AF2016" s="23"/>
      <c r="AG2016" s="91"/>
      <c r="AH2016" s="91"/>
      <c r="AI2016" s="23"/>
      <c r="AJ2016" s="23"/>
      <c r="AK2016" s="23"/>
      <c r="AL2016" s="23"/>
      <c r="AM2016" s="23"/>
      <c r="AN2016" s="23"/>
      <c r="AO2016" s="23"/>
      <c r="AP2016" s="23"/>
      <c r="AQ2016" s="23"/>
      <c r="AR2016" s="23"/>
      <c r="AS2016" s="23"/>
      <c r="AT2016" s="23"/>
      <c r="AU2016" s="23"/>
      <c r="AV2016" s="23"/>
      <c r="AW2016" s="23"/>
      <c r="AX2016" s="23"/>
      <c r="AY2016" s="23"/>
      <c r="AZ2016" s="23"/>
      <c r="BA2016" s="23"/>
      <c r="BB2016" s="23"/>
      <c r="BC2016" s="23"/>
      <c r="BD2016" s="23"/>
      <c r="BE2016" s="23"/>
      <c r="BF2016" s="23"/>
      <c r="BG2016" s="23"/>
      <c r="BH2016" s="23"/>
      <c r="BI2016" s="23"/>
      <c r="BJ2016" s="23"/>
      <c r="BK2016" s="57"/>
      <c r="BL2016" s="23"/>
      <c r="BM2016" s="23"/>
      <c r="BN2016" s="23"/>
      <c r="BO2016" s="23"/>
      <c r="BP2016" s="23"/>
      <c r="BQ2016" s="23"/>
      <c r="BR2016" s="23"/>
      <c r="BS2016" s="23"/>
      <c r="BT2016" s="23"/>
      <c r="BU2016" s="23"/>
      <c r="BV2016" s="23"/>
      <c r="BW2016" s="23"/>
      <c r="BX2016" s="23"/>
      <c r="BY2016" s="23"/>
      <c r="BZ2016" s="23"/>
      <c r="CA2016" s="23"/>
      <c r="CB2016" s="23"/>
      <c r="CC2016" s="23"/>
      <c r="CD2016" s="23"/>
      <c r="CE2016" s="69"/>
    </row>
    <row r="2017" spans="2:83"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91"/>
      <c r="Y2017" s="23"/>
      <c r="Z2017" s="23"/>
      <c r="AA2017" s="23"/>
      <c r="AB2017" s="23"/>
      <c r="AC2017" s="91"/>
      <c r="AD2017" s="23"/>
      <c r="AE2017" s="23"/>
      <c r="AF2017" s="23"/>
      <c r="AG2017" s="91"/>
      <c r="AH2017" s="91"/>
      <c r="AI2017" s="23"/>
      <c r="AJ2017" s="23"/>
      <c r="AK2017" s="23"/>
      <c r="AL2017" s="23"/>
      <c r="AM2017" s="23"/>
      <c r="AN2017" s="23"/>
      <c r="AO2017" s="23"/>
      <c r="AP2017" s="23"/>
      <c r="AQ2017" s="23"/>
      <c r="AR2017" s="23"/>
      <c r="AS2017" s="23"/>
      <c r="AT2017" s="23"/>
      <c r="AU2017" s="23"/>
      <c r="AV2017" s="23"/>
      <c r="AW2017" s="23"/>
      <c r="AX2017" s="23"/>
      <c r="AY2017" s="23"/>
      <c r="AZ2017" s="23"/>
      <c r="BA2017" s="23"/>
      <c r="BB2017" s="23"/>
      <c r="BC2017" s="23"/>
      <c r="BD2017" s="23"/>
      <c r="BE2017" s="23"/>
      <c r="BF2017" s="23"/>
      <c r="BG2017" s="23"/>
      <c r="BH2017" s="23"/>
      <c r="BI2017" s="23"/>
      <c r="BJ2017" s="23"/>
      <c r="BK2017" s="57"/>
      <c r="BL2017" s="23"/>
      <c r="BM2017" s="23"/>
      <c r="BN2017" s="23"/>
      <c r="BO2017" s="23"/>
      <c r="BP2017" s="23"/>
      <c r="BQ2017" s="23"/>
      <c r="BR2017" s="23"/>
      <c r="BS2017" s="23"/>
      <c r="BT2017" s="23"/>
      <c r="BU2017" s="23"/>
      <c r="BV2017" s="23"/>
      <c r="BW2017" s="23"/>
      <c r="BX2017" s="23"/>
      <c r="BY2017" s="23"/>
      <c r="BZ2017" s="23"/>
      <c r="CA2017" s="23"/>
      <c r="CB2017" s="23"/>
      <c r="CC2017" s="23"/>
      <c r="CD2017" s="23"/>
      <c r="CE2017" s="69"/>
    </row>
    <row r="2018" spans="2:83"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91"/>
      <c r="Y2018" s="23"/>
      <c r="Z2018" s="23"/>
      <c r="AA2018" s="23"/>
      <c r="AB2018" s="23"/>
      <c r="AC2018" s="91"/>
      <c r="AD2018" s="23"/>
      <c r="AE2018" s="23"/>
      <c r="AF2018" s="23"/>
      <c r="AG2018" s="91"/>
      <c r="AH2018" s="91"/>
      <c r="AI2018" s="23"/>
      <c r="AJ2018" s="23"/>
      <c r="AK2018" s="23"/>
      <c r="AL2018" s="23"/>
      <c r="AM2018" s="23"/>
      <c r="AN2018" s="23"/>
      <c r="AO2018" s="23"/>
      <c r="AP2018" s="23"/>
      <c r="AQ2018" s="23"/>
      <c r="AR2018" s="23"/>
      <c r="AS2018" s="23"/>
      <c r="AT2018" s="23"/>
      <c r="AU2018" s="23"/>
      <c r="AV2018" s="23"/>
      <c r="AW2018" s="23"/>
      <c r="AX2018" s="23"/>
      <c r="AY2018" s="23"/>
      <c r="AZ2018" s="23"/>
      <c r="BA2018" s="23"/>
      <c r="BB2018" s="23"/>
      <c r="BC2018" s="23"/>
      <c r="BD2018" s="23"/>
      <c r="BE2018" s="23"/>
      <c r="BF2018" s="23"/>
      <c r="BG2018" s="23"/>
      <c r="BH2018" s="23"/>
      <c r="BI2018" s="23"/>
      <c r="BJ2018" s="23"/>
      <c r="BK2018" s="57"/>
      <c r="BL2018" s="23"/>
      <c r="BM2018" s="23"/>
      <c r="BN2018" s="23"/>
      <c r="BO2018" s="23"/>
      <c r="BP2018" s="23"/>
      <c r="BQ2018" s="23"/>
      <c r="BR2018" s="23"/>
      <c r="BS2018" s="23"/>
      <c r="BT2018" s="23"/>
      <c r="BU2018" s="23"/>
      <c r="BV2018" s="23"/>
      <c r="BW2018" s="23"/>
      <c r="BX2018" s="23"/>
      <c r="BY2018" s="23"/>
      <c r="BZ2018" s="23"/>
      <c r="CA2018" s="23"/>
      <c r="CB2018" s="23"/>
      <c r="CC2018" s="23"/>
      <c r="CD2018" s="23"/>
      <c r="CE2018" s="69"/>
    </row>
    <row r="2019" spans="2:83"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91"/>
      <c r="Y2019" s="23"/>
      <c r="Z2019" s="23"/>
      <c r="AA2019" s="23"/>
      <c r="AB2019" s="23"/>
      <c r="AC2019" s="91"/>
      <c r="AD2019" s="23"/>
      <c r="AE2019" s="23"/>
      <c r="AF2019" s="23"/>
      <c r="AG2019" s="91"/>
      <c r="AH2019" s="91"/>
      <c r="AI2019" s="23"/>
      <c r="AJ2019" s="23"/>
      <c r="AK2019" s="23"/>
      <c r="AL2019" s="23"/>
      <c r="AM2019" s="23"/>
      <c r="AN2019" s="23"/>
      <c r="AO2019" s="23"/>
      <c r="AP2019" s="23"/>
      <c r="AQ2019" s="23"/>
      <c r="AR2019" s="23"/>
      <c r="AS2019" s="23"/>
      <c r="AT2019" s="23"/>
      <c r="AU2019" s="23"/>
      <c r="AV2019" s="23"/>
      <c r="AW2019" s="23"/>
      <c r="AX2019" s="23"/>
      <c r="AY2019" s="23"/>
      <c r="AZ2019" s="23"/>
      <c r="BA2019" s="23"/>
      <c r="BB2019" s="23"/>
      <c r="BC2019" s="23"/>
      <c r="BD2019" s="23"/>
      <c r="BE2019" s="23"/>
      <c r="BF2019" s="23"/>
      <c r="BG2019" s="23"/>
      <c r="BH2019" s="23"/>
      <c r="BI2019" s="23"/>
      <c r="BJ2019" s="23"/>
      <c r="BK2019" s="57"/>
      <c r="BL2019" s="23"/>
      <c r="BM2019" s="23"/>
      <c r="BN2019" s="23"/>
      <c r="BO2019" s="23"/>
      <c r="BP2019" s="23"/>
      <c r="BQ2019" s="23"/>
      <c r="BR2019" s="23"/>
      <c r="BS2019" s="23"/>
      <c r="BT2019" s="23"/>
      <c r="BU2019" s="23"/>
      <c r="BV2019" s="23"/>
      <c r="BW2019" s="23"/>
      <c r="BX2019" s="23"/>
      <c r="BY2019" s="23"/>
      <c r="BZ2019" s="23"/>
      <c r="CA2019" s="23"/>
      <c r="CB2019" s="23"/>
      <c r="CC2019" s="23"/>
      <c r="CD2019" s="23"/>
      <c r="CE2019" s="69"/>
    </row>
    <row r="2020" spans="2:83"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91"/>
      <c r="Y2020" s="23"/>
      <c r="Z2020" s="23"/>
      <c r="AA2020" s="23"/>
      <c r="AB2020" s="23"/>
      <c r="AC2020" s="91"/>
      <c r="AD2020" s="23"/>
      <c r="AE2020" s="23"/>
      <c r="AF2020" s="23"/>
      <c r="AG2020" s="91"/>
      <c r="AH2020" s="91"/>
      <c r="AI2020" s="23"/>
      <c r="AJ2020" s="23"/>
      <c r="AK2020" s="23"/>
      <c r="AL2020" s="23"/>
      <c r="AM2020" s="23"/>
      <c r="AN2020" s="23"/>
      <c r="AO2020" s="23"/>
      <c r="AP2020" s="23"/>
      <c r="AQ2020" s="23"/>
      <c r="AR2020" s="23"/>
      <c r="AS2020" s="23"/>
      <c r="AT2020" s="23"/>
      <c r="AU2020" s="23"/>
      <c r="AV2020" s="23"/>
      <c r="AW2020" s="23"/>
      <c r="AX2020" s="23"/>
      <c r="AY2020" s="23"/>
      <c r="AZ2020" s="23"/>
      <c r="BA2020" s="23"/>
      <c r="BB2020" s="23"/>
      <c r="BC2020" s="23"/>
      <c r="BD2020" s="23"/>
      <c r="BE2020" s="23"/>
      <c r="BF2020" s="23"/>
      <c r="BG2020" s="23"/>
      <c r="BH2020" s="23"/>
      <c r="BI2020" s="23"/>
      <c r="BJ2020" s="23"/>
      <c r="BK2020" s="57"/>
      <c r="BL2020" s="23"/>
      <c r="BM2020" s="23"/>
      <c r="BN2020" s="23"/>
      <c r="BO2020" s="23"/>
      <c r="BP2020" s="23"/>
      <c r="BQ2020" s="23"/>
      <c r="BR2020" s="23"/>
      <c r="BS2020" s="23"/>
      <c r="BT2020" s="23"/>
      <c r="BU2020" s="23"/>
      <c r="BV2020" s="23"/>
      <c r="BW2020" s="23"/>
      <c r="BX2020" s="23"/>
      <c r="BY2020" s="23"/>
      <c r="BZ2020" s="23"/>
      <c r="CA2020" s="23"/>
      <c r="CB2020" s="23"/>
      <c r="CC2020" s="23"/>
      <c r="CD2020" s="23"/>
      <c r="CE2020" s="69"/>
    </row>
    <row r="2021" spans="2:83"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91"/>
      <c r="Y2021" s="23"/>
      <c r="Z2021" s="23"/>
      <c r="AA2021" s="23"/>
      <c r="AB2021" s="23"/>
      <c r="AC2021" s="91"/>
      <c r="AD2021" s="23"/>
      <c r="AE2021" s="23"/>
      <c r="AF2021" s="23"/>
      <c r="AG2021" s="91"/>
      <c r="AH2021" s="91"/>
      <c r="AI2021" s="23"/>
      <c r="AJ2021" s="23"/>
      <c r="AK2021" s="23"/>
      <c r="AL2021" s="23"/>
      <c r="AM2021" s="23"/>
      <c r="AN2021" s="23"/>
      <c r="AO2021" s="23"/>
      <c r="AP2021" s="23"/>
      <c r="AQ2021" s="23"/>
      <c r="AR2021" s="23"/>
      <c r="AS2021" s="23"/>
      <c r="AT2021" s="23"/>
      <c r="AU2021" s="23"/>
      <c r="AV2021" s="23"/>
      <c r="AW2021" s="23"/>
      <c r="AX2021" s="23"/>
      <c r="AY2021" s="23"/>
      <c r="AZ2021" s="23"/>
      <c r="BA2021" s="23"/>
      <c r="BB2021" s="23"/>
      <c r="BC2021" s="23"/>
      <c r="BD2021" s="23"/>
      <c r="BE2021" s="23"/>
      <c r="BF2021" s="23"/>
      <c r="BG2021" s="23"/>
      <c r="BH2021" s="23"/>
      <c r="BI2021" s="23"/>
      <c r="BJ2021" s="23"/>
      <c r="BK2021" s="57"/>
      <c r="BL2021" s="23"/>
      <c r="BM2021" s="23"/>
      <c r="BN2021" s="23"/>
      <c r="BO2021" s="23"/>
      <c r="BP2021" s="23"/>
      <c r="BQ2021" s="23"/>
      <c r="BR2021" s="23"/>
      <c r="BS2021" s="23"/>
      <c r="BT2021" s="23"/>
      <c r="BU2021" s="23"/>
      <c r="BV2021" s="23"/>
      <c r="BW2021" s="23"/>
      <c r="BX2021" s="23"/>
      <c r="BY2021" s="23"/>
      <c r="BZ2021" s="23"/>
      <c r="CA2021" s="23"/>
      <c r="CB2021" s="23"/>
      <c r="CC2021" s="23"/>
      <c r="CD2021" s="23"/>
      <c r="CE2021" s="69"/>
    </row>
    <row r="2022" spans="2:83"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91"/>
      <c r="Y2022" s="23"/>
      <c r="Z2022" s="23"/>
      <c r="AA2022" s="23"/>
      <c r="AB2022" s="23"/>
      <c r="AC2022" s="91"/>
      <c r="AD2022" s="23"/>
      <c r="AE2022" s="23"/>
      <c r="AF2022" s="23"/>
      <c r="AG2022" s="91"/>
      <c r="AH2022" s="91"/>
      <c r="AI2022" s="23"/>
      <c r="AJ2022" s="23"/>
      <c r="AK2022" s="23"/>
      <c r="AL2022" s="23"/>
      <c r="AM2022" s="23"/>
      <c r="AN2022" s="23"/>
      <c r="AO2022" s="23"/>
      <c r="AP2022" s="23"/>
      <c r="AQ2022" s="23"/>
      <c r="AR2022" s="23"/>
      <c r="AS2022" s="23"/>
      <c r="AT2022" s="23"/>
      <c r="AU2022" s="23"/>
      <c r="AV2022" s="23"/>
      <c r="AW2022" s="23"/>
      <c r="AX2022" s="23"/>
      <c r="AY2022" s="23"/>
      <c r="AZ2022" s="23"/>
      <c r="BA2022" s="23"/>
      <c r="BB2022" s="23"/>
      <c r="BC2022" s="23"/>
      <c r="BD2022" s="23"/>
      <c r="BE2022" s="23"/>
      <c r="BF2022" s="23"/>
      <c r="BG2022" s="23"/>
      <c r="BH2022" s="23"/>
      <c r="BI2022" s="23"/>
      <c r="BJ2022" s="23"/>
      <c r="BK2022" s="57"/>
      <c r="BL2022" s="23"/>
      <c r="BM2022" s="23"/>
      <c r="BN2022" s="23"/>
      <c r="BO2022" s="23"/>
      <c r="BP2022" s="23"/>
      <c r="BQ2022" s="23"/>
      <c r="BR2022" s="23"/>
      <c r="BS2022" s="23"/>
      <c r="BT2022" s="23"/>
      <c r="BU2022" s="23"/>
      <c r="BV2022" s="23"/>
      <c r="BW2022" s="23"/>
      <c r="BX2022" s="23"/>
      <c r="BY2022" s="23"/>
      <c r="BZ2022" s="23"/>
      <c r="CA2022" s="23"/>
      <c r="CB2022" s="23"/>
      <c r="CC2022" s="23"/>
      <c r="CD2022" s="23"/>
      <c r="CE2022" s="69"/>
    </row>
    <row r="2023" spans="2:83"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91"/>
      <c r="Y2023" s="23"/>
      <c r="Z2023" s="23"/>
      <c r="AA2023" s="23"/>
      <c r="AB2023" s="23"/>
      <c r="AC2023" s="91"/>
      <c r="AD2023" s="23"/>
      <c r="AE2023" s="23"/>
      <c r="AF2023" s="23"/>
      <c r="AG2023" s="91"/>
      <c r="AH2023" s="91"/>
      <c r="AI2023" s="23"/>
      <c r="AJ2023" s="23"/>
      <c r="AK2023" s="23"/>
      <c r="AL2023" s="23"/>
      <c r="AM2023" s="23"/>
      <c r="AN2023" s="23"/>
      <c r="AO2023" s="23"/>
      <c r="AP2023" s="23"/>
      <c r="AQ2023" s="23"/>
      <c r="AR2023" s="23"/>
      <c r="AS2023" s="23"/>
      <c r="AT2023" s="23"/>
      <c r="AU2023" s="23"/>
      <c r="AV2023" s="23"/>
      <c r="AW2023" s="23"/>
      <c r="AX2023" s="23"/>
      <c r="AY2023" s="23"/>
      <c r="AZ2023" s="23"/>
      <c r="BA2023" s="23"/>
      <c r="BB2023" s="23"/>
      <c r="BC2023" s="23"/>
      <c r="BD2023" s="23"/>
      <c r="BE2023" s="23"/>
      <c r="BF2023" s="23"/>
      <c r="BG2023" s="23"/>
      <c r="BH2023" s="23"/>
      <c r="BI2023" s="23"/>
      <c r="BJ2023" s="23"/>
      <c r="BK2023" s="57"/>
      <c r="BL2023" s="23"/>
      <c r="BM2023" s="23"/>
      <c r="BN2023" s="23"/>
      <c r="BO2023" s="23"/>
      <c r="BP2023" s="23"/>
      <c r="BQ2023" s="23"/>
      <c r="BR2023" s="23"/>
      <c r="BS2023" s="23"/>
      <c r="BT2023" s="23"/>
      <c r="BU2023" s="23"/>
      <c r="BV2023" s="23"/>
      <c r="BW2023" s="23"/>
      <c r="BX2023" s="23"/>
      <c r="BY2023" s="23"/>
      <c r="BZ2023" s="23"/>
      <c r="CA2023" s="23"/>
      <c r="CB2023" s="23"/>
      <c r="CC2023" s="23"/>
      <c r="CD2023" s="23"/>
      <c r="CE2023" s="69"/>
    </row>
    <row r="2024" spans="2:83"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91"/>
      <c r="Y2024" s="23"/>
      <c r="Z2024" s="23"/>
      <c r="AA2024" s="23"/>
      <c r="AB2024" s="23"/>
      <c r="AC2024" s="91"/>
      <c r="AD2024" s="23"/>
      <c r="AE2024" s="23"/>
      <c r="AF2024" s="23"/>
      <c r="AG2024" s="91"/>
      <c r="AH2024" s="91"/>
      <c r="AI2024" s="23"/>
      <c r="AJ2024" s="23"/>
      <c r="AK2024" s="23"/>
      <c r="AL2024" s="23"/>
      <c r="AM2024" s="23"/>
      <c r="AN2024" s="23"/>
      <c r="AO2024" s="23"/>
      <c r="AP2024" s="23"/>
      <c r="AQ2024" s="23"/>
      <c r="AR2024" s="23"/>
      <c r="AS2024" s="23"/>
      <c r="AT2024" s="23"/>
      <c r="AU2024" s="23"/>
      <c r="AV2024" s="23"/>
      <c r="AW2024" s="23"/>
      <c r="AX2024" s="23"/>
      <c r="AY2024" s="23"/>
      <c r="AZ2024" s="23"/>
      <c r="BA2024" s="23"/>
      <c r="BB2024" s="23"/>
      <c r="BC2024" s="23"/>
      <c r="BD2024" s="23"/>
      <c r="BE2024" s="23"/>
      <c r="BF2024" s="23"/>
      <c r="BG2024" s="23"/>
      <c r="BH2024" s="23"/>
      <c r="BI2024" s="23"/>
      <c r="BJ2024" s="23"/>
      <c r="BK2024" s="57"/>
      <c r="BL2024" s="23"/>
      <c r="BM2024" s="23"/>
      <c r="BN2024" s="23"/>
      <c r="BO2024" s="23"/>
      <c r="BP2024" s="23"/>
      <c r="BQ2024" s="23"/>
      <c r="BR2024" s="23"/>
      <c r="BS2024" s="23"/>
      <c r="BT2024" s="23"/>
      <c r="BU2024" s="23"/>
      <c r="BV2024" s="23"/>
      <c r="BW2024" s="23"/>
      <c r="BX2024" s="23"/>
      <c r="BY2024" s="23"/>
      <c r="BZ2024" s="23"/>
      <c r="CA2024" s="23"/>
      <c r="CB2024" s="23"/>
      <c r="CC2024" s="23"/>
      <c r="CD2024" s="23"/>
      <c r="CE2024" s="69"/>
    </row>
    <row r="2025" spans="2:83"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91"/>
      <c r="Y2025" s="23"/>
      <c r="Z2025" s="23"/>
      <c r="AA2025" s="23"/>
      <c r="AB2025" s="23"/>
      <c r="AC2025" s="91"/>
      <c r="AD2025" s="23"/>
      <c r="AE2025" s="23"/>
      <c r="AF2025" s="23"/>
      <c r="AG2025" s="91"/>
      <c r="AH2025" s="91"/>
      <c r="AI2025" s="23"/>
      <c r="AJ2025" s="23"/>
      <c r="AK2025" s="23"/>
      <c r="AL2025" s="23"/>
      <c r="AM2025" s="23"/>
      <c r="AN2025" s="23"/>
      <c r="AO2025" s="23"/>
      <c r="AP2025" s="23"/>
      <c r="AQ2025" s="23"/>
      <c r="AR2025" s="23"/>
      <c r="AS2025" s="23"/>
      <c r="AT2025" s="23"/>
      <c r="AU2025" s="23"/>
      <c r="AV2025" s="23"/>
      <c r="AW2025" s="23"/>
      <c r="AX2025" s="23"/>
      <c r="AY2025" s="23"/>
      <c r="AZ2025" s="23"/>
      <c r="BA2025" s="23"/>
      <c r="BB2025" s="23"/>
      <c r="BC2025" s="23"/>
      <c r="BD2025" s="23"/>
      <c r="BE2025" s="23"/>
      <c r="BF2025" s="23"/>
      <c r="BG2025" s="23"/>
      <c r="BH2025" s="23"/>
      <c r="BI2025" s="23"/>
      <c r="BJ2025" s="23"/>
      <c r="BK2025" s="57"/>
      <c r="BL2025" s="23"/>
      <c r="BM2025" s="23"/>
      <c r="BN2025" s="23"/>
      <c r="BO2025" s="23"/>
      <c r="BP2025" s="23"/>
      <c r="BQ2025" s="23"/>
      <c r="BR2025" s="23"/>
      <c r="BS2025" s="23"/>
      <c r="BT2025" s="23"/>
      <c r="BU2025" s="23"/>
      <c r="BV2025" s="23"/>
      <c r="BW2025" s="23"/>
      <c r="BX2025" s="23"/>
      <c r="BY2025" s="23"/>
      <c r="BZ2025" s="23"/>
      <c r="CA2025" s="23"/>
      <c r="CB2025" s="23"/>
      <c r="CC2025" s="23"/>
      <c r="CD2025" s="23"/>
      <c r="CE2025" s="69"/>
    </row>
    <row r="2026" spans="2:83"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91"/>
      <c r="Y2026" s="23"/>
      <c r="Z2026" s="23"/>
      <c r="AA2026" s="23"/>
      <c r="AB2026" s="23"/>
      <c r="AC2026" s="91"/>
      <c r="AD2026" s="23"/>
      <c r="AE2026" s="23"/>
      <c r="AF2026" s="23"/>
      <c r="AG2026" s="91"/>
      <c r="AH2026" s="91"/>
      <c r="AI2026" s="23"/>
      <c r="AJ2026" s="23"/>
      <c r="AK2026" s="23"/>
      <c r="AL2026" s="23"/>
      <c r="AM2026" s="23"/>
      <c r="AN2026" s="23"/>
      <c r="AO2026" s="23"/>
      <c r="AP2026" s="23"/>
      <c r="AQ2026" s="23"/>
      <c r="AR2026" s="23"/>
      <c r="AS2026" s="23"/>
      <c r="AT2026" s="23"/>
      <c r="AU2026" s="23"/>
      <c r="AV2026" s="23"/>
      <c r="AW2026" s="23"/>
      <c r="AX2026" s="23"/>
      <c r="AY2026" s="23"/>
      <c r="AZ2026" s="23"/>
      <c r="BA2026" s="23"/>
      <c r="BB2026" s="23"/>
      <c r="BC2026" s="23"/>
      <c r="BD2026" s="23"/>
      <c r="BE2026" s="23"/>
      <c r="BF2026" s="23"/>
      <c r="BG2026" s="23"/>
      <c r="BH2026" s="23"/>
      <c r="BI2026" s="23"/>
      <c r="BJ2026" s="23"/>
      <c r="BK2026" s="57"/>
      <c r="BL2026" s="23"/>
      <c r="BM2026" s="23"/>
      <c r="BN2026" s="23"/>
      <c r="BO2026" s="23"/>
      <c r="BP2026" s="23"/>
      <c r="BQ2026" s="23"/>
      <c r="BR2026" s="23"/>
      <c r="BS2026" s="23"/>
      <c r="BT2026" s="23"/>
      <c r="BU2026" s="23"/>
      <c r="BV2026" s="23"/>
      <c r="BW2026" s="23"/>
      <c r="BX2026" s="23"/>
      <c r="BY2026" s="23"/>
      <c r="BZ2026" s="23"/>
      <c r="CA2026" s="23"/>
      <c r="CB2026" s="23"/>
      <c r="CC2026" s="23"/>
      <c r="CD2026" s="23"/>
      <c r="CE2026" s="69"/>
    </row>
    <row r="2027" spans="2:83"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91"/>
      <c r="Y2027" s="23"/>
      <c r="Z2027" s="23"/>
      <c r="AA2027" s="23"/>
      <c r="AB2027" s="23"/>
      <c r="AC2027" s="91"/>
      <c r="AD2027" s="23"/>
      <c r="AE2027" s="23"/>
      <c r="AF2027" s="23"/>
      <c r="AG2027" s="91"/>
      <c r="AH2027" s="91"/>
      <c r="AI2027" s="23"/>
      <c r="AJ2027" s="23"/>
      <c r="AK2027" s="23"/>
      <c r="AL2027" s="23"/>
      <c r="AM2027" s="23"/>
      <c r="AN2027" s="23"/>
      <c r="AO2027" s="23"/>
      <c r="AP2027" s="23"/>
      <c r="AQ2027" s="23"/>
      <c r="AR2027" s="23"/>
      <c r="AS2027" s="23"/>
      <c r="AT2027" s="23"/>
      <c r="AU2027" s="23"/>
      <c r="AV2027" s="23"/>
      <c r="AW2027" s="23"/>
      <c r="AX2027" s="23"/>
      <c r="AY2027" s="23"/>
      <c r="AZ2027" s="23"/>
      <c r="BA2027" s="23"/>
      <c r="BB2027" s="23"/>
      <c r="BC2027" s="23"/>
      <c r="BD2027" s="23"/>
      <c r="BE2027" s="23"/>
      <c r="BF2027" s="23"/>
      <c r="BG2027" s="23"/>
      <c r="BH2027" s="23"/>
      <c r="BI2027" s="23"/>
      <c r="BJ2027" s="23"/>
      <c r="BK2027" s="57"/>
      <c r="BL2027" s="23"/>
      <c r="BM2027" s="23"/>
      <c r="BN2027" s="23"/>
      <c r="BO2027" s="23"/>
      <c r="BP2027" s="23"/>
      <c r="BQ2027" s="23"/>
      <c r="BR2027" s="23"/>
      <c r="BS2027" s="23"/>
      <c r="BT2027" s="23"/>
      <c r="BU2027" s="23"/>
      <c r="BV2027" s="23"/>
      <c r="BW2027" s="23"/>
      <c r="BX2027" s="23"/>
      <c r="BY2027" s="23"/>
      <c r="BZ2027" s="23"/>
      <c r="CA2027" s="23"/>
      <c r="CB2027" s="23"/>
      <c r="CC2027" s="23"/>
      <c r="CD2027" s="23"/>
      <c r="CE2027" s="69"/>
    </row>
    <row r="2028" spans="2:83"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91"/>
      <c r="Y2028" s="23"/>
      <c r="Z2028" s="23"/>
      <c r="AA2028" s="23"/>
      <c r="AB2028" s="23"/>
      <c r="AC2028" s="91"/>
      <c r="AD2028" s="23"/>
      <c r="AE2028" s="23"/>
      <c r="AF2028" s="23"/>
      <c r="AG2028" s="91"/>
      <c r="AH2028" s="91"/>
      <c r="AI2028" s="23"/>
      <c r="AJ2028" s="23"/>
      <c r="AK2028" s="23"/>
      <c r="AL2028" s="23"/>
      <c r="AM2028" s="23"/>
      <c r="AN2028" s="23"/>
      <c r="AO2028" s="23"/>
      <c r="AP2028" s="23"/>
      <c r="AQ2028" s="23"/>
      <c r="AR2028" s="23"/>
      <c r="AS2028" s="23"/>
      <c r="AT2028" s="23"/>
      <c r="AU2028" s="23"/>
      <c r="AV2028" s="23"/>
      <c r="AW2028" s="23"/>
      <c r="AX2028" s="23"/>
      <c r="AY2028" s="23"/>
      <c r="AZ2028" s="23"/>
      <c r="BA2028" s="23"/>
      <c r="BB2028" s="23"/>
      <c r="BC2028" s="23"/>
      <c r="BD2028" s="23"/>
      <c r="BE2028" s="23"/>
      <c r="BF2028" s="23"/>
      <c r="BG2028" s="23"/>
      <c r="BH2028" s="23"/>
      <c r="BI2028" s="23"/>
      <c r="BJ2028" s="23"/>
      <c r="BK2028" s="57"/>
      <c r="BL2028" s="23"/>
      <c r="BM2028" s="23"/>
      <c r="BN2028" s="23"/>
      <c r="BO2028" s="23"/>
      <c r="BP2028" s="23"/>
      <c r="BQ2028" s="23"/>
      <c r="BR2028" s="23"/>
      <c r="BS2028" s="23"/>
      <c r="BT2028" s="23"/>
      <c r="BU2028" s="23"/>
      <c r="BV2028" s="23"/>
      <c r="BW2028" s="23"/>
      <c r="BX2028" s="23"/>
      <c r="BY2028" s="23"/>
      <c r="BZ2028" s="23"/>
      <c r="CA2028" s="23"/>
      <c r="CB2028" s="23"/>
      <c r="CC2028" s="23"/>
      <c r="CD2028" s="23"/>
      <c r="CE2028" s="69"/>
    </row>
    <row r="2029" spans="2:83"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91"/>
      <c r="Y2029" s="23"/>
      <c r="Z2029" s="23"/>
      <c r="AA2029" s="23"/>
      <c r="AB2029" s="23"/>
      <c r="AC2029" s="91"/>
      <c r="AD2029" s="23"/>
      <c r="AE2029" s="23"/>
      <c r="AF2029" s="23"/>
      <c r="AG2029" s="91"/>
      <c r="AH2029" s="91"/>
      <c r="AI2029" s="23"/>
      <c r="AJ2029" s="23"/>
      <c r="AK2029" s="23"/>
      <c r="AL2029" s="23"/>
      <c r="AM2029" s="23"/>
      <c r="AN2029" s="23"/>
      <c r="AO2029" s="23"/>
      <c r="AP2029" s="23"/>
      <c r="AQ2029" s="23"/>
      <c r="AR2029" s="23"/>
      <c r="AS2029" s="23"/>
      <c r="AT2029" s="23"/>
      <c r="AU2029" s="23"/>
      <c r="AV2029" s="23"/>
      <c r="AW2029" s="23"/>
      <c r="AX2029" s="23"/>
      <c r="AY2029" s="23"/>
      <c r="AZ2029" s="23"/>
      <c r="BA2029" s="23"/>
      <c r="BB2029" s="23"/>
      <c r="BC2029" s="23"/>
      <c r="BD2029" s="23"/>
      <c r="BE2029" s="23"/>
      <c r="BF2029" s="23"/>
      <c r="BG2029" s="23"/>
      <c r="BH2029" s="23"/>
      <c r="BI2029" s="23"/>
      <c r="BJ2029" s="23"/>
      <c r="BK2029" s="57"/>
      <c r="BL2029" s="23"/>
      <c r="BM2029" s="23"/>
      <c r="BN2029" s="23"/>
      <c r="BO2029" s="23"/>
      <c r="BP2029" s="23"/>
      <c r="BQ2029" s="23"/>
      <c r="BR2029" s="23"/>
      <c r="BS2029" s="23"/>
      <c r="BT2029" s="23"/>
      <c r="BU2029" s="23"/>
      <c r="BV2029" s="23"/>
      <c r="BW2029" s="23"/>
      <c r="BX2029" s="23"/>
      <c r="BY2029" s="23"/>
      <c r="BZ2029" s="23"/>
      <c r="CA2029" s="23"/>
      <c r="CB2029" s="23"/>
      <c r="CC2029" s="23"/>
      <c r="CD2029" s="23"/>
      <c r="CE2029" s="69"/>
    </row>
    <row r="2030" spans="2:83"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91"/>
      <c r="Y2030" s="23"/>
      <c r="Z2030" s="23"/>
      <c r="AA2030" s="23"/>
      <c r="AB2030" s="23"/>
      <c r="AC2030" s="91"/>
      <c r="AD2030" s="23"/>
      <c r="AE2030" s="23"/>
      <c r="AF2030" s="23"/>
      <c r="AG2030" s="91"/>
      <c r="AH2030" s="91"/>
      <c r="AI2030" s="23"/>
      <c r="AJ2030" s="23"/>
      <c r="AK2030" s="23"/>
      <c r="AL2030" s="23"/>
      <c r="AM2030" s="23"/>
      <c r="AN2030" s="23"/>
      <c r="AO2030" s="23"/>
      <c r="AP2030" s="23"/>
      <c r="AQ2030" s="23"/>
      <c r="AR2030" s="23"/>
      <c r="AS2030" s="23"/>
      <c r="AT2030" s="23"/>
      <c r="AU2030" s="23"/>
      <c r="AV2030" s="23"/>
      <c r="AW2030" s="23"/>
      <c r="AX2030" s="23"/>
      <c r="AY2030" s="23"/>
      <c r="AZ2030" s="23"/>
      <c r="BA2030" s="23"/>
      <c r="BB2030" s="23"/>
      <c r="BC2030" s="23"/>
      <c r="BD2030" s="23"/>
      <c r="BE2030" s="23"/>
      <c r="BF2030" s="23"/>
      <c r="BG2030" s="23"/>
      <c r="BH2030" s="23"/>
      <c r="BI2030" s="23"/>
      <c r="BJ2030" s="23"/>
      <c r="BK2030" s="57"/>
      <c r="BL2030" s="23"/>
      <c r="BM2030" s="23"/>
      <c r="BN2030" s="23"/>
      <c r="BO2030" s="23"/>
      <c r="BP2030" s="23"/>
      <c r="BQ2030" s="23"/>
      <c r="BR2030" s="23"/>
      <c r="BS2030" s="23"/>
      <c r="BT2030" s="23"/>
      <c r="BU2030" s="23"/>
      <c r="BV2030" s="23"/>
      <c r="BW2030" s="23"/>
      <c r="BX2030" s="23"/>
      <c r="BY2030" s="23"/>
      <c r="BZ2030" s="23"/>
      <c r="CA2030" s="23"/>
      <c r="CB2030" s="23"/>
      <c r="CC2030" s="23"/>
      <c r="CD2030" s="23"/>
      <c r="CE2030" s="69"/>
    </row>
    <row r="2031" spans="2:83"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91"/>
      <c r="Y2031" s="23"/>
      <c r="Z2031" s="23"/>
      <c r="AA2031" s="23"/>
      <c r="AB2031" s="23"/>
      <c r="AC2031" s="91"/>
      <c r="AD2031" s="23"/>
      <c r="AE2031" s="23"/>
      <c r="AF2031" s="23"/>
      <c r="AG2031" s="91"/>
      <c r="AH2031" s="91"/>
      <c r="AI2031" s="23"/>
      <c r="AJ2031" s="23"/>
      <c r="AK2031" s="23"/>
      <c r="AL2031" s="23"/>
      <c r="AM2031" s="23"/>
      <c r="AN2031" s="23"/>
      <c r="AO2031" s="23"/>
      <c r="AP2031" s="23"/>
      <c r="AQ2031" s="23"/>
      <c r="AR2031" s="23"/>
      <c r="AS2031" s="23"/>
      <c r="AT2031" s="23"/>
      <c r="AU2031" s="23"/>
      <c r="AV2031" s="23"/>
      <c r="AW2031" s="23"/>
      <c r="AX2031" s="23"/>
      <c r="AY2031" s="23"/>
      <c r="AZ2031" s="23"/>
      <c r="BA2031" s="23"/>
      <c r="BB2031" s="23"/>
      <c r="BC2031" s="23"/>
      <c r="BD2031" s="23"/>
      <c r="BE2031" s="23"/>
      <c r="BF2031" s="23"/>
      <c r="BG2031" s="23"/>
      <c r="BH2031" s="23"/>
      <c r="BI2031" s="23"/>
      <c r="BJ2031" s="23"/>
      <c r="BK2031" s="57"/>
      <c r="BL2031" s="23"/>
      <c r="BM2031" s="23"/>
      <c r="BN2031" s="23"/>
      <c r="BO2031" s="23"/>
      <c r="BP2031" s="23"/>
      <c r="BQ2031" s="23"/>
      <c r="BR2031" s="23"/>
      <c r="BS2031" s="23"/>
      <c r="BT2031" s="23"/>
      <c r="BU2031" s="23"/>
      <c r="BV2031" s="23"/>
      <c r="BW2031" s="23"/>
      <c r="BX2031" s="23"/>
      <c r="BY2031" s="23"/>
      <c r="BZ2031" s="23"/>
      <c r="CA2031" s="23"/>
      <c r="CB2031" s="23"/>
      <c r="CC2031" s="23"/>
      <c r="CD2031" s="23"/>
      <c r="CE2031" s="69"/>
    </row>
    <row r="2032" spans="2:83"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91"/>
      <c r="Y2032" s="23"/>
      <c r="Z2032" s="23"/>
      <c r="AA2032" s="23"/>
      <c r="AB2032" s="23"/>
      <c r="AC2032" s="91"/>
      <c r="AD2032" s="23"/>
      <c r="AE2032" s="23"/>
      <c r="AF2032" s="23"/>
      <c r="AG2032" s="91"/>
      <c r="AH2032" s="91"/>
      <c r="AI2032" s="23"/>
      <c r="AJ2032" s="23"/>
      <c r="AK2032" s="23"/>
      <c r="AL2032" s="23"/>
      <c r="AM2032" s="23"/>
      <c r="AN2032" s="23"/>
      <c r="AO2032" s="23"/>
      <c r="AP2032" s="23"/>
      <c r="AQ2032" s="23"/>
      <c r="AR2032" s="23"/>
      <c r="AS2032" s="23"/>
      <c r="AT2032" s="23"/>
      <c r="AU2032" s="23"/>
      <c r="AV2032" s="23"/>
      <c r="AW2032" s="23"/>
      <c r="AX2032" s="23"/>
      <c r="AY2032" s="23"/>
      <c r="AZ2032" s="23"/>
      <c r="BA2032" s="23"/>
      <c r="BB2032" s="23"/>
      <c r="BC2032" s="23"/>
      <c r="BD2032" s="23"/>
      <c r="BE2032" s="23"/>
      <c r="BF2032" s="23"/>
      <c r="BG2032" s="23"/>
      <c r="BH2032" s="23"/>
      <c r="BI2032" s="23"/>
      <c r="BJ2032" s="23"/>
      <c r="BK2032" s="57"/>
      <c r="BL2032" s="23"/>
      <c r="BM2032" s="23"/>
      <c r="BN2032" s="23"/>
      <c r="BO2032" s="23"/>
      <c r="BP2032" s="23"/>
      <c r="BQ2032" s="23"/>
      <c r="BR2032" s="23"/>
      <c r="BS2032" s="23"/>
      <c r="BT2032" s="23"/>
      <c r="BU2032" s="23"/>
      <c r="BV2032" s="23"/>
      <c r="BW2032" s="23"/>
      <c r="BX2032" s="23"/>
      <c r="BY2032" s="23"/>
      <c r="BZ2032" s="23"/>
      <c r="CA2032" s="23"/>
      <c r="CB2032" s="23"/>
      <c r="CC2032" s="23"/>
      <c r="CD2032" s="23"/>
      <c r="CE2032" s="69"/>
    </row>
    <row r="2033" spans="2:83"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91"/>
      <c r="Y2033" s="23"/>
      <c r="Z2033" s="23"/>
      <c r="AA2033" s="23"/>
      <c r="AB2033" s="23"/>
      <c r="AC2033" s="91"/>
      <c r="AD2033" s="23"/>
      <c r="AE2033" s="23"/>
      <c r="AF2033" s="23"/>
      <c r="AG2033" s="91"/>
      <c r="AH2033" s="91"/>
      <c r="AI2033" s="23"/>
      <c r="AJ2033" s="23"/>
      <c r="AK2033" s="23"/>
      <c r="AL2033" s="23"/>
      <c r="AM2033" s="23"/>
      <c r="AN2033" s="23"/>
      <c r="AO2033" s="23"/>
      <c r="AP2033" s="23"/>
      <c r="AQ2033" s="23"/>
      <c r="AR2033" s="23"/>
      <c r="AS2033" s="23"/>
      <c r="AT2033" s="23"/>
      <c r="AU2033" s="23"/>
      <c r="AV2033" s="23"/>
      <c r="AW2033" s="23"/>
      <c r="AX2033" s="23"/>
      <c r="AY2033" s="23"/>
      <c r="AZ2033" s="23"/>
      <c r="BA2033" s="23"/>
      <c r="BB2033" s="23"/>
      <c r="BC2033" s="23"/>
      <c r="BD2033" s="23"/>
      <c r="BE2033" s="23"/>
      <c r="BF2033" s="23"/>
      <c r="BG2033" s="23"/>
      <c r="BH2033" s="23"/>
      <c r="BI2033" s="23"/>
      <c r="BJ2033" s="23"/>
      <c r="BK2033" s="57"/>
      <c r="BL2033" s="23"/>
      <c r="BM2033" s="23"/>
      <c r="BN2033" s="23"/>
      <c r="BO2033" s="23"/>
      <c r="BP2033" s="23"/>
      <c r="BQ2033" s="23"/>
      <c r="BR2033" s="23"/>
      <c r="BS2033" s="23"/>
      <c r="BT2033" s="23"/>
      <c r="BU2033" s="23"/>
      <c r="BV2033" s="23"/>
      <c r="BW2033" s="23"/>
      <c r="BX2033" s="23"/>
      <c r="BY2033" s="23"/>
      <c r="BZ2033" s="23"/>
      <c r="CA2033" s="23"/>
      <c r="CB2033" s="23"/>
      <c r="CC2033" s="23"/>
      <c r="CD2033" s="23"/>
      <c r="CE2033" s="69"/>
    </row>
    <row r="2034" spans="2:83"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91"/>
      <c r="Y2034" s="23"/>
      <c r="Z2034" s="23"/>
      <c r="AA2034" s="23"/>
      <c r="AB2034" s="23"/>
      <c r="AC2034" s="91"/>
      <c r="AD2034" s="23"/>
      <c r="AE2034" s="23"/>
      <c r="AF2034" s="23"/>
      <c r="AG2034" s="91"/>
      <c r="AH2034" s="91"/>
      <c r="AI2034" s="23"/>
      <c r="AJ2034" s="23"/>
      <c r="AK2034" s="23"/>
      <c r="AL2034" s="23"/>
      <c r="AM2034" s="23"/>
      <c r="AN2034" s="23"/>
      <c r="AO2034" s="23"/>
      <c r="AP2034" s="23"/>
      <c r="AQ2034" s="23"/>
      <c r="AR2034" s="23"/>
      <c r="AS2034" s="23"/>
      <c r="AT2034" s="23"/>
      <c r="AU2034" s="23"/>
      <c r="AV2034" s="23"/>
      <c r="AW2034" s="23"/>
      <c r="AX2034" s="23"/>
      <c r="AY2034" s="23"/>
      <c r="AZ2034" s="23"/>
      <c r="BA2034" s="23"/>
      <c r="BB2034" s="23"/>
      <c r="BC2034" s="23"/>
      <c r="BD2034" s="23"/>
      <c r="BE2034" s="23"/>
      <c r="BF2034" s="23"/>
      <c r="BG2034" s="23"/>
      <c r="BH2034" s="23"/>
      <c r="BI2034" s="23"/>
      <c r="BJ2034" s="23"/>
      <c r="BK2034" s="57"/>
      <c r="BL2034" s="23"/>
      <c r="BM2034" s="23"/>
      <c r="BN2034" s="23"/>
      <c r="BO2034" s="23"/>
      <c r="BP2034" s="23"/>
      <c r="BQ2034" s="23"/>
      <c r="BR2034" s="23"/>
      <c r="BS2034" s="23"/>
      <c r="BT2034" s="23"/>
      <c r="BU2034" s="23"/>
      <c r="BV2034" s="23"/>
      <c r="BW2034" s="23"/>
      <c r="BX2034" s="23"/>
      <c r="BY2034" s="23"/>
      <c r="BZ2034" s="23"/>
      <c r="CA2034" s="23"/>
      <c r="CB2034" s="23"/>
      <c r="CC2034" s="23"/>
      <c r="CD2034" s="23"/>
      <c r="CE2034" s="69"/>
    </row>
    <row r="2035" spans="2:83"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91"/>
      <c r="Y2035" s="23"/>
      <c r="Z2035" s="23"/>
      <c r="AA2035" s="23"/>
      <c r="AB2035" s="23"/>
      <c r="AC2035" s="91"/>
      <c r="AD2035" s="23"/>
      <c r="AE2035" s="23"/>
      <c r="AF2035" s="23"/>
      <c r="AG2035" s="91"/>
      <c r="AH2035" s="91"/>
      <c r="AI2035" s="23"/>
      <c r="AJ2035" s="23"/>
      <c r="AK2035" s="23"/>
      <c r="AL2035" s="23"/>
      <c r="AM2035" s="23"/>
      <c r="AN2035" s="23"/>
      <c r="AO2035" s="23"/>
      <c r="AP2035" s="23"/>
      <c r="AQ2035" s="23"/>
      <c r="AR2035" s="23"/>
      <c r="AS2035" s="23"/>
      <c r="AT2035" s="23"/>
      <c r="AU2035" s="23"/>
      <c r="AV2035" s="23"/>
      <c r="AW2035" s="23"/>
      <c r="AX2035" s="23"/>
      <c r="AY2035" s="23"/>
      <c r="AZ2035" s="23"/>
      <c r="BA2035" s="23"/>
      <c r="BB2035" s="23"/>
      <c r="BC2035" s="23"/>
      <c r="BD2035" s="23"/>
      <c r="BE2035" s="23"/>
      <c r="BF2035" s="23"/>
      <c r="BG2035" s="23"/>
      <c r="BH2035" s="23"/>
      <c r="BI2035" s="23"/>
      <c r="BJ2035" s="23"/>
      <c r="BK2035" s="57"/>
      <c r="BL2035" s="23"/>
      <c r="BM2035" s="23"/>
      <c r="BN2035" s="23"/>
      <c r="BO2035" s="23"/>
      <c r="BP2035" s="23"/>
      <c r="BQ2035" s="23"/>
      <c r="BR2035" s="23"/>
      <c r="BS2035" s="23"/>
      <c r="BT2035" s="23"/>
      <c r="BU2035" s="23"/>
      <c r="BV2035" s="23"/>
      <c r="BW2035" s="23"/>
      <c r="BX2035" s="23"/>
      <c r="BY2035" s="23"/>
      <c r="BZ2035" s="23"/>
      <c r="CA2035" s="23"/>
      <c r="CB2035" s="23"/>
      <c r="CC2035" s="23"/>
      <c r="CD2035" s="23"/>
      <c r="CE2035" s="69"/>
    </row>
    <row r="2036" spans="2:83"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91"/>
      <c r="Y2036" s="23"/>
      <c r="Z2036" s="23"/>
      <c r="AA2036" s="23"/>
      <c r="AB2036" s="23"/>
      <c r="AC2036" s="91"/>
      <c r="AD2036" s="23"/>
      <c r="AE2036" s="23"/>
      <c r="AF2036" s="23"/>
      <c r="AG2036" s="91"/>
      <c r="AH2036" s="91"/>
      <c r="AI2036" s="23"/>
      <c r="AJ2036" s="23"/>
      <c r="AK2036" s="23"/>
      <c r="AL2036" s="23"/>
      <c r="AM2036" s="23"/>
      <c r="AN2036" s="23"/>
      <c r="AO2036" s="23"/>
      <c r="AP2036" s="23"/>
      <c r="AQ2036" s="23"/>
      <c r="AR2036" s="23"/>
      <c r="AS2036" s="23"/>
      <c r="AT2036" s="23"/>
      <c r="AU2036" s="23"/>
      <c r="AV2036" s="23"/>
      <c r="AW2036" s="23"/>
      <c r="AX2036" s="23"/>
      <c r="AY2036" s="23"/>
      <c r="AZ2036" s="23"/>
      <c r="BA2036" s="23"/>
      <c r="BB2036" s="23"/>
      <c r="BC2036" s="23"/>
      <c r="BD2036" s="23"/>
      <c r="BE2036" s="23"/>
      <c r="BF2036" s="23"/>
      <c r="BG2036" s="23"/>
      <c r="BH2036" s="23"/>
      <c r="BI2036" s="23"/>
      <c r="BJ2036" s="23"/>
      <c r="BK2036" s="57"/>
      <c r="BL2036" s="23"/>
      <c r="BM2036" s="23"/>
      <c r="BN2036" s="23"/>
      <c r="BO2036" s="23"/>
      <c r="BP2036" s="23"/>
      <c r="BQ2036" s="23"/>
      <c r="BR2036" s="23"/>
      <c r="BS2036" s="23"/>
      <c r="BT2036" s="23"/>
      <c r="BU2036" s="23"/>
      <c r="BV2036" s="23"/>
      <c r="BW2036" s="23"/>
      <c r="BX2036" s="23"/>
      <c r="BY2036" s="23"/>
      <c r="BZ2036" s="23"/>
      <c r="CA2036" s="23"/>
      <c r="CB2036" s="23"/>
      <c r="CC2036" s="23"/>
      <c r="CD2036" s="23"/>
      <c r="CE2036" s="69"/>
    </row>
    <row r="2037" spans="2:83"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91"/>
      <c r="Y2037" s="23"/>
      <c r="Z2037" s="23"/>
      <c r="AA2037" s="23"/>
      <c r="AB2037" s="23"/>
      <c r="AC2037" s="91"/>
      <c r="AD2037" s="23"/>
      <c r="AE2037" s="23"/>
      <c r="AF2037" s="23"/>
      <c r="AG2037" s="91"/>
      <c r="AH2037" s="91"/>
      <c r="AI2037" s="23"/>
      <c r="AJ2037" s="23"/>
      <c r="AK2037" s="23"/>
      <c r="AL2037" s="23"/>
      <c r="AM2037" s="23"/>
      <c r="AN2037" s="23"/>
      <c r="AO2037" s="23"/>
      <c r="AP2037" s="23"/>
      <c r="AQ2037" s="23"/>
      <c r="AR2037" s="23"/>
      <c r="AS2037" s="23"/>
      <c r="AT2037" s="23"/>
      <c r="AU2037" s="23"/>
      <c r="AV2037" s="23"/>
      <c r="AW2037" s="23"/>
      <c r="AX2037" s="23"/>
      <c r="AY2037" s="23"/>
      <c r="AZ2037" s="23"/>
      <c r="BA2037" s="23"/>
      <c r="BB2037" s="23"/>
      <c r="BC2037" s="23"/>
      <c r="BD2037" s="23"/>
      <c r="BE2037" s="23"/>
      <c r="BF2037" s="23"/>
      <c r="BG2037" s="23"/>
      <c r="BH2037" s="23"/>
      <c r="BI2037" s="23"/>
      <c r="BJ2037" s="23"/>
      <c r="BK2037" s="57"/>
      <c r="BL2037" s="23"/>
      <c r="BM2037" s="23"/>
      <c r="BN2037" s="23"/>
      <c r="BO2037" s="23"/>
      <c r="BP2037" s="23"/>
      <c r="BQ2037" s="23"/>
      <c r="BR2037" s="23"/>
      <c r="BS2037" s="23"/>
      <c r="BT2037" s="23"/>
      <c r="BU2037" s="23"/>
      <c r="BV2037" s="23"/>
      <c r="BW2037" s="23"/>
      <c r="BX2037" s="23"/>
      <c r="BY2037" s="23"/>
      <c r="BZ2037" s="23"/>
      <c r="CA2037" s="23"/>
      <c r="CB2037" s="23"/>
      <c r="CC2037" s="23"/>
      <c r="CD2037" s="23"/>
      <c r="CE2037" s="69"/>
    </row>
    <row r="2038" spans="2:83"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91"/>
      <c r="Y2038" s="23"/>
      <c r="Z2038" s="23"/>
      <c r="AA2038" s="23"/>
      <c r="AB2038" s="23"/>
      <c r="AC2038" s="91"/>
      <c r="AD2038" s="23"/>
      <c r="AE2038" s="23"/>
      <c r="AF2038" s="23"/>
      <c r="AG2038" s="91"/>
      <c r="AH2038" s="91"/>
      <c r="AI2038" s="23"/>
      <c r="AJ2038" s="23"/>
      <c r="AK2038" s="23"/>
      <c r="AL2038" s="23"/>
      <c r="AM2038" s="23"/>
      <c r="AN2038" s="23"/>
      <c r="AO2038" s="23"/>
      <c r="AP2038" s="23"/>
      <c r="AQ2038" s="23"/>
      <c r="AR2038" s="23"/>
      <c r="AS2038" s="23"/>
      <c r="AT2038" s="23"/>
      <c r="AU2038" s="23"/>
      <c r="AV2038" s="23"/>
      <c r="AW2038" s="23"/>
      <c r="AX2038" s="23"/>
      <c r="AY2038" s="23"/>
      <c r="AZ2038" s="23"/>
      <c r="BA2038" s="23"/>
      <c r="BB2038" s="23"/>
      <c r="BC2038" s="23"/>
      <c r="BD2038" s="23"/>
      <c r="BE2038" s="23"/>
      <c r="BF2038" s="23"/>
      <c r="BG2038" s="23"/>
      <c r="BH2038" s="23"/>
      <c r="BI2038" s="23"/>
      <c r="BJ2038" s="23"/>
      <c r="BK2038" s="57"/>
      <c r="BL2038" s="23"/>
      <c r="BM2038" s="23"/>
      <c r="BN2038" s="23"/>
      <c r="BO2038" s="23"/>
      <c r="BP2038" s="23"/>
      <c r="BQ2038" s="23"/>
      <c r="BR2038" s="23"/>
      <c r="BS2038" s="23"/>
      <c r="BT2038" s="23"/>
      <c r="BU2038" s="23"/>
      <c r="BV2038" s="23"/>
      <c r="BW2038" s="23"/>
      <c r="BX2038" s="23"/>
      <c r="BY2038" s="23"/>
      <c r="BZ2038" s="23"/>
      <c r="CA2038" s="23"/>
      <c r="CB2038" s="23"/>
      <c r="CC2038" s="23"/>
      <c r="CD2038" s="23"/>
      <c r="CE2038" s="69"/>
    </row>
    <row r="2039" spans="2:83"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91"/>
      <c r="Y2039" s="23"/>
      <c r="Z2039" s="23"/>
      <c r="AA2039" s="23"/>
      <c r="AB2039" s="23"/>
      <c r="AC2039" s="91"/>
      <c r="AD2039" s="23"/>
      <c r="AE2039" s="23"/>
      <c r="AF2039" s="23"/>
      <c r="AG2039" s="91"/>
      <c r="AH2039" s="91"/>
      <c r="AI2039" s="23"/>
      <c r="AJ2039" s="23"/>
      <c r="AK2039" s="23"/>
      <c r="AL2039" s="23"/>
      <c r="AM2039" s="23"/>
      <c r="AN2039" s="23"/>
      <c r="AO2039" s="23"/>
      <c r="AP2039" s="23"/>
      <c r="AQ2039" s="23"/>
      <c r="AR2039" s="23"/>
      <c r="AS2039" s="23"/>
      <c r="AT2039" s="23"/>
      <c r="AU2039" s="23"/>
      <c r="AV2039" s="23"/>
      <c r="AW2039" s="23"/>
      <c r="AX2039" s="23"/>
      <c r="AY2039" s="23"/>
      <c r="AZ2039" s="23"/>
      <c r="BA2039" s="23"/>
      <c r="BB2039" s="23"/>
      <c r="BC2039" s="23"/>
      <c r="BD2039" s="23"/>
      <c r="BE2039" s="23"/>
      <c r="BF2039" s="23"/>
      <c r="BG2039" s="23"/>
      <c r="BH2039" s="23"/>
      <c r="BI2039" s="23"/>
      <c r="BJ2039" s="23"/>
      <c r="BK2039" s="57"/>
      <c r="BL2039" s="23"/>
      <c r="BM2039" s="23"/>
      <c r="BN2039" s="23"/>
      <c r="BO2039" s="23"/>
      <c r="BP2039" s="23"/>
      <c r="BQ2039" s="23"/>
      <c r="BR2039" s="23"/>
      <c r="BS2039" s="23"/>
      <c r="BT2039" s="23"/>
      <c r="BU2039" s="23"/>
      <c r="BV2039" s="23"/>
      <c r="BW2039" s="23"/>
      <c r="BX2039" s="23"/>
      <c r="BY2039" s="23"/>
      <c r="BZ2039" s="23"/>
      <c r="CA2039" s="23"/>
      <c r="CB2039" s="23"/>
      <c r="CC2039" s="23"/>
      <c r="CD2039" s="23"/>
      <c r="CE2039" s="69"/>
    </row>
    <row r="2040" spans="2:83"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91"/>
      <c r="Y2040" s="23"/>
      <c r="Z2040" s="23"/>
      <c r="AA2040" s="23"/>
      <c r="AB2040" s="23"/>
      <c r="AC2040" s="91"/>
      <c r="AD2040" s="23"/>
      <c r="AE2040" s="23"/>
      <c r="AF2040" s="23"/>
      <c r="AG2040" s="91"/>
      <c r="AH2040" s="91"/>
      <c r="AI2040" s="23"/>
      <c r="AJ2040" s="23"/>
      <c r="AK2040" s="23"/>
      <c r="AL2040" s="23"/>
      <c r="AM2040" s="23"/>
      <c r="AN2040" s="23"/>
      <c r="AO2040" s="23"/>
      <c r="AP2040" s="23"/>
      <c r="AQ2040" s="23"/>
      <c r="AR2040" s="23"/>
      <c r="AS2040" s="23"/>
      <c r="AT2040" s="23"/>
      <c r="AU2040" s="23"/>
      <c r="AV2040" s="23"/>
      <c r="AW2040" s="23"/>
      <c r="AX2040" s="23"/>
      <c r="AY2040" s="23"/>
      <c r="AZ2040" s="23"/>
      <c r="BA2040" s="23"/>
      <c r="BB2040" s="23"/>
      <c r="BC2040" s="23"/>
      <c r="BD2040" s="23"/>
      <c r="BE2040" s="23"/>
      <c r="BF2040" s="23"/>
      <c r="BG2040" s="23"/>
      <c r="BH2040" s="23"/>
      <c r="BI2040" s="23"/>
      <c r="BJ2040" s="23"/>
      <c r="BK2040" s="57"/>
      <c r="BL2040" s="23"/>
      <c r="BM2040" s="23"/>
      <c r="BN2040" s="23"/>
      <c r="BO2040" s="23"/>
      <c r="BP2040" s="23"/>
      <c r="BQ2040" s="23"/>
      <c r="BR2040" s="23"/>
      <c r="BS2040" s="23"/>
      <c r="BT2040" s="23"/>
      <c r="BU2040" s="23"/>
      <c r="BV2040" s="23"/>
      <c r="BW2040" s="23"/>
      <c r="BX2040" s="23"/>
      <c r="BY2040" s="23"/>
      <c r="BZ2040" s="23"/>
      <c r="CA2040" s="23"/>
      <c r="CB2040" s="23"/>
      <c r="CC2040" s="23"/>
      <c r="CD2040" s="23"/>
      <c r="CE2040" s="69"/>
    </row>
    <row r="2041" spans="2:83"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91"/>
      <c r="Y2041" s="23"/>
      <c r="Z2041" s="23"/>
      <c r="AA2041" s="23"/>
      <c r="AB2041" s="23"/>
      <c r="AC2041" s="91"/>
      <c r="AD2041" s="23"/>
      <c r="AE2041" s="23"/>
      <c r="AF2041" s="23"/>
      <c r="AG2041" s="91"/>
      <c r="AH2041" s="91"/>
      <c r="AI2041" s="23"/>
      <c r="AJ2041" s="23"/>
      <c r="AK2041" s="23"/>
      <c r="AL2041" s="23"/>
      <c r="AM2041" s="23"/>
      <c r="AN2041" s="23"/>
      <c r="AO2041" s="23"/>
      <c r="AP2041" s="23"/>
      <c r="AQ2041" s="23"/>
      <c r="AR2041" s="23"/>
      <c r="AS2041" s="23"/>
      <c r="AT2041" s="23"/>
      <c r="AU2041" s="23"/>
      <c r="AV2041" s="23"/>
      <c r="AW2041" s="23"/>
      <c r="AX2041" s="23"/>
      <c r="AY2041" s="23"/>
      <c r="AZ2041" s="23"/>
      <c r="BA2041" s="23"/>
      <c r="BB2041" s="23"/>
      <c r="BC2041" s="23"/>
      <c r="BD2041" s="23"/>
      <c r="BE2041" s="23"/>
      <c r="BF2041" s="23"/>
      <c r="BG2041" s="23"/>
      <c r="BH2041" s="23"/>
      <c r="BI2041" s="23"/>
      <c r="BJ2041" s="23"/>
      <c r="BK2041" s="57"/>
      <c r="BL2041" s="23"/>
      <c r="BM2041" s="23"/>
      <c r="BN2041" s="23"/>
      <c r="BO2041" s="23"/>
      <c r="BP2041" s="23"/>
      <c r="BQ2041" s="23"/>
      <c r="BR2041" s="23"/>
      <c r="BS2041" s="23"/>
      <c r="BT2041" s="23"/>
      <c r="BU2041" s="23"/>
      <c r="BV2041" s="23"/>
      <c r="BW2041" s="23"/>
      <c r="BX2041" s="23"/>
      <c r="BY2041" s="23"/>
      <c r="BZ2041" s="23"/>
      <c r="CA2041" s="23"/>
      <c r="CB2041" s="23"/>
      <c r="CC2041" s="23"/>
      <c r="CD2041" s="23"/>
      <c r="CE2041" s="69"/>
    </row>
    <row r="2042" spans="2:83"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91"/>
      <c r="Y2042" s="23"/>
      <c r="Z2042" s="23"/>
      <c r="AA2042" s="23"/>
      <c r="AB2042" s="23"/>
      <c r="AC2042" s="91"/>
      <c r="AD2042" s="23"/>
      <c r="AE2042" s="23"/>
      <c r="AF2042" s="23"/>
      <c r="AG2042" s="91"/>
      <c r="AH2042" s="91"/>
      <c r="AI2042" s="23"/>
      <c r="AJ2042" s="23"/>
      <c r="AK2042" s="23"/>
      <c r="AL2042" s="23"/>
      <c r="AM2042" s="23"/>
      <c r="AN2042" s="23"/>
      <c r="AO2042" s="23"/>
      <c r="AP2042" s="23"/>
      <c r="AQ2042" s="23"/>
      <c r="AR2042" s="23"/>
      <c r="AS2042" s="23"/>
      <c r="AT2042" s="23"/>
      <c r="AU2042" s="23"/>
      <c r="AV2042" s="23"/>
      <c r="AW2042" s="23"/>
      <c r="AX2042" s="23"/>
      <c r="AY2042" s="23"/>
      <c r="AZ2042" s="23"/>
      <c r="BA2042" s="23"/>
      <c r="BB2042" s="23"/>
      <c r="BC2042" s="23"/>
      <c r="BD2042" s="23"/>
      <c r="BE2042" s="23"/>
      <c r="BF2042" s="23"/>
      <c r="BG2042" s="23"/>
      <c r="BH2042" s="23"/>
      <c r="BI2042" s="23"/>
      <c r="BJ2042" s="23"/>
      <c r="BK2042" s="57"/>
      <c r="BL2042" s="23"/>
      <c r="BM2042" s="23"/>
      <c r="BN2042" s="23"/>
      <c r="BO2042" s="23"/>
      <c r="BP2042" s="23"/>
      <c r="BQ2042" s="23"/>
      <c r="BR2042" s="23"/>
      <c r="BS2042" s="23"/>
      <c r="BT2042" s="23"/>
      <c r="BU2042" s="23"/>
      <c r="BV2042" s="23"/>
      <c r="BW2042" s="23"/>
      <c r="BX2042" s="23"/>
      <c r="BY2042" s="23"/>
      <c r="BZ2042" s="23"/>
      <c r="CA2042" s="23"/>
      <c r="CB2042" s="23"/>
      <c r="CC2042" s="23"/>
      <c r="CD2042" s="23"/>
      <c r="CE2042" s="69"/>
    </row>
    <row r="2043" spans="2:83"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91"/>
      <c r="Y2043" s="23"/>
      <c r="Z2043" s="23"/>
      <c r="AA2043" s="23"/>
      <c r="AB2043" s="23"/>
      <c r="AC2043" s="91"/>
      <c r="AD2043" s="23"/>
      <c r="AE2043" s="23"/>
      <c r="AF2043" s="23"/>
      <c r="AG2043" s="91"/>
      <c r="AH2043" s="91"/>
      <c r="AI2043" s="23"/>
      <c r="AJ2043" s="23"/>
      <c r="AK2043" s="23"/>
      <c r="AL2043" s="23"/>
      <c r="AM2043" s="23"/>
      <c r="AN2043" s="23"/>
      <c r="AO2043" s="23"/>
      <c r="AP2043" s="23"/>
      <c r="AQ2043" s="23"/>
      <c r="AR2043" s="23"/>
      <c r="AS2043" s="23"/>
      <c r="AT2043" s="23"/>
      <c r="AU2043" s="23"/>
      <c r="AV2043" s="23"/>
      <c r="AW2043" s="23"/>
      <c r="AX2043" s="23"/>
      <c r="AY2043" s="23"/>
      <c r="AZ2043" s="23"/>
      <c r="BA2043" s="23"/>
      <c r="BB2043" s="23"/>
      <c r="BC2043" s="23"/>
      <c r="BD2043" s="23"/>
      <c r="BE2043" s="23"/>
      <c r="BF2043" s="23"/>
      <c r="BG2043" s="23"/>
      <c r="BH2043" s="23"/>
      <c r="BI2043" s="23"/>
      <c r="BJ2043" s="23"/>
      <c r="BK2043" s="57"/>
      <c r="BL2043" s="23"/>
      <c r="BM2043" s="23"/>
      <c r="BN2043" s="23"/>
      <c r="BO2043" s="23"/>
      <c r="BP2043" s="23"/>
      <c r="BQ2043" s="23"/>
      <c r="BR2043" s="23"/>
      <c r="BS2043" s="23"/>
      <c r="BT2043" s="23"/>
      <c r="BU2043" s="23"/>
      <c r="BV2043" s="23"/>
      <c r="BW2043" s="23"/>
      <c r="BX2043" s="23"/>
      <c r="BY2043" s="23"/>
      <c r="BZ2043" s="23"/>
      <c r="CA2043" s="23"/>
      <c r="CB2043" s="23"/>
      <c r="CC2043" s="23"/>
      <c r="CD2043" s="23"/>
      <c r="CE2043" s="69"/>
    </row>
    <row r="2044" spans="2:83"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91"/>
      <c r="Y2044" s="23"/>
      <c r="Z2044" s="23"/>
      <c r="AA2044" s="23"/>
      <c r="AB2044" s="23"/>
      <c r="AC2044" s="91"/>
      <c r="AD2044" s="23"/>
      <c r="AE2044" s="23"/>
      <c r="AF2044" s="23"/>
      <c r="AG2044" s="91"/>
      <c r="AH2044" s="91"/>
      <c r="AI2044" s="23"/>
      <c r="AJ2044" s="23"/>
      <c r="AK2044" s="23"/>
      <c r="AL2044" s="23"/>
      <c r="AM2044" s="23"/>
      <c r="AN2044" s="23"/>
      <c r="AO2044" s="23"/>
      <c r="AP2044" s="23"/>
      <c r="AQ2044" s="23"/>
      <c r="AR2044" s="23"/>
      <c r="AS2044" s="23"/>
      <c r="AT2044" s="23"/>
      <c r="AU2044" s="23"/>
      <c r="AV2044" s="23"/>
      <c r="AW2044" s="23"/>
      <c r="AX2044" s="23"/>
      <c r="AY2044" s="23"/>
      <c r="AZ2044" s="23"/>
      <c r="BA2044" s="23"/>
      <c r="BB2044" s="23"/>
      <c r="BC2044" s="23"/>
      <c r="BD2044" s="23"/>
      <c r="BE2044" s="23"/>
      <c r="BF2044" s="23"/>
      <c r="BG2044" s="23"/>
      <c r="BH2044" s="23"/>
      <c r="BI2044" s="23"/>
      <c r="BJ2044" s="23"/>
      <c r="BK2044" s="57"/>
      <c r="BL2044" s="23"/>
      <c r="BM2044" s="23"/>
      <c r="BN2044" s="23"/>
      <c r="BO2044" s="23"/>
      <c r="BP2044" s="23"/>
      <c r="BQ2044" s="23"/>
      <c r="BR2044" s="23"/>
      <c r="BS2044" s="23"/>
      <c r="BT2044" s="23"/>
      <c r="BU2044" s="23"/>
      <c r="BV2044" s="23"/>
      <c r="BW2044" s="23"/>
      <c r="BX2044" s="23"/>
      <c r="BY2044" s="23"/>
      <c r="BZ2044" s="23"/>
      <c r="CA2044" s="23"/>
      <c r="CB2044" s="23"/>
      <c r="CC2044" s="23"/>
      <c r="CD2044" s="23"/>
      <c r="CE2044" s="69"/>
    </row>
    <row r="2045" spans="2:83"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91"/>
      <c r="Y2045" s="23"/>
      <c r="Z2045" s="23"/>
      <c r="AA2045" s="23"/>
      <c r="AB2045" s="23"/>
      <c r="AC2045" s="91"/>
      <c r="AD2045" s="23"/>
      <c r="AE2045" s="23"/>
      <c r="AF2045" s="23"/>
      <c r="AG2045" s="91"/>
      <c r="AH2045" s="91"/>
      <c r="AI2045" s="23"/>
      <c r="AJ2045" s="23"/>
      <c r="AK2045" s="23"/>
      <c r="AL2045" s="23"/>
      <c r="AM2045" s="23"/>
      <c r="AN2045" s="23"/>
      <c r="AO2045" s="23"/>
      <c r="AP2045" s="23"/>
      <c r="AQ2045" s="23"/>
      <c r="AR2045" s="23"/>
      <c r="AS2045" s="23"/>
      <c r="AT2045" s="23"/>
      <c r="AU2045" s="23"/>
      <c r="AV2045" s="23"/>
      <c r="AW2045" s="23"/>
      <c r="AX2045" s="23"/>
      <c r="AY2045" s="23"/>
      <c r="AZ2045" s="23"/>
      <c r="BA2045" s="23"/>
      <c r="BB2045" s="23"/>
      <c r="BC2045" s="23"/>
      <c r="BD2045" s="23"/>
      <c r="BE2045" s="23"/>
      <c r="BF2045" s="23"/>
      <c r="BG2045" s="23"/>
      <c r="BH2045" s="23"/>
      <c r="BI2045" s="23"/>
      <c r="BJ2045" s="23"/>
      <c r="BK2045" s="57"/>
      <c r="BL2045" s="23"/>
      <c r="BM2045" s="23"/>
      <c r="BN2045" s="23"/>
      <c r="BO2045" s="23"/>
      <c r="BP2045" s="23"/>
      <c r="BQ2045" s="23"/>
      <c r="BR2045" s="23"/>
      <c r="BS2045" s="23"/>
      <c r="BT2045" s="23"/>
      <c r="BU2045" s="23"/>
      <c r="BV2045" s="23"/>
      <c r="BW2045" s="23"/>
      <c r="BX2045" s="23"/>
      <c r="BY2045" s="23"/>
      <c r="BZ2045" s="23"/>
      <c r="CA2045" s="23"/>
      <c r="CB2045" s="23"/>
      <c r="CC2045" s="23"/>
      <c r="CD2045" s="23"/>
      <c r="CE2045" s="69"/>
    </row>
    <row r="2046" spans="2:83"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91"/>
      <c r="Y2046" s="23"/>
      <c r="Z2046" s="23"/>
      <c r="AA2046" s="23"/>
      <c r="AB2046" s="23"/>
      <c r="AC2046" s="91"/>
      <c r="AD2046" s="23"/>
      <c r="AE2046" s="23"/>
      <c r="AF2046" s="23"/>
      <c r="AG2046" s="91"/>
      <c r="AH2046" s="91"/>
      <c r="AI2046" s="23"/>
      <c r="AJ2046" s="23"/>
      <c r="AK2046" s="23"/>
      <c r="AL2046" s="23"/>
      <c r="AM2046" s="23"/>
      <c r="AN2046" s="23"/>
      <c r="AO2046" s="23"/>
      <c r="AP2046" s="23"/>
      <c r="AQ2046" s="23"/>
      <c r="AR2046" s="23"/>
      <c r="AS2046" s="23"/>
      <c r="AT2046" s="23"/>
      <c r="AU2046" s="23"/>
      <c r="AV2046" s="23"/>
      <c r="AW2046" s="23"/>
      <c r="AX2046" s="23"/>
      <c r="AY2046" s="23"/>
      <c r="AZ2046" s="23"/>
      <c r="BA2046" s="23"/>
      <c r="BB2046" s="23"/>
      <c r="BC2046" s="23"/>
      <c r="BD2046" s="23"/>
      <c r="BE2046" s="23"/>
      <c r="BF2046" s="23"/>
      <c r="BG2046" s="23"/>
      <c r="BH2046" s="23"/>
      <c r="BI2046" s="23"/>
      <c r="BJ2046" s="23"/>
      <c r="BK2046" s="57"/>
      <c r="BL2046" s="23"/>
      <c r="BM2046" s="23"/>
      <c r="BN2046" s="23"/>
      <c r="BO2046" s="23"/>
      <c r="BP2046" s="23"/>
      <c r="BQ2046" s="23"/>
      <c r="BR2046" s="23"/>
      <c r="BS2046" s="23"/>
      <c r="BT2046" s="23"/>
      <c r="BU2046" s="23"/>
      <c r="BV2046" s="23"/>
      <c r="BW2046" s="23"/>
      <c r="BX2046" s="23"/>
      <c r="BY2046" s="23"/>
      <c r="BZ2046" s="23"/>
      <c r="CA2046" s="23"/>
      <c r="CB2046" s="23"/>
      <c r="CC2046" s="23"/>
      <c r="CD2046" s="23"/>
      <c r="CE2046" s="69"/>
    </row>
    <row r="2047" spans="2:83"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91"/>
      <c r="Y2047" s="23"/>
      <c r="Z2047" s="23"/>
      <c r="AA2047" s="23"/>
      <c r="AB2047" s="23"/>
      <c r="AC2047" s="91"/>
      <c r="AD2047" s="23"/>
      <c r="AE2047" s="23"/>
      <c r="AF2047" s="23"/>
      <c r="AG2047" s="91"/>
      <c r="AH2047" s="91"/>
      <c r="AI2047" s="23"/>
      <c r="AJ2047" s="23"/>
      <c r="AK2047" s="23"/>
      <c r="AL2047" s="23"/>
      <c r="AM2047" s="23"/>
      <c r="AN2047" s="23"/>
      <c r="AO2047" s="23"/>
      <c r="AP2047" s="23"/>
      <c r="AQ2047" s="23"/>
      <c r="AR2047" s="23"/>
      <c r="AS2047" s="23"/>
      <c r="AT2047" s="23"/>
      <c r="AU2047" s="23"/>
      <c r="AV2047" s="23"/>
      <c r="AW2047" s="23"/>
      <c r="AX2047" s="23"/>
      <c r="AY2047" s="23"/>
      <c r="AZ2047" s="23"/>
      <c r="BA2047" s="23"/>
      <c r="BB2047" s="23"/>
      <c r="BC2047" s="23"/>
      <c r="BD2047" s="23"/>
      <c r="BE2047" s="23"/>
      <c r="BF2047" s="23"/>
      <c r="BG2047" s="23"/>
      <c r="BH2047" s="23"/>
      <c r="BI2047" s="23"/>
      <c r="BJ2047" s="23"/>
      <c r="BK2047" s="57"/>
      <c r="BL2047" s="23"/>
      <c r="BM2047" s="23"/>
      <c r="BN2047" s="23"/>
      <c r="BO2047" s="23"/>
      <c r="BP2047" s="23"/>
      <c r="BQ2047" s="23"/>
      <c r="BR2047" s="23"/>
      <c r="BS2047" s="23"/>
      <c r="BT2047" s="23"/>
      <c r="BU2047" s="23"/>
      <c r="BV2047" s="23"/>
      <c r="BW2047" s="23"/>
      <c r="BX2047" s="23"/>
      <c r="BY2047" s="23"/>
      <c r="BZ2047" s="23"/>
      <c r="CA2047" s="23"/>
      <c r="CB2047" s="23"/>
      <c r="CC2047" s="23"/>
      <c r="CD2047" s="23"/>
      <c r="CE2047" s="69"/>
    </row>
    <row r="2048" spans="2:83"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91"/>
      <c r="Y2048" s="23"/>
      <c r="Z2048" s="23"/>
      <c r="AA2048" s="23"/>
      <c r="AB2048" s="23"/>
      <c r="AC2048" s="91"/>
      <c r="AD2048" s="23"/>
      <c r="AE2048" s="23"/>
      <c r="AF2048" s="23"/>
      <c r="AG2048" s="91"/>
      <c r="AH2048" s="91"/>
      <c r="AI2048" s="23"/>
      <c r="AJ2048" s="23"/>
      <c r="AK2048" s="23"/>
      <c r="AL2048" s="23"/>
      <c r="AM2048" s="23"/>
      <c r="AN2048" s="23"/>
      <c r="AO2048" s="23"/>
      <c r="AP2048" s="23"/>
      <c r="AQ2048" s="23"/>
      <c r="AR2048" s="23"/>
      <c r="AS2048" s="23"/>
      <c r="AT2048" s="23"/>
      <c r="AU2048" s="23"/>
      <c r="AV2048" s="23"/>
      <c r="AW2048" s="23"/>
      <c r="AX2048" s="23"/>
      <c r="AY2048" s="23"/>
      <c r="AZ2048" s="23"/>
      <c r="BA2048" s="23"/>
      <c r="BB2048" s="23"/>
      <c r="BC2048" s="23"/>
      <c r="BD2048" s="23"/>
      <c r="BE2048" s="23"/>
      <c r="BF2048" s="23"/>
      <c r="BG2048" s="23"/>
      <c r="BH2048" s="23"/>
      <c r="BI2048" s="23"/>
      <c r="BJ2048" s="23"/>
      <c r="BK2048" s="57"/>
      <c r="BL2048" s="23"/>
      <c r="BM2048" s="23"/>
      <c r="BN2048" s="23"/>
      <c r="BO2048" s="23"/>
      <c r="BP2048" s="23"/>
      <c r="BQ2048" s="23"/>
      <c r="BR2048" s="23"/>
      <c r="BS2048" s="23"/>
      <c r="BT2048" s="23"/>
      <c r="BU2048" s="23"/>
      <c r="BV2048" s="23"/>
      <c r="BW2048" s="23"/>
      <c r="BX2048" s="23"/>
      <c r="BY2048" s="23"/>
      <c r="BZ2048" s="23"/>
      <c r="CA2048" s="23"/>
      <c r="CB2048" s="23"/>
      <c r="CC2048" s="23"/>
      <c r="CD2048" s="23"/>
      <c r="CE2048" s="69"/>
    </row>
    <row r="2049" spans="2:83"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91"/>
      <c r="Y2049" s="23"/>
      <c r="Z2049" s="23"/>
      <c r="AA2049" s="23"/>
      <c r="AB2049" s="23"/>
      <c r="AC2049" s="91"/>
      <c r="AD2049" s="23"/>
      <c r="AE2049" s="23"/>
      <c r="AF2049" s="23"/>
      <c r="AG2049" s="91"/>
      <c r="AH2049" s="91"/>
      <c r="AI2049" s="23"/>
      <c r="AJ2049" s="23"/>
      <c r="AK2049" s="23"/>
      <c r="AL2049" s="23"/>
      <c r="AM2049" s="23"/>
      <c r="AN2049" s="23"/>
      <c r="AO2049" s="23"/>
      <c r="AP2049" s="23"/>
      <c r="AQ2049" s="23"/>
      <c r="AR2049" s="23"/>
      <c r="AS2049" s="23"/>
      <c r="AT2049" s="23"/>
      <c r="AU2049" s="23"/>
      <c r="AV2049" s="23"/>
      <c r="AW2049" s="23"/>
      <c r="AX2049" s="23"/>
      <c r="AY2049" s="23"/>
      <c r="AZ2049" s="23"/>
      <c r="BA2049" s="23"/>
      <c r="BB2049" s="23"/>
      <c r="BC2049" s="23"/>
      <c r="BD2049" s="23"/>
      <c r="BE2049" s="23"/>
      <c r="BF2049" s="23"/>
      <c r="BG2049" s="23"/>
      <c r="BH2049" s="23"/>
      <c r="BI2049" s="23"/>
      <c r="BJ2049" s="23"/>
      <c r="BK2049" s="57"/>
      <c r="BL2049" s="23"/>
      <c r="BM2049" s="23"/>
      <c r="BN2049" s="23"/>
      <c r="BO2049" s="23"/>
      <c r="BP2049" s="23"/>
      <c r="BQ2049" s="23"/>
      <c r="BR2049" s="23"/>
      <c r="BS2049" s="23"/>
      <c r="BT2049" s="23"/>
      <c r="BU2049" s="23"/>
      <c r="BV2049" s="23"/>
      <c r="BW2049" s="23"/>
      <c r="BX2049" s="23"/>
      <c r="BY2049" s="23"/>
      <c r="BZ2049" s="23"/>
      <c r="CA2049" s="23"/>
      <c r="CB2049" s="23"/>
      <c r="CC2049" s="23"/>
      <c r="CD2049" s="23"/>
      <c r="CE2049" s="69"/>
    </row>
    <row r="2050" spans="2:83"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91"/>
      <c r="Y2050" s="23"/>
      <c r="Z2050" s="23"/>
      <c r="AA2050" s="23"/>
      <c r="AB2050" s="23"/>
      <c r="AC2050" s="91"/>
      <c r="AD2050" s="23"/>
      <c r="AE2050" s="23"/>
      <c r="AF2050" s="23"/>
      <c r="AG2050" s="91"/>
      <c r="AH2050" s="91"/>
      <c r="AI2050" s="23"/>
      <c r="AJ2050" s="23"/>
      <c r="AK2050" s="23"/>
      <c r="AL2050" s="23"/>
      <c r="AM2050" s="23"/>
      <c r="AN2050" s="23"/>
      <c r="AO2050" s="23"/>
      <c r="AP2050" s="23"/>
      <c r="AQ2050" s="23"/>
      <c r="AR2050" s="23"/>
      <c r="AS2050" s="23"/>
      <c r="AT2050" s="23"/>
      <c r="AU2050" s="23"/>
      <c r="AV2050" s="23"/>
      <c r="AW2050" s="23"/>
      <c r="AX2050" s="23"/>
      <c r="AY2050" s="23"/>
      <c r="AZ2050" s="23"/>
      <c r="BA2050" s="23"/>
      <c r="BB2050" s="23"/>
      <c r="BC2050" s="23"/>
      <c r="BD2050" s="23"/>
      <c r="BE2050" s="23"/>
      <c r="BF2050" s="23"/>
      <c r="BG2050" s="23"/>
      <c r="BH2050" s="23"/>
      <c r="BI2050" s="23"/>
      <c r="BJ2050" s="23"/>
      <c r="BK2050" s="57"/>
      <c r="BL2050" s="23"/>
      <c r="BM2050" s="23"/>
      <c r="BN2050" s="23"/>
      <c r="BO2050" s="23"/>
      <c r="BP2050" s="23"/>
      <c r="BQ2050" s="23"/>
      <c r="BR2050" s="23"/>
      <c r="BS2050" s="23"/>
      <c r="BT2050" s="23"/>
      <c r="BU2050" s="23"/>
      <c r="BV2050" s="23"/>
      <c r="BW2050" s="23"/>
      <c r="BX2050" s="23"/>
      <c r="BY2050" s="23"/>
      <c r="BZ2050" s="23"/>
      <c r="CA2050" s="23"/>
      <c r="CB2050" s="23"/>
      <c r="CC2050" s="23"/>
      <c r="CD2050" s="23"/>
      <c r="CE2050" s="69"/>
    </row>
    <row r="2051" spans="2:83"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91"/>
      <c r="Y2051" s="23"/>
      <c r="Z2051" s="23"/>
      <c r="AA2051" s="23"/>
      <c r="AB2051" s="23"/>
      <c r="AC2051" s="91"/>
      <c r="AD2051" s="23"/>
      <c r="AE2051" s="23"/>
      <c r="AF2051" s="23"/>
      <c r="AG2051" s="91"/>
      <c r="AH2051" s="91"/>
      <c r="AI2051" s="23"/>
      <c r="AJ2051" s="23"/>
      <c r="AK2051" s="23"/>
      <c r="AL2051" s="23"/>
      <c r="AM2051" s="23"/>
      <c r="AN2051" s="23"/>
      <c r="AO2051" s="23"/>
      <c r="AP2051" s="23"/>
      <c r="AQ2051" s="23"/>
      <c r="AR2051" s="23"/>
      <c r="AS2051" s="23"/>
      <c r="AT2051" s="23"/>
      <c r="AU2051" s="23"/>
      <c r="AV2051" s="23"/>
      <c r="AW2051" s="23"/>
      <c r="AX2051" s="23"/>
      <c r="AY2051" s="23"/>
      <c r="AZ2051" s="23"/>
      <c r="BA2051" s="23"/>
      <c r="BB2051" s="23"/>
      <c r="BC2051" s="23"/>
      <c r="BD2051" s="23"/>
      <c r="BE2051" s="23"/>
      <c r="BF2051" s="23"/>
      <c r="BG2051" s="23"/>
      <c r="BH2051" s="23"/>
      <c r="BI2051" s="23"/>
      <c r="BJ2051" s="23"/>
      <c r="BK2051" s="57"/>
      <c r="BL2051" s="23"/>
      <c r="BM2051" s="23"/>
      <c r="BN2051" s="23"/>
      <c r="BO2051" s="23"/>
      <c r="BP2051" s="23"/>
      <c r="BQ2051" s="23"/>
      <c r="BR2051" s="23"/>
      <c r="BS2051" s="23"/>
      <c r="BT2051" s="23"/>
      <c r="BU2051" s="23"/>
      <c r="BV2051" s="23"/>
      <c r="BW2051" s="23"/>
      <c r="BX2051" s="23"/>
      <c r="BY2051" s="23"/>
      <c r="BZ2051" s="23"/>
      <c r="CA2051" s="23"/>
      <c r="CB2051" s="23"/>
      <c r="CC2051" s="23"/>
      <c r="CD2051" s="23"/>
      <c r="CE2051" s="69"/>
    </row>
    <row r="2052" spans="2:83"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91"/>
      <c r="Y2052" s="23"/>
      <c r="Z2052" s="23"/>
      <c r="AA2052" s="23"/>
      <c r="AB2052" s="23"/>
      <c r="AC2052" s="91"/>
      <c r="AD2052" s="23"/>
      <c r="AE2052" s="23"/>
      <c r="AF2052" s="23"/>
      <c r="AG2052" s="91"/>
      <c r="AH2052" s="91"/>
      <c r="AI2052" s="23"/>
      <c r="AJ2052" s="23"/>
      <c r="AK2052" s="23"/>
      <c r="AL2052" s="23"/>
      <c r="AM2052" s="23"/>
      <c r="AN2052" s="23"/>
      <c r="AO2052" s="23"/>
      <c r="AP2052" s="23"/>
      <c r="AQ2052" s="23"/>
      <c r="AR2052" s="23"/>
      <c r="AS2052" s="23"/>
      <c r="AT2052" s="23"/>
      <c r="AU2052" s="23"/>
      <c r="AV2052" s="23"/>
      <c r="AW2052" s="23"/>
      <c r="AX2052" s="23"/>
      <c r="AY2052" s="23"/>
      <c r="AZ2052" s="23"/>
      <c r="BA2052" s="23"/>
      <c r="BB2052" s="23"/>
      <c r="BC2052" s="23"/>
      <c r="BD2052" s="23"/>
      <c r="BE2052" s="23"/>
      <c r="BF2052" s="23"/>
      <c r="BG2052" s="23"/>
      <c r="BH2052" s="23"/>
      <c r="BI2052" s="23"/>
      <c r="BJ2052" s="23"/>
      <c r="BK2052" s="57"/>
      <c r="BL2052" s="23"/>
      <c r="BM2052" s="23"/>
      <c r="BN2052" s="23"/>
      <c r="BO2052" s="23"/>
      <c r="BP2052" s="23"/>
      <c r="BQ2052" s="23"/>
      <c r="BR2052" s="23"/>
      <c r="BS2052" s="23"/>
      <c r="BT2052" s="23"/>
      <c r="BU2052" s="23"/>
      <c r="BV2052" s="23"/>
      <c r="BW2052" s="23"/>
      <c r="BX2052" s="23"/>
      <c r="BY2052" s="23"/>
      <c r="BZ2052" s="23"/>
      <c r="CA2052" s="23"/>
      <c r="CB2052" s="23"/>
      <c r="CC2052" s="23"/>
      <c r="CD2052" s="23"/>
      <c r="CE2052" s="69"/>
    </row>
    <row r="2053" spans="2:83"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91"/>
      <c r="Y2053" s="23"/>
      <c r="Z2053" s="23"/>
      <c r="AA2053" s="23"/>
      <c r="AB2053" s="23"/>
      <c r="AC2053" s="91"/>
      <c r="AD2053" s="23"/>
      <c r="AE2053" s="23"/>
      <c r="AF2053" s="23"/>
      <c r="AG2053" s="91"/>
      <c r="AH2053" s="91"/>
      <c r="AI2053" s="23"/>
      <c r="AJ2053" s="23"/>
      <c r="AK2053" s="23"/>
      <c r="AL2053" s="23"/>
      <c r="AM2053" s="23"/>
      <c r="AN2053" s="23"/>
      <c r="AO2053" s="23"/>
      <c r="AP2053" s="23"/>
      <c r="AQ2053" s="23"/>
      <c r="AR2053" s="23"/>
      <c r="AS2053" s="23"/>
      <c r="AT2053" s="23"/>
      <c r="AU2053" s="23"/>
      <c r="AV2053" s="23"/>
      <c r="AW2053" s="23"/>
      <c r="AX2053" s="23"/>
      <c r="AY2053" s="23"/>
      <c r="AZ2053" s="23"/>
      <c r="BA2053" s="23"/>
      <c r="BB2053" s="23"/>
      <c r="BC2053" s="23"/>
      <c r="BD2053" s="23"/>
      <c r="BE2053" s="23"/>
      <c r="BF2053" s="23"/>
      <c r="BG2053" s="23"/>
      <c r="BH2053" s="23"/>
      <c r="BI2053" s="23"/>
      <c r="BJ2053" s="23"/>
      <c r="BK2053" s="57"/>
      <c r="BL2053" s="23"/>
      <c r="BM2053" s="23"/>
      <c r="BN2053" s="23"/>
      <c r="BO2053" s="23"/>
      <c r="BP2053" s="23"/>
      <c r="BQ2053" s="23"/>
      <c r="BR2053" s="23"/>
      <c r="BS2053" s="23"/>
      <c r="BT2053" s="23"/>
      <c r="BU2053" s="23"/>
      <c r="BV2053" s="23"/>
      <c r="BW2053" s="23"/>
      <c r="BX2053" s="23"/>
      <c r="BY2053" s="23"/>
      <c r="BZ2053" s="23"/>
      <c r="CA2053" s="23"/>
      <c r="CB2053" s="23"/>
      <c r="CC2053" s="23"/>
      <c r="CD2053" s="23"/>
      <c r="CE2053" s="69"/>
    </row>
    <row r="2054" spans="2:83"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91"/>
      <c r="Y2054" s="23"/>
      <c r="Z2054" s="23"/>
      <c r="AA2054" s="23"/>
      <c r="AB2054" s="23"/>
      <c r="AC2054" s="91"/>
      <c r="AD2054" s="23"/>
      <c r="AE2054" s="23"/>
      <c r="AF2054" s="23"/>
      <c r="AG2054" s="91"/>
      <c r="AH2054" s="91"/>
      <c r="AI2054" s="23"/>
      <c r="AJ2054" s="23"/>
      <c r="AK2054" s="23"/>
      <c r="AL2054" s="23"/>
      <c r="AM2054" s="23"/>
      <c r="AN2054" s="23"/>
      <c r="AO2054" s="23"/>
      <c r="AP2054" s="23"/>
      <c r="AQ2054" s="23"/>
      <c r="AR2054" s="23"/>
      <c r="AS2054" s="23"/>
      <c r="AT2054" s="23"/>
      <c r="AU2054" s="23"/>
      <c r="AV2054" s="23"/>
      <c r="AW2054" s="23"/>
      <c r="AX2054" s="23"/>
      <c r="AY2054" s="23"/>
      <c r="AZ2054" s="23"/>
      <c r="BA2054" s="23"/>
      <c r="BB2054" s="23"/>
      <c r="BC2054" s="23"/>
      <c r="BD2054" s="23"/>
      <c r="BE2054" s="23"/>
      <c r="BF2054" s="23"/>
      <c r="BG2054" s="23"/>
      <c r="BH2054" s="23"/>
      <c r="BI2054" s="23"/>
      <c r="BJ2054" s="23"/>
      <c r="BK2054" s="57"/>
      <c r="BL2054" s="23"/>
      <c r="BM2054" s="23"/>
      <c r="BN2054" s="23"/>
      <c r="BO2054" s="23"/>
      <c r="BP2054" s="23"/>
      <c r="BQ2054" s="23"/>
      <c r="BR2054" s="23"/>
      <c r="BS2054" s="23"/>
      <c r="BT2054" s="23"/>
      <c r="BU2054" s="23"/>
      <c r="BV2054" s="23"/>
      <c r="BW2054" s="23"/>
      <c r="BX2054" s="23"/>
      <c r="BY2054" s="23"/>
      <c r="BZ2054" s="23"/>
      <c r="CA2054" s="23"/>
      <c r="CB2054" s="23"/>
      <c r="CC2054" s="23"/>
      <c r="CD2054" s="23"/>
      <c r="CE2054" s="69"/>
    </row>
    <row r="2055" spans="2:83"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91"/>
      <c r="Y2055" s="23"/>
      <c r="Z2055" s="23"/>
      <c r="AA2055" s="23"/>
      <c r="AB2055" s="23"/>
      <c r="AC2055" s="91"/>
      <c r="AD2055" s="23"/>
      <c r="AE2055" s="23"/>
      <c r="AF2055" s="23"/>
      <c r="AG2055" s="91"/>
      <c r="AH2055" s="91"/>
      <c r="AI2055" s="23"/>
      <c r="AJ2055" s="23"/>
      <c r="AK2055" s="23"/>
      <c r="AL2055" s="23"/>
      <c r="AM2055" s="23"/>
      <c r="AN2055" s="23"/>
      <c r="AO2055" s="23"/>
      <c r="AP2055" s="23"/>
      <c r="AQ2055" s="23"/>
      <c r="AR2055" s="23"/>
      <c r="AS2055" s="23"/>
      <c r="AT2055" s="23"/>
      <c r="AU2055" s="23"/>
      <c r="AV2055" s="23"/>
      <c r="AW2055" s="23"/>
      <c r="AX2055" s="23"/>
      <c r="AY2055" s="23"/>
      <c r="AZ2055" s="23"/>
      <c r="BA2055" s="23"/>
      <c r="BB2055" s="23"/>
      <c r="BC2055" s="23"/>
      <c r="BD2055" s="23"/>
      <c r="BE2055" s="23"/>
      <c r="BF2055" s="23"/>
      <c r="BG2055" s="23"/>
      <c r="BH2055" s="23"/>
      <c r="BI2055" s="23"/>
      <c r="BJ2055" s="23"/>
      <c r="BK2055" s="57"/>
      <c r="BL2055" s="23"/>
      <c r="BM2055" s="23"/>
      <c r="BN2055" s="23"/>
      <c r="BO2055" s="23"/>
      <c r="BP2055" s="23"/>
      <c r="BQ2055" s="23"/>
      <c r="BR2055" s="23"/>
      <c r="BS2055" s="23"/>
      <c r="BT2055" s="23"/>
      <c r="BU2055" s="23"/>
      <c r="BV2055" s="23"/>
      <c r="BW2055" s="23"/>
      <c r="BX2055" s="23"/>
      <c r="BY2055" s="23"/>
      <c r="BZ2055" s="23"/>
      <c r="CA2055" s="23"/>
      <c r="CB2055" s="23"/>
      <c r="CC2055" s="23"/>
      <c r="CD2055" s="23"/>
      <c r="CE2055" s="69"/>
    </row>
    <row r="2056" spans="2:83"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91"/>
      <c r="Y2056" s="23"/>
      <c r="Z2056" s="23"/>
      <c r="AA2056" s="23"/>
      <c r="AB2056" s="23"/>
      <c r="AC2056" s="91"/>
      <c r="AD2056" s="23"/>
      <c r="AE2056" s="23"/>
      <c r="AF2056" s="23"/>
      <c r="AG2056" s="91"/>
      <c r="AH2056" s="91"/>
      <c r="AI2056" s="23"/>
      <c r="AJ2056" s="23"/>
      <c r="AK2056" s="23"/>
      <c r="AL2056" s="23"/>
      <c r="AM2056" s="23"/>
      <c r="AN2056" s="23"/>
      <c r="AO2056" s="23"/>
      <c r="AP2056" s="23"/>
      <c r="AQ2056" s="23"/>
      <c r="AR2056" s="23"/>
      <c r="AS2056" s="23"/>
      <c r="AT2056" s="23"/>
      <c r="AU2056" s="23"/>
      <c r="AV2056" s="23"/>
      <c r="AW2056" s="23"/>
      <c r="AX2056" s="23"/>
      <c r="AY2056" s="23"/>
      <c r="AZ2056" s="23"/>
      <c r="BA2056" s="23"/>
      <c r="BB2056" s="23"/>
      <c r="BC2056" s="23"/>
      <c r="BD2056" s="23"/>
      <c r="BE2056" s="23"/>
      <c r="BF2056" s="23"/>
      <c r="BG2056" s="23"/>
      <c r="BH2056" s="23"/>
      <c r="BI2056" s="23"/>
      <c r="BJ2056" s="23"/>
      <c r="BK2056" s="57"/>
      <c r="BL2056" s="23"/>
      <c r="BM2056" s="23"/>
      <c r="BN2056" s="23"/>
      <c r="BO2056" s="23"/>
      <c r="BP2056" s="23"/>
      <c r="BQ2056" s="23"/>
      <c r="BR2056" s="23"/>
      <c r="BS2056" s="23"/>
      <c r="BT2056" s="23"/>
      <c r="BU2056" s="23"/>
      <c r="BV2056" s="23"/>
      <c r="BW2056" s="23"/>
      <c r="BX2056" s="23"/>
      <c r="BY2056" s="23"/>
      <c r="BZ2056" s="23"/>
      <c r="CA2056" s="23"/>
      <c r="CB2056" s="23"/>
      <c r="CC2056" s="23"/>
      <c r="CD2056" s="23"/>
      <c r="CE2056" s="69"/>
    </row>
    <row r="2057" spans="2:83"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91"/>
      <c r="Y2057" s="23"/>
      <c r="Z2057" s="23"/>
      <c r="AA2057" s="23"/>
      <c r="AB2057" s="23"/>
      <c r="AC2057" s="91"/>
      <c r="AD2057" s="23"/>
      <c r="AE2057" s="23"/>
      <c r="AF2057" s="23"/>
      <c r="AG2057" s="91"/>
      <c r="AH2057" s="91"/>
      <c r="AI2057" s="23"/>
      <c r="AJ2057" s="23"/>
      <c r="AK2057" s="23"/>
      <c r="AL2057" s="23"/>
      <c r="AM2057" s="23"/>
      <c r="AN2057" s="23"/>
      <c r="AO2057" s="23"/>
      <c r="AP2057" s="23"/>
      <c r="AQ2057" s="23"/>
      <c r="AR2057" s="23"/>
      <c r="AS2057" s="23"/>
      <c r="AT2057" s="23"/>
      <c r="AU2057" s="23"/>
      <c r="AV2057" s="23"/>
      <c r="AW2057" s="23"/>
      <c r="AX2057" s="23"/>
      <c r="AY2057" s="23"/>
      <c r="AZ2057" s="23"/>
      <c r="BA2057" s="23"/>
      <c r="BB2057" s="23"/>
      <c r="BC2057" s="23"/>
      <c r="BD2057" s="23"/>
      <c r="BE2057" s="23"/>
      <c r="BF2057" s="23"/>
      <c r="BG2057" s="23"/>
      <c r="BH2057" s="23"/>
      <c r="BI2057" s="23"/>
      <c r="BJ2057" s="23"/>
      <c r="BK2057" s="57"/>
      <c r="BL2057" s="23"/>
      <c r="BM2057" s="23"/>
      <c r="BN2057" s="23"/>
      <c r="BO2057" s="23"/>
      <c r="BP2057" s="23"/>
      <c r="BQ2057" s="23"/>
      <c r="BR2057" s="23"/>
      <c r="BS2057" s="23"/>
      <c r="BT2057" s="23"/>
      <c r="BU2057" s="23"/>
      <c r="BV2057" s="23"/>
      <c r="BW2057" s="23"/>
      <c r="BX2057" s="23"/>
      <c r="BY2057" s="23"/>
      <c r="BZ2057" s="23"/>
      <c r="CA2057" s="23"/>
      <c r="CB2057" s="23"/>
      <c r="CC2057" s="23"/>
      <c r="CD2057" s="23"/>
      <c r="CE2057" s="69"/>
    </row>
    <row r="2058" spans="2:83"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91"/>
      <c r="Y2058" s="23"/>
      <c r="Z2058" s="23"/>
      <c r="AA2058" s="23"/>
      <c r="AB2058" s="23"/>
      <c r="AC2058" s="91"/>
      <c r="AD2058" s="23"/>
      <c r="AE2058" s="23"/>
      <c r="AF2058" s="23"/>
      <c r="AG2058" s="91"/>
      <c r="AH2058" s="91"/>
      <c r="AI2058" s="23"/>
      <c r="AJ2058" s="23"/>
      <c r="AK2058" s="23"/>
      <c r="AL2058" s="23"/>
      <c r="AM2058" s="23"/>
      <c r="AN2058" s="23"/>
      <c r="AO2058" s="23"/>
      <c r="AP2058" s="23"/>
      <c r="AQ2058" s="23"/>
      <c r="AR2058" s="23"/>
      <c r="AS2058" s="23"/>
      <c r="AT2058" s="23"/>
      <c r="AU2058" s="23"/>
      <c r="AV2058" s="23"/>
      <c r="AW2058" s="23"/>
      <c r="AX2058" s="23"/>
      <c r="AY2058" s="23"/>
      <c r="AZ2058" s="23"/>
      <c r="BA2058" s="23"/>
      <c r="BB2058" s="23"/>
      <c r="BC2058" s="23"/>
      <c r="BD2058" s="23"/>
      <c r="BE2058" s="23"/>
      <c r="BF2058" s="23"/>
      <c r="BG2058" s="23"/>
      <c r="BH2058" s="23"/>
      <c r="BI2058" s="23"/>
      <c r="BJ2058" s="23"/>
      <c r="BK2058" s="57"/>
      <c r="BL2058" s="23"/>
      <c r="BM2058" s="23"/>
      <c r="BN2058" s="23"/>
      <c r="BO2058" s="23"/>
      <c r="BP2058" s="23"/>
      <c r="BQ2058" s="23"/>
      <c r="BR2058" s="23"/>
      <c r="BS2058" s="23"/>
      <c r="BT2058" s="23"/>
      <c r="BU2058" s="23"/>
      <c r="BV2058" s="23"/>
      <c r="BW2058" s="23"/>
      <c r="BX2058" s="23"/>
      <c r="BY2058" s="23"/>
      <c r="BZ2058" s="23"/>
      <c r="CA2058" s="23"/>
      <c r="CB2058" s="23"/>
      <c r="CC2058" s="23"/>
      <c r="CD2058" s="23"/>
      <c r="CE2058" s="69"/>
    </row>
    <row r="2059" spans="2:83"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91"/>
      <c r="Y2059" s="23"/>
      <c r="Z2059" s="23"/>
      <c r="AA2059" s="23"/>
      <c r="AB2059" s="23"/>
      <c r="AC2059" s="91"/>
      <c r="AD2059" s="23"/>
      <c r="AE2059" s="23"/>
      <c r="AF2059" s="23"/>
      <c r="AG2059" s="91"/>
      <c r="AH2059" s="91"/>
      <c r="AI2059" s="23"/>
      <c r="AJ2059" s="23"/>
      <c r="AK2059" s="23"/>
      <c r="AL2059" s="23"/>
      <c r="AM2059" s="23"/>
      <c r="AN2059" s="23"/>
      <c r="AO2059" s="23"/>
      <c r="AP2059" s="23"/>
      <c r="AQ2059" s="23"/>
      <c r="AR2059" s="23"/>
      <c r="AS2059" s="23"/>
      <c r="AT2059" s="23"/>
      <c r="AU2059" s="23"/>
      <c r="AV2059" s="23"/>
      <c r="AW2059" s="23"/>
      <c r="AX2059" s="23"/>
      <c r="AY2059" s="23"/>
      <c r="AZ2059" s="23"/>
      <c r="BA2059" s="23"/>
      <c r="BB2059" s="23"/>
      <c r="BC2059" s="23"/>
      <c r="BD2059" s="23"/>
      <c r="BE2059" s="23"/>
      <c r="BF2059" s="23"/>
      <c r="BG2059" s="23"/>
      <c r="BH2059" s="23"/>
      <c r="BI2059" s="23"/>
      <c r="BJ2059" s="23"/>
      <c r="BK2059" s="57"/>
      <c r="BL2059" s="23"/>
      <c r="BM2059" s="23"/>
      <c r="BN2059" s="23"/>
      <c r="BO2059" s="23"/>
      <c r="BP2059" s="23"/>
      <c r="BQ2059" s="23"/>
      <c r="BR2059" s="23"/>
      <c r="BS2059" s="23"/>
      <c r="BT2059" s="23"/>
      <c r="BU2059" s="23"/>
      <c r="BV2059" s="23"/>
      <c r="BW2059" s="23"/>
      <c r="BX2059" s="23"/>
      <c r="BY2059" s="23"/>
      <c r="BZ2059" s="23"/>
      <c r="CA2059" s="23"/>
      <c r="CB2059" s="23"/>
      <c r="CC2059" s="23"/>
      <c r="CD2059" s="23"/>
      <c r="CE2059" s="69"/>
    </row>
    <row r="2060" spans="2:83"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91"/>
      <c r="Y2060" s="23"/>
      <c r="Z2060" s="23"/>
      <c r="AA2060" s="23"/>
      <c r="AB2060" s="23"/>
      <c r="AC2060" s="91"/>
      <c r="AD2060" s="23"/>
      <c r="AE2060" s="23"/>
      <c r="AF2060" s="23"/>
      <c r="AG2060" s="91"/>
      <c r="AH2060" s="91"/>
      <c r="AI2060" s="23"/>
      <c r="AJ2060" s="23"/>
      <c r="AK2060" s="23"/>
      <c r="AL2060" s="23"/>
      <c r="AM2060" s="23"/>
      <c r="AN2060" s="23"/>
      <c r="AO2060" s="23"/>
      <c r="AP2060" s="23"/>
      <c r="AQ2060" s="23"/>
      <c r="AR2060" s="23"/>
      <c r="AS2060" s="23"/>
      <c r="AT2060" s="23"/>
      <c r="AU2060" s="23"/>
      <c r="AV2060" s="23"/>
      <c r="AW2060" s="23"/>
      <c r="AX2060" s="23"/>
      <c r="AY2060" s="23"/>
      <c r="AZ2060" s="23"/>
      <c r="BA2060" s="23"/>
      <c r="BB2060" s="23"/>
      <c r="BC2060" s="23"/>
      <c r="BD2060" s="23"/>
      <c r="BE2060" s="23"/>
      <c r="BF2060" s="23"/>
      <c r="BG2060" s="23"/>
      <c r="BH2060" s="23"/>
      <c r="BI2060" s="23"/>
      <c r="BJ2060" s="23"/>
      <c r="BK2060" s="57"/>
      <c r="BL2060" s="23"/>
      <c r="BM2060" s="23"/>
      <c r="BN2060" s="23"/>
      <c r="BO2060" s="23"/>
      <c r="BP2060" s="23"/>
      <c r="BQ2060" s="23"/>
      <c r="BR2060" s="23"/>
      <c r="BS2060" s="23"/>
      <c r="BT2060" s="23"/>
      <c r="BU2060" s="23"/>
      <c r="BV2060" s="23"/>
      <c r="BW2060" s="23"/>
      <c r="BX2060" s="23"/>
      <c r="BY2060" s="23"/>
      <c r="BZ2060" s="23"/>
      <c r="CA2060" s="23"/>
      <c r="CB2060" s="23"/>
      <c r="CC2060" s="23"/>
      <c r="CD2060" s="23"/>
      <c r="CE2060" s="69"/>
    </row>
    <row r="2061" spans="2:83"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91"/>
      <c r="Y2061" s="23"/>
      <c r="Z2061" s="23"/>
      <c r="AA2061" s="23"/>
      <c r="AB2061" s="23"/>
      <c r="AC2061" s="91"/>
      <c r="AD2061" s="23"/>
      <c r="AE2061" s="23"/>
      <c r="AF2061" s="23"/>
      <c r="AG2061" s="91"/>
      <c r="AH2061" s="91"/>
      <c r="AI2061" s="23"/>
      <c r="AJ2061" s="23"/>
      <c r="AK2061" s="23"/>
      <c r="AL2061" s="23"/>
      <c r="AM2061" s="23"/>
      <c r="AN2061" s="23"/>
      <c r="AO2061" s="23"/>
      <c r="AP2061" s="23"/>
      <c r="AQ2061" s="23"/>
      <c r="AR2061" s="23"/>
      <c r="AS2061" s="23"/>
      <c r="AT2061" s="23"/>
      <c r="AU2061" s="23"/>
      <c r="AV2061" s="23"/>
      <c r="AW2061" s="23"/>
      <c r="AX2061" s="23"/>
      <c r="AY2061" s="23"/>
      <c r="AZ2061" s="23"/>
      <c r="BA2061" s="23"/>
      <c r="BB2061" s="23"/>
      <c r="BC2061" s="23"/>
      <c r="BD2061" s="23"/>
      <c r="BE2061" s="23"/>
      <c r="BF2061" s="23"/>
      <c r="BG2061" s="23"/>
      <c r="BH2061" s="23"/>
      <c r="BI2061" s="23"/>
      <c r="BJ2061" s="23"/>
      <c r="BK2061" s="57"/>
      <c r="BL2061" s="23"/>
      <c r="BM2061" s="23"/>
      <c r="BN2061" s="23"/>
      <c r="BO2061" s="23"/>
      <c r="BP2061" s="23"/>
      <c r="BQ2061" s="23"/>
      <c r="BR2061" s="23"/>
      <c r="BS2061" s="23"/>
      <c r="BT2061" s="23"/>
      <c r="BU2061" s="23"/>
      <c r="BV2061" s="23"/>
      <c r="BW2061" s="23"/>
      <c r="BX2061" s="23"/>
      <c r="BY2061" s="23"/>
      <c r="BZ2061" s="23"/>
      <c r="CA2061" s="23"/>
      <c r="CB2061" s="23"/>
      <c r="CC2061" s="23"/>
      <c r="CD2061" s="23"/>
      <c r="CE2061" s="69"/>
    </row>
    <row r="2062" spans="2:83"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91"/>
      <c r="Y2062" s="23"/>
      <c r="Z2062" s="23"/>
      <c r="AA2062" s="23"/>
      <c r="AB2062" s="23"/>
      <c r="AC2062" s="91"/>
      <c r="AD2062" s="23"/>
      <c r="AE2062" s="23"/>
      <c r="AF2062" s="23"/>
      <c r="AG2062" s="91"/>
      <c r="AH2062" s="91"/>
      <c r="AI2062" s="23"/>
      <c r="AJ2062" s="23"/>
      <c r="AK2062" s="23"/>
      <c r="AL2062" s="23"/>
      <c r="AM2062" s="23"/>
      <c r="AN2062" s="23"/>
      <c r="AO2062" s="23"/>
      <c r="AP2062" s="23"/>
      <c r="AQ2062" s="23"/>
      <c r="AR2062" s="23"/>
      <c r="AS2062" s="23"/>
      <c r="AT2062" s="23"/>
      <c r="AU2062" s="23"/>
      <c r="AV2062" s="23"/>
      <c r="AW2062" s="23"/>
      <c r="AX2062" s="23"/>
      <c r="AY2062" s="23"/>
      <c r="AZ2062" s="23"/>
      <c r="BA2062" s="23"/>
      <c r="BB2062" s="23"/>
      <c r="BC2062" s="23"/>
      <c r="BD2062" s="23"/>
      <c r="BE2062" s="23"/>
      <c r="BF2062" s="23"/>
      <c r="BG2062" s="23"/>
      <c r="BH2062" s="23"/>
      <c r="BI2062" s="23"/>
      <c r="BJ2062" s="23"/>
      <c r="BK2062" s="57"/>
      <c r="BL2062" s="23"/>
      <c r="BM2062" s="23"/>
      <c r="BN2062" s="23"/>
      <c r="BO2062" s="23"/>
      <c r="BP2062" s="23"/>
      <c r="BQ2062" s="23"/>
      <c r="BR2062" s="23"/>
      <c r="BS2062" s="23"/>
      <c r="BT2062" s="23"/>
      <c r="BU2062" s="23"/>
      <c r="BV2062" s="23"/>
      <c r="BW2062" s="23"/>
      <c r="BX2062" s="23"/>
      <c r="BY2062" s="23"/>
      <c r="BZ2062" s="23"/>
      <c r="CA2062" s="23"/>
      <c r="CB2062" s="23"/>
      <c r="CC2062" s="23"/>
      <c r="CD2062" s="23"/>
      <c r="CE2062" s="69"/>
    </row>
    <row r="2063" spans="2:83"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91"/>
      <c r="Y2063" s="23"/>
      <c r="Z2063" s="23"/>
      <c r="AA2063" s="23"/>
      <c r="AB2063" s="23"/>
      <c r="AC2063" s="91"/>
      <c r="AD2063" s="23"/>
      <c r="AE2063" s="23"/>
      <c r="AF2063" s="23"/>
      <c r="AG2063" s="91"/>
      <c r="AH2063" s="91"/>
      <c r="AI2063" s="23"/>
      <c r="AJ2063" s="23"/>
      <c r="AK2063" s="23"/>
      <c r="AL2063" s="23"/>
      <c r="AM2063" s="23"/>
      <c r="AN2063" s="23"/>
      <c r="AO2063" s="23"/>
      <c r="AP2063" s="23"/>
      <c r="AQ2063" s="23"/>
      <c r="AR2063" s="23"/>
      <c r="AS2063" s="23"/>
      <c r="AT2063" s="23"/>
      <c r="AU2063" s="23"/>
      <c r="AV2063" s="23"/>
      <c r="AW2063" s="23"/>
      <c r="AX2063" s="23"/>
      <c r="AY2063" s="23"/>
      <c r="AZ2063" s="23"/>
      <c r="BA2063" s="23"/>
      <c r="BB2063" s="23"/>
      <c r="BC2063" s="23"/>
      <c r="BD2063" s="23"/>
      <c r="BE2063" s="23"/>
      <c r="BF2063" s="23"/>
      <c r="BG2063" s="23"/>
      <c r="BH2063" s="23"/>
      <c r="BI2063" s="23"/>
      <c r="BJ2063" s="23"/>
      <c r="BK2063" s="57"/>
      <c r="BL2063" s="23"/>
      <c r="BM2063" s="23"/>
      <c r="BN2063" s="23"/>
      <c r="BO2063" s="23"/>
      <c r="BP2063" s="23"/>
      <c r="BQ2063" s="23"/>
      <c r="BR2063" s="23"/>
      <c r="BS2063" s="23"/>
      <c r="BT2063" s="23"/>
      <c r="BU2063" s="23"/>
      <c r="BV2063" s="23"/>
      <c r="BW2063" s="23"/>
      <c r="BX2063" s="23"/>
      <c r="BY2063" s="23"/>
      <c r="BZ2063" s="23"/>
      <c r="CA2063" s="23"/>
      <c r="CB2063" s="23"/>
      <c r="CC2063" s="23"/>
      <c r="CD2063" s="23"/>
      <c r="CE2063" s="69"/>
    </row>
    <row r="2064" spans="2:83"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91"/>
      <c r="Y2064" s="23"/>
      <c r="Z2064" s="23"/>
      <c r="AA2064" s="23"/>
      <c r="AB2064" s="23"/>
      <c r="AC2064" s="91"/>
      <c r="AD2064" s="23"/>
      <c r="AE2064" s="23"/>
      <c r="AF2064" s="23"/>
      <c r="AG2064" s="91"/>
      <c r="AH2064" s="91"/>
      <c r="AI2064" s="23"/>
      <c r="AJ2064" s="23"/>
      <c r="AK2064" s="23"/>
      <c r="AL2064" s="23"/>
      <c r="AM2064" s="23"/>
      <c r="AN2064" s="23"/>
      <c r="AO2064" s="23"/>
      <c r="AP2064" s="23"/>
      <c r="AQ2064" s="23"/>
      <c r="AR2064" s="23"/>
      <c r="AS2064" s="23"/>
      <c r="AT2064" s="23"/>
      <c r="AU2064" s="23"/>
      <c r="AV2064" s="23"/>
      <c r="AW2064" s="23"/>
      <c r="AX2064" s="23"/>
      <c r="AY2064" s="23"/>
      <c r="AZ2064" s="23"/>
      <c r="BA2064" s="23"/>
      <c r="BB2064" s="23"/>
      <c r="BC2064" s="23"/>
      <c r="BD2064" s="23"/>
      <c r="BE2064" s="23"/>
      <c r="BF2064" s="23"/>
      <c r="BG2064" s="23"/>
      <c r="BH2064" s="23"/>
      <c r="BI2064" s="23"/>
      <c r="BJ2064" s="23"/>
      <c r="BK2064" s="57"/>
      <c r="BL2064" s="23"/>
      <c r="BM2064" s="23"/>
      <c r="BN2064" s="23"/>
      <c r="BO2064" s="23"/>
      <c r="BP2064" s="23"/>
      <c r="BQ2064" s="23"/>
      <c r="BR2064" s="23"/>
      <c r="BS2064" s="23"/>
      <c r="BT2064" s="23"/>
      <c r="BU2064" s="23"/>
      <c r="BV2064" s="23"/>
      <c r="BW2064" s="23"/>
      <c r="BX2064" s="23"/>
      <c r="BY2064" s="23"/>
      <c r="BZ2064" s="23"/>
      <c r="CA2064" s="23"/>
      <c r="CB2064" s="23"/>
      <c r="CC2064" s="23"/>
      <c r="CD2064" s="23"/>
      <c r="CE2064" s="69"/>
    </row>
    <row r="2065" spans="2:83"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91"/>
      <c r="Y2065" s="23"/>
      <c r="Z2065" s="23"/>
      <c r="AA2065" s="23"/>
      <c r="AB2065" s="23"/>
      <c r="AC2065" s="91"/>
      <c r="AD2065" s="23"/>
      <c r="AE2065" s="23"/>
      <c r="AF2065" s="23"/>
      <c r="AG2065" s="91"/>
      <c r="AH2065" s="91"/>
      <c r="AI2065" s="23"/>
      <c r="AJ2065" s="23"/>
      <c r="AK2065" s="23"/>
      <c r="AL2065" s="23"/>
      <c r="AM2065" s="23"/>
      <c r="AN2065" s="23"/>
      <c r="AO2065" s="23"/>
      <c r="AP2065" s="23"/>
      <c r="AQ2065" s="23"/>
      <c r="AR2065" s="23"/>
      <c r="AS2065" s="23"/>
      <c r="AT2065" s="23"/>
      <c r="AU2065" s="23"/>
      <c r="AV2065" s="23"/>
      <c r="AW2065" s="23"/>
      <c r="AX2065" s="23"/>
      <c r="AY2065" s="23"/>
      <c r="AZ2065" s="23"/>
      <c r="BA2065" s="23"/>
      <c r="BB2065" s="23"/>
      <c r="BC2065" s="23"/>
      <c r="BD2065" s="23"/>
      <c r="BE2065" s="23"/>
      <c r="BF2065" s="23"/>
      <c r="BG2065" s="23"/>
      <c r="BH2065" s="23"/>
      <c r="BI2065" s="23"/>
      <c r="BJ2065" s="23"/>
      <c r="BK2065" s="57"/>
      <c r="BL2065" s="23"/>
      <c r="BM2065" s="23"/>
      <c r="BN2065" s="23"/>
      <c r="BO2065" s="23"/>
      <c r="BP2065" s="23"/>
      <c r="BQ2065" s="23"/>
      <c r="BR2065" s="23"/>
      <c r="BS2065" s="23"/>
      <c r="BT2065" s="23"/>
      <c r="BU2065" s="23"/>
      <c r="BV2065" s="23"/>
      <c r="BW2065" s="23"/>
      <c r="BX2065" s="23"/>
      <c r="BY2065" s="23"/>
      <c r="BZ2065" s="23"/>
      <c r="CA2065" s="23"/>
      <c r="CB2065" s="23"/>
      <c r="CC2065" s="23"/>
      <c r="CD2065" s="23"/>
      <c r="CE2065" s="69"/>
    </row>
    <row r="2066" spans="2:83"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91"/>
      <c r="Y2066" s="23"/>
      <c r="Z2066" s="23"/>
      <c r="AA2066" s="23"/>
      <c r="AB2066" s="23"/>
      <c r="AC2066" s="91"/>
      <c r="AD2066" s="23"/>
      <c r="AE2066" s="23"/>
      <c r="AF2066" s="23"/>
      <c r="AG2066" s="91"/>
      <c r="AH2066" s="91"/>
      <c r="AI2066" s="23"/>
      <c r="AJ2066" s="23"/>
      <c r="AK2066" s="23"/>
      <c r="AL2066" s="23"/>
      <c r="AM2066" s="23"/>
      <c r="AN2066" s="23"/>
      <c r="AO2066" s="23"/>
      <c r="AP2066" s="23"/>
      <c r="AQ2066" s="23"/>
      <c r="AR2066" s="23"/>
      <c r="AS2066" s="23"/>
      <c r="AT2066" s="23"/>
      <c r="AU2066" s="23"/>
      <c r="AV2066" s="23"/>
      <c r="AW2066" s="23"/>
      <c r="AX2066" s="23"/>
      <c r="AY2066" s="23"/>
      <c r="AZ2066" s="23"/>
      <c r="BA2066" s="23"/>
      <c r="BB2066" s="23"/>
      <c r="BC2066" s="23"/>
      <c r="BD2066" s="23"/>
      <c r="BE2066" s="23"/>
      <c r="BF2066" s="23"/>
      <c r="BG2066" s="23"/>
      <c r="BH2066" s="23"/>
      <c r="BI2066" s="23"/>
      <c r="BJ2066" s="23"/>
      <c r="BK2066" s="57"/>
      <c r="BL2066" s="23"/>
      <c r="BM2066" s="23"/>
      <c r="BN2066" s="23"/>
      <c r="BO2066" s="23"/>
      <c r="BP2066" s="23"/>
      <c r="BQ2066" s="23"/>
      <c r="BR2066" s="23"/>
      <c r="BS2066" s="23"/>
      <c r="BT2066" s="23"/>
      <c r="BU2066" s="23"/>
      <c r="BV2066" s="23"/>
      <c r="BW2066" s="23"/>
      <c r="BX2066" s="23"/>
      <c r="BY2066" s="23"/>
      <c r="BZ2066" s="23"/>
      <c r="CA2066" s="23"/>
      <c r="CB2066" s="23"/>
      <c r="CC2066" s="23"/>
      <c r="CD2066" s="23"/>
      <c r="CE2066" s="69"/>
    </row>
    <row r="2067" spans="2:83"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91"/>
      <c r="Y2067" s="23"/>
      <c r="Z2067" s="23"/>
      <c r="AA2067" s="23"/>
      <c r="AB2067" s="23"/>
      <c r="AC2067" s="91"/>
      <c r="AD2067" s="23"/>
      <c r="AE2067" s="23"/>
      <c r="AF2067" s="23"/>
      <c r="AG2067" s="91"/>
      <c r="AH2067" s="91"/>
      <c r="AI2067" s="23"/>
      <c r="AJ2067" s="23"/>
      <c r="AK2067" s="23"/>
      <c r="AL2067" s="23"/>
      <c r="AM2067" s="23"/>
      <c r="AN2067" s="23"/>
      <c r="AO2067" s="23"/>
      <c r="AP2067" s="23"/>
      <c r="AQ2067" s="23"/>
      <c r="AR2067" s="23"/>
      <c r="AS2067" s="23"/>
      <c r="AT2067" s="23"/>
      <c r="AU2067" s="23"/>
      <c r="AV2067" s="23"/>
      <c r="AW2067" s="23"/>
      <c r="AX2067" s="23"/>
      <c r="AY2067" s="23"/>
      <c r="AZ2067" s="23"/>
      <c r="BA2067" s="23"/>
      <c r="BB2067" s="23"/>
      <c r="BC2067" s="23"/>
      <c r="BD2067" s="23"/>
      <c r="BE2067" s="23"/>
      <c r="BF2067" s="23"/>
      <c r="BG2067" s="23"/>
      <c r="BH2067" s="23"/>
      <c r="BI2067" s="23"/>
      <c r="BJ2067" s="23"/>
      <c r="BK2067" s="57"/>
      <c r="BL2067" s="23"/>
      <c r="BM2067" s="23"/>
      <c r="BN2067" s="23"/>
      <c r="BO2067" s="23"/>
      <c r="BP2067" s="23"/>
      <c r="BQ2067" s="23"/>
      <c r="BR2067" s="23"/>
      <c r="BS2067" s="23"/>
      <c r="BT2067" s="23"/>
      <c r="BU2067" s="23"/>
      <c r="BV2067" s="23"/>
      <c r="BW2067" s="23"/>
      <c r="BX2067" s="23"/>
      <c r="BY2067" s="23"/>
      <c r="BZ2067" s="23"/>
      <c r="CA2067" s="23"/>
      <c r="CB2067" s="23"/>
      <c r="CC2067" s="23"/>
      <c r="CD2067" s="23"/>
      <c r="CE2067" s="69"/>
    </row>
    <row r="2068" spans="2:83"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91"/>
      <c r="Y2068" s="23"/>
      <c r="Z2068" s="23"/>
      <c r="AA2068" s="23"/>
      <c r="AB2068" s="23"/>
      <c r="AC2068" s="91"/>
      <c r="AD2068" s="23"/>
      <c r="AE2068" s="23"/>
      <c r="AF2068" s="23"/>
      <c r="AG2068" s="91"/>
      <c r="AH2068" s="91"/>
      <c r="AI2068" s="23"/>
      <c r="AJ2068" s="23"/>
      <c r="AK2068" s="23"/>
      <c r="AL2068" s="23"/>
      <c r="AM2068" s="23"/>
      <c r="AN2068" s="23"/>
      <c r="AO2068" s="23"/>
      <c r="AP2068" s="23"/>
      <c r="AQ2068" s="23"/>
      <c r="AR2068" s="23"/>
      <c r="AS2068" s="23"/>
      <c r="AT2068" s="23"/>
      <c r="AU2068" s="23"/>
      <c r="AV2068" s="23"/>
      <c r="AW2068" s="23"/>
      <c r="AX2068" s="23"/>
      <c r="AY2068" s="23"/>
      <c r="AZ2068" s="23"/>
      <c r="BA2068" s="23"/>
      <c r="BB2068" s="23"/>
      <c r="BC2068" s="23"/>
      <c r="BD2068" s="23"/>
      <c r="BE2068" s="23"/>
      <c r="BF2068" s="23"/>
      <c r="BG2068" s="23"/>
      <c r="BH2068" s="23"/>
      <c r="BI2068" s="23"/>
      <c r="BJ2068" s="23"/>
      <c r="BK2068" s="57"/>
      <c r="BL2068" s="23"/>
      <c r="BM2068" s="23"/>
      <c r="BN2068" s="23"/>
      <c r="BO2068" s="23"/>
      <c r="BP2068" s="23"/>
      <c r="BQ2068" s="23"/>
      <c r="BR2068" s="23"/>
      <c r="BS2068" s="23"/>
      <c r="BT2068" s="23"/>
      <c r="BU2068" s="23"/>
      <c r="BV2068" s="23"/>
      <c r="BW2068" s="23"/>
      <c r="BX2068" s="23"/>
      <c r="BY2068" s="23"/>
      <c r="BZ2068" s="23"/>
      <c r="CA2068" s="23"/>
      <c r="CB2068" s="23"/>
      <c r="CC2068" s="23"/>
      <c r="CD2068" s="23"/>
      <c r="CE2068" s="69"/>
    </row>
    <row r="2069" spans="2:83"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91"/>
      <c r="Y2069" s="23"/>
      <c r="Z2069" s="23"/>
      <c r="AA2069" s="23"/>
      <c r="AB2069" s="23"/>
      <c r="AC2069" s="91"/>
      <c r="AD2069" s="23"/>
      <c r="AE2069" s="23"/>
      <c r="AF2069" s="23"/>
      <c r="AG2069" s="91"/>
      <c r="AH2069" s="91"/>
      <c r="AI2069" s="23"/>
      <c r="AJ2069" s="23"/>
      <c r="AK2069" s="23"/>
      <c r="AL2069" s="23"/>
      <c r="AM2069" s="23"/>
      <c r="AN2069" s="23"/>
      <c r="AO2069" s="23"/>
      <c r="AP2069" s="23"/>
      <c r="AQ2069" s="23"/>
      <c r="AR2069" s="23"/>
      <c r="AS2069" s="23"/>
      <c r="AT2069" s="23"/>
      <c r="AU2069" s="23"/>
      <c r="AV2069" s="23"/>
      <c r="AW2069" s="23"/>
      <c r="AX2069" s="23"/>
      <c r="AY2069" s="23"/>
      <c r="AZ2069" s="23"/>
      <c r="BA2069" s="23"/>
      <c r="BB2069" s="23"/>
      <c r="BC2069" s="23"/>
      <c r="BD2069" s="23"/>
      <c r="BE2069" s="23"/>
      <c r="BF2069" s="23"/>
      <c r="BG2069" s="23"/>
      <c r="BH2069" s="23"/>
      <c r="BI2069" s="23"/>
      <c r="BJ2069" s="23"/>
      <c r="BK2069" s="57"/>
      <c r="BL2069" s="23"/>
      <c r="BM2069" s="23"/>
      <c r="BN2069" s="23"/>
      <c r="BO2069" s="23"/>
      <c r="BP2069" s="23"/>
      <c r="BQ2069" s="23"/>
      <c r="BR2069" s="23"/>
      <c r="BS2069" s="23"/>
      <c r="BT2069" s="23"/>
      <c r="BU2069" s="23"/>
      <c r="BV2069" s="23"/>
      <c r="BW2069" s="23"/>
      <c r="BX2069" s="23"/>
      <c r="BY2069" s="23"/>
      <c r="BZ2069" s="23"/>
      <c r="CA2069" s="23"/>
      <c r="CB2069" s="23"/>
      <c r="CC2069" s="23"/>
      <c r="CD2069" s="23"/>
      <c r="CE2069" s="69"/>
    </row>
    <row r="2070" spans="2:83"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91"/>
      <c r="Y2070" s="23"/>
      <c r="Z2070" s="23"/>
      <c r="AA2070" s="23"/>
      <c r="AB2070" s="23"/>
      <c r="AC2070" s="91"/>
      <c r="AD2070" s="23"/>
      <c r="AE2070" s="23"/>
      <c r="AF2070" s="23"/>
      <c r="AG2070" s="91"/>
      <c r="AH2070" s="91"/>
      <c r="AI2070" s="23"/>
      <c r="AJ2070" s="23"/>
      <c r="AK2070" s="23"/>
      <c r="AL2070" s="23"/>
      <c r="AM2070" s="23"/>
      <c r="AN2070" s="23"/>
      <c r="AO2070" s="23"/>
      <c r="AP2070" s="23"/>
      <c r="AQ2070" s="23"/>
      <c r="AR2070" s="23"/>
      <c r="AS2070" s="23"/>
      <c r="AT2070" s="23"/>
      <c r="AU2070" s="23"/>
      <c r="AV2070" s="23"/>
      <c r="AW2070" s="23"/>
      <c r="AX2070" s="23"/>
      <c r="AY2070" s="23"/>
      <c r="AZ2070" s="23"/>
      <c r="BA2070" s="23"/>
      <c r="BB2070" s="23"/>
      <c r="BC2070" s="23"/>
      <c r="BD2070" s="23"/>
      <c r="BE2070" s="23"/>
      <c r="BF2070" s="23"/>
      <c r="BG2070" s="23"/>
      <c r="BH2070" s="23"/>
      <c r="BI2070" s="23"/>
      <c r="BJ2070" s="23"/>
      <c r="BK2070" s="57"/>
      <c r="BL2070" s="23"/>
      <c r="BM2070" s="23"/>
      <c r="BN2070" s="23"/>
      <c r="BO2070" s="23"/>
      <c r="BP2070" s="23"/>
      <c r="BQ2070" s="23"/>
      <c r="BR2070" s="23"/>
      <c r="BS2070" s="23"/>
      <c r="BT2070" s="23"/>
      <c r="BU2070" s="23"/>
      <c r="BV2070" s="23"/>
      <c r="BW2070" s="23"/>
      <c r="BX2070" s="23"/>
      <c r="BY2070" s="23"/>
      <c r="BZ2070" s="23"/>
      <c r="CA2070" s="23"/>
      <c r="CB2070" s="23"/>
      <c r="CC2070" s="23"/>
      <c r="CD2070" s="23"/>
      <c r="CE2070" s="69"/>
    </row>
    <row r="2071" spans="2:83"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91"/>
      <c r="Y2071" s="23"/>
      <c r="Z2071" s="23"/>
      <c r="AA2071" s="23"/>
      <c r="AB2071" s="23"/>
      <c r="AC2071" s="91"/>
      <c r="AD2071" s="23"/>
      <c r="AE2071" s="23"/>
      <c r="AF2071" s="23"/>
      <c r="AG2071" s="91"/>
      <c r="AH2071" s="91"/>
      <c r="AI2071" s="23"/>
      <c r="AJ2071" s="23"/>
      <c r="AK2071" s="23"/>
      <c r="AL2071" s="23"/>
      <c r="AM2071" s="23"/>
      <c r="AN2071" s="23"/>
      <c r="AO2071" s="23"/>
      <c r="AP2071" s="23"/>
      <c r="AQ2071" s="23"/>
      <c r="AR2071" s="23"/>
      <c r="AS2071" s="23"/>
      <c r="AT2071" s="23"/>
      <c r="AU2071" s="23"/>
      <c r="AV2071" s="23"/>
      <c r="AW2071" s="23"/>
      <c r="AX2071" s="23"/>
      <c r="AY2071" s="23"/>
      <c r="AZ2071" s="23"/>
      <c r="BA2071" s="23"/>
      <c r="BB2071" s="23"/>
      <c r="BC2071" s="23"/>
      <c r="BD2071" s="23"/>
      <c r="BE2071" s="23"/>
      <c r="BF2071" s="23"/>
      <c r="BG2071" s="23"/>
      <c r="BH2071" s="23"/>
      <c r="BI2071" s="23"/>
      <c r="BJ2071" s="23"/>
      <c r="BK2071" s="57"/>
      <c r="BL2071" s="23"/>
      <c r="BM2071" s="23"/>
      <c r="BN2071" s="23"/>
      <c r="BO2071" s="23"/>
      <c r="BP2071" s="23"/>
      <c r="BQ2071" s="23"/>
      <c r="BR2071" s="23"/>
      <c r="BS2071" s="23"/>
      <c r="BT2071" s="23"/>
      <c r="BU2071" s="23"/>
      <c r="BV2071" s="23"/>
      <c r="BW2071" s="23"/>
      <c r="BX2071" s="23"/>
      <c r="BY2071" s="23"/>
      <c r="BZ2071" s="23"/>
      <c r="CA2071" s="23"/>
      <c r="CB2071" s="23"/>
      <c r="CC2071" s="23"/>
      <c r="CD2071" s="23"/>
      <c r="CE2071" s="69"/>
    </row>
    <row r="2072" spans="2:83"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91"/>
      <c r="Y2072" s="23"/>
      <c r="Z2072" s="23"/>
      <c r="AA2072" s="23"/>
      <c r="AB2072" s="23"/>
      <c r="AC2072" s="91"/>
      <c r="AD2072" s="23"/>
      <c r="AE2072" s="23"/>
      <c r="AF2072" s="23"/>
      <c r="AG2072" s="91"/>
      <c r="AH2072" s="91"/>
      <c r="AI2072" s="23"/>
      <c r="AJ2072" s="23"/>
      <c r="AK2072" s="23"/>
      <c r="AL2072" s="23"/>
      <c r="AM2072" s="23"/>
      <c r="AN2072" s="23"/>
      <c r="AO2072" s="23"/>
      <c r="AP2072" s="23"/>
      <c r="AQ2072" s="23"/>
      <c r="AR2072" s="23"/>
      <c r="AS2072" s="23"/>
      <c r="AT2072" s="23"/>
      <c r="AU2072" s="23"/>
      <c r="AV2072" s="23"/>
      <c r="AW2072" s="23"/>
      <c r="AX2072" s="23"/>
      <c r="AY2072" s="23"/>
      <c r="AZ2072" s="23"/>
      <c r="BA2072" s="23"/>
      <c r="BB2072" s="23"/>
      <c r="BC2072" s="23"/>
      <c r="BD2072" s="23"/>
      <c r="BE2072" s="23"/>
      <c r="BF2072" s="23"/>
      <c r="BG2072" s="23"/>
      <c r="BH2072" s="23"/>
      <c r="BI2072" s="23"/>
      <c r="BJ2072" s="23"/>
      <c r="BK2072" s="57"/>
      <c r="BL2072" s="23"/>
      <c r="BM2072" s="23"/>
      <c r="BN2072" s="23"/>
      <c r="BO2072" s="23"/>
      <c r="BP2072" s="23"/>
      <c r="BQ2072" s="23"/>
      <c r="BR2072" s="23"/>
      <c r="BS2072" s="23"/>
      <c r="BT2072" s="23"/>
      <c r="BU2072" s="23"/>
      <c r="BV2072" s="23"/>
      <c r="BW2072" s="23"/>
      <c r="BX2072" s="23"/>
      <c r="BY2072" s="23"/>
      <c r="BZ2072" s="23"/>
      <c r="CA2072" s="23"/>
      <c r="CB2072" s="23"/>
      <c r="CC2072" s="23"/>
      <c r="CD2072" s="23"/>
      <c r="CE2072" s="69"/>
    </row>
    <row r="2073" spans="2:83"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91"/>
      <c r="Y2073" s="23"/>
      <c r="Z2073" s="23"/>
      <c r="AA2073" s="23"/>
      <c r="AB2073" s="23"/>
      <c r="AC2073" s="91"/>
      <c r="AD2073" s="23"/>
      <c r="AE2073" s="23"/>
      <c r="AF2073" s="23"/>
      <c r="AG2073" s="91"/>
      <c r="AH2073" s="91"/>
      <c r="AI2073" s="23"/>
      <c r="AJ2073" s="23"/>
      <c r="AK2073" s="23"/>
      <c r="AL2073" s="23"/>
      <c r="AM2073" s="23"/>
      <c r="AN2073" s="23"/>
      <c r="AO2073" s="23"/>
      <c r="AP2073" s="23"/>
      <c r="AQ2073" s="23"/>
      <c r="AR2073" s="23"/>
      <c r="AS2073" s="23"/>
      <c r="AT2073" s="23"/>
      <c r="AU2073" s="23"/>
      <c r="AV2073" s="23"/>
      <c r="AW2073" s="23"/>
      <c r="AX2073" s="23"/>
      <c r="AY2073" s="23"/>
      <c r="AZ2073" s="23"/>
      <c r="BA2073" s="23"/>
      <c r="BB2073" s="23"/>
      <c r="BC2073" s="23"/>
      <c r="BD2073" s="23"/>
      <c r="BE2073" s="23"/>
      <c r="BF2073" s="23"/>
      <c r="BG2073" s="23"/>
      <c r="BH2073" s="23"/>
      <c r="BI2073" s="23"/>
      <c r="BJ2073" s="23"/>
      <c r="BK2073" s="57"/>
      <c r="BL2073" s="23"/>
      <c r="BM2073" s="23"/>
      <c r="BN2073" s="23"/>
      <c r="BO2073" s="23"/>
      <c r="BP2073" s="23"/>
      <c r="BQ2073" s="23"/>
      <c r="BR2073" s="23"/>
      <c r="BS2073" s="23"/>
      <c r="BT2073" s="23"/>
      <c r="BU2073" s="23"/>
      <c r="BV2073" s="23"/>
      <c r="BW2073" s="23"/>
      <c r="BX2073" s="23"/>
      <c r="BY2073" s="23"/>
      <c r="BZ2073" s="23"/>
      <c r="CA2073" s="23"/>
      <c r="CB2073" s="23"/>
      <c r="CC2073" s="23"/>
      <c r="CD2073" s="23"/>
      <c r="CE2073" s="69"/>
    </row>
    <row r="2074" spans="2:83"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91"/>
      <c r="Y2074" s="23"/>
      <c r="Z2074" s="23"/>
      <c r="AA2074" s="23"/>
      <c r="AB2074" s="23"/>
      <c r="AC2074" s="91"/>
      <c r="AD2074" s="23"/>
      <c r="AE2074" s="23"/>
      <c r="AF2074" s="23"/>
      <c r="AG2074" s="91"/>
      <c r="AH2074" s="91"/>
      <c r="AI2074" s="23"/>
      <c r="AJ2074" s="23"/>
      <c r="AK2074" s="23"/>
      <c r="AL2074" s="23"/>
      <c r="AM2074" s="23"/>
      <c r="AN2074" s="23"/>
      <c r="AO2074" s="23"/>
      <c r="AP2074" s="23"/>
      <c r="AQ2074" s="23"/>
      <c r="AR2074" s="23"/>
      <c r="AS2074" s="23"/>
      <c r="AT2074" s="23"/>
      <c r="AU2074" s="23"/>
      <c r="AV2074" s="23"/>
      <c r="AW2074" s="23"/>
      <c r="AX2074" s="23"/>
      <c r="AY2074" s="23"/>
      <c r="AZ2074" s="23"/>
      <c r="BA2074" s="23"/>
      <c r="BB2074" s="23"/>
      <c r="BC2074" s="23"/>
      <c r="BD2074" s="23"/>
      <c r="BE2074" s="23"/>
      <c r="BF2074" s="23"/>
      <c r="BG2074" s="23"/>
      <c r="BH2074" s="23"/>
      <c r="BI2074" s="23"/>
      <c r="BJ2074" s="23"/>
      <c r="BK2074" s="57"/>
      <c r="BL2074" s="23"/>
      <c r="BM2074" s="23"/>
      <c r="BN2074" s="23"/>
      <c r="BO2074" s="23"/>
      <c r="BP2074" s="23"/>
      <c r="BQ2074" s="23"/>
      <c r="BR2074" s="23"/>
      <c r="BS2074" s="23"/>
      <c r="BT2074" s="23"/>
      <c r="BU2074" s="23"/>
      <c r="BV2074" s="23"/>
      <c r="BW2074" s="23"/>
      <c r="BX2074" s="23"/>
      <c r="BY2074" s="23"/>
      <c r="BZ2074" s="23"/>
      <c r="CA2074" s="23"/>
      <c r="CB2074" s="23"/>
      <c r="CC2074" s="23"/>
      <c r="CD2074" s="23"/>
      <c r="CE2074" s="69"/>
    </row>
    <row r="2075" spans="2:83"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91"/>
      <c r="Y2075" s="23"/>
      <c r="Z2075" s="23"/>
      <c r="AA2075" s="23"/>
      <c r="AB2075" s="23"/>
      <c r="AC2075" s="91"/>
      <c r="AD2075" s="23"/>
      <c r="AE2075" s="23"/>
      <c r="AF2075" s="23"/>
      <c r="AG2075" s="91"/>
      <c r="AH2075" s="91"/>
      <c r="AI2075" s="23"/>
      <c r="AJ2075" s="23"/>
      <c r="AK2075" s="23"/>
      <c r="AL2075" s="23"/>
      <c r="AM2075" s="23"/>
      <c r="AN2075" s="23"/>
      <c r="AO2075" s="23"/>
      <c r="AP2075" s="23"/>
      <c r="AQ2075" s="23"/>
      <c r="AR2075" s="23"/>
      <c r="AS2075" s="23"/>
      <c r="AT2075" s="23"/>
      <c r="AU2075" s="23"/>
      <c r="AV2075" s="23"/>
      <c r="AW2075" s="23"/>
      <c r="AX2075" s="23"/>
      <c r="AY2075" s="23"/>
      <c r="AZ2075" s="23"/>
      <c r="BA2075" s="23"/>
      <c r="BB2075" s="23"/>
      <c r="BC2075" s="23"/>
      <c r="BD2075" s="23"/>
      <c r="BE2075" s="23"/>
      <c r="BF2075" s="23"/>
      <c r="BG2075" s="23"/>
      <c r="BH2075" s="23"/>
      <c r="BI2075" s="23"/>
      <c r="BJ2075" s="23"/>
      <c r="BK2075" s="57"/>
      <c r="BL2075" s="23"/>
      <c r="BM2075" s="23"/>
      <c r="BN2075" s="23"/>
      <c r="BO2075" s="23"/>
      <c r="BP2075" s="23"/>
      <c r="BQ2075" s="23"/>
      <c r="BR2075" s="23"/>
      <c r="BS2075" s="23"/>
      <c r="BT2075" s="23"/>
      <c r="BU2075" s="23"/>
      <c r="BV2075" s="23"/>
      <c r="BW2075" s="23"/>
      <c r="BX2075" s="23"/>
      <c r="BY2075" s="23"/>
      <c r="BZ2075" s="23"/>
      <c r="CA2075" s="23"/>
      <c r="CB2075" s="23"/>
      <c r="CC2075" s="23"/>
      <c r="CD2075" s="23"/>
      <c r="CE2075" s="69"/>
    </row>
    <row r="2076" spans="2:83"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91"/>
      <c r="Y2076" s="23"/>
      <c r="Z2076" s="23"/>
      <c r="AA2076" s="23"/>
      <c r="AB2076" s="23"/>
      <c r="AC2076" s="91"/>
      <c r="AD2076" s="23"/>
      <c r="AE2076" s="23"/>
      <c r="AF2076" s="23"/>
      <c r="AG2076" s="91"/>
      <c r="AH2076" s="91"/>
      <c r="AI2076" s="23"/>
      <c r="AJ2076" s="23"/>
      <c r="AK2076" s="23"/>
      <c r="AL2076" s="23"/>
      <c r="AM2076" s="23"/>
      <c r="AN2076" s="23"/>
      <c r="AO2076" s="23"/>
      <c r="AP2076" s="23"/>
      <c r="AQ2076" s="23"/>
      <c r="AR2076" s="23"/>
      <c r="AS2076" s="23"/>
      <c r="AT2076" s="23"/>
      <c r="AU2076" s="23"/>
      <c r="AV2076" s="23"/>
      <c r="AW2076" s="23"/>
      <c r="AX2076" s="23"/>
      <c r="AY2076" s="23"/>
      <c r="AZ2076" s="23"/>
      <c r="BA2076" s="23"/>
      <c r="BB2076" s="23"/>
      <c r="BC2076" s="23"/>
      <c r="BD2076" s="23"/>
      <c r="BE2076" s="23"/>
      <c r="BF2076" s="23"/>
      <c r="BG2076" s="23"/>
      <c r="BH2076" s="23"/>
      <c r="BI2076" s="23"/>
      <c r="BJ2076" s="23"/>
      <c r="BK2076" s="57"/>
      <c r="BL2076" s="23"/>
      <c r="BM2076" s="23"/>
      <c r="BN2076" s="23"/>
      <c r="BO2076" s="23"/>
      <c r="BP2076" s="23"/>
      <c r="BQ2076" s="23"/>
      <c r="BR2076" s="23"/>
      <c r="BS2076" s="23"/>
      <c r="BT2076" s="23"/>
      <c r="BU2076" s="23"/>
      <c r="BV2076" s="23"/>
      <c r="BW2076" s="23"/>
      <c r="BX2076" s="23"/>
      <c r="BY2076" s="23"/>
      <c r="BZ2076" s="23"/>
      <c r="CA2076" s="23"/>
      <c r="CB2076" s="23"/>
      <c r="CC2076" s="23"/>
      <c r="CD2076" s="23"/>
      <c r="CE2076" s="69"/>
    </row>
    <row r="2077" spans="2:83"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91"/>
      <c r="Y2077" s="23"/>
      <c r="Z2077" s="23"/>
      <c r="AA2077" s="23"/>
      <c r="AB2077" s="23"/>
      <c r="AC2077" s="91"/>
      <c r="AD2077" s="23"/>
      <c r="AE2077" s="23"/>
      <c r="AF2077" s="23"/>
      <c r="AG2077" s="91"/>
      <c r="AH2077" s="91"/>
      <c r="AI2077" s="23"/>
      <c r="AJ2077" s="23"/>
      <c r="AK2077" s="23"/>
      <c r="AL2077" s="23"/>
      <c r="AM2077" s="23"/>
      <c r="AN2077" s="23"/>
      <c r="AO2077" s="23"/>
      <c r="AP2077" s="23"/>
      <c r="AQ2077" s="23"/>
      <c r="AR2077" s="23"/>
      <c r="AS2077" s="23"/>
      <c r="AT2077" s="23"/>
      <c r="AU2077" s="23"/>
      <c r="AV2077" s="23"/>
      <c r="AW2077" s="23"/>
      <c r="AX2077" s="23"/>
      <c r="AY2077" s="23"/>
      <c r="AZ2077" s="23"/>
      <c r="BA2077" s="23"/>
      <c r="BB2077" s="23"/>
      <c r="BC2077" s="23"/>
      <c r="BD2077" s="23"/>
      <c r="BE2077" s="23"/>
      <c r="BF2077" s="23"/>
      <c r="BG2077" s="23"/>
      <c r="BH2077" s="23"/>
      <c r="BI2077" s="23"/>
      <c r="BJ2077" s="23"/>
      <c r="BK2077" s="57"/>
      <c r="BL2077" s="23"/>
      <c r="BM2077" s="23"/>
      <c r="BN2077" s="23"/>
      <c r="BO2077" s="23"/>
      <c r="BP2077" s="23"/>
      <c r="BQ2077" s="23"/>
      <c r="BR2077" s="23"/>
      <c r="BS2077" s="23"/>
      <c r="BT2077" s="23"/>
      <c r="BU2077" s="23"/>
      <c r="BV2077" s="23"/>
      <c r="BW2077" s="23"/>
      <c r="BX2077" s="23"/>
      <c r="BY2077" s="23"/>
      <c r="BZ2077" s="23"/>
      <c r="CA2077" s="23"/>
      <c r="CB2077" s="23"/>
      <c r="CC2077" s="23"/>
      <c r="CD2077" s="23"/>
      <c r="CE2077" s="69"/>
    </row>
    <row r="2078" spans="2:83"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91"/>
      <c r="Y2078" s="23"/>
      <c r="Z2078" s="23"/>
      <c r="AA2078" s="23"/>
      <c r="AB2078" s="23"/>
      <c r="AC2078" s="91"/>
      <c r="AD2078" s="23"/>
      <c r="AE2078" s="23"/>
      <c r="AF2078" s="23"/>
      <c r="AG2078" s="91"/>
      <c r="AH2078" s="91"/>
      <c r="AI2078" s="23"/>
      <c r="AJ2078" s="23"/>
      <c r="AK2078" s="23"/>
      <c r="AL2078" s="23"/>
      <c r="AM2078" s="23"/>
      <c r="AN2078" s="23"/>
      <c r="AO2078" s="23"/>
      <c r="AP2078" s="23"/>
      <c r="AQ2078" s="23"/>
      <c r="AR2078" s="23"/>
      <c r="AS2078" s="23"/>
      <c r="AT2078" s="23"/>
      <c r="AU2078" s="23"/>
      <c r="AV2078" s="23"/>
      <c r="AW2078" s="23"/>
      <c r="AX2078" s="23"/>
      <c r="AY2078" s="23"/>
      <c r="AZ2078" s="23"/>
      <c r="BA2078" s="23"/>
      <c r="BB2078" s="23"/>
      <c r="BC2078" s="23"/>
      <c r="BD2078" s="23"/>
      <c r="BE2078" s="23"/>
      <c r="BF2078" s="23"/>
      <c r="BG2078" s="23"/>
      <c r="BH2078" s="23"/>
      <c r="BI2078" s="23"/>
      <c r="BJ2078" s="23"/>
      <c r="BK2078" s="57"/>
      <c r="BL2078" s="23"/>
      <c r="BM2078" s="23"/>
      <c r="BN2078" s="23"/>
      <c r="BO2078" s="23"/>
      <c r="BP2078" s="23"/>
      <c r="BQ2078" s="23"/>
      <c r="BR2078" s="23"/>
      <c r="BS2078" s="23"/>
      <c r="BT2078" s="23"/>
      <c r="BU2078" s="23"/>
      <c r="BV2078" s="23"/>
      <c r="BW2078" s="23"/>
      <c r="BX2078" s="23"/>
      <c r="BY2078" s="23"/>
      <c r="BZ2078" s="23"/>
      <c r="CA2078" s="23"/>
      <c r="CB2078" s="23"/>
      <c r="CC2078" s="23"/>
      <c r="CD2078" s="23"/>
      <c r="CE2078" s="69"/>
    </row>
    <row r="2079" spans="2:83"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91"/>
      <c r="Y2079" s="23"/>
      <c r="Z2079" s="23"/>
      <c r="AA2079" s="23"/>
      <c r="AB2079" s="23"/>
      <c r="AC2079" s="91"/>
      <c r="AD2079" s="23"/>
      <c r="AE2079" s="23"/>
      <c r="AF2079" s="23"/>
      <c r="AG2079" s="91"/>
      <c r="AH2079" s="91"/>
      <c r="AI2079" s="23"/>
      <c r="AJ2079" s="23"/>
      <c r="AK2079" s="23"/>
      <c r="AL2079" s="23"/>
      <c r="AM2079" s="23"/>
      <c r="AN2079" s="23"/>
      <c r="AO2079" s="23"/>
      <c r="AP2079" s="23"/>
      <c r="AQ2079" s="23"/>
      <c r="AR2079" s="23"/>
      <c r="AS2079" s="23"/>
      <c r="AT2079" s="23"/>
      <c r="AU2079" s="23"/>
      <c r="AV2079" s="23"/>
      <c r="AW2079" s="23"/>
      <c r="AX2079" s="23"/>
      <c r="AY2079" s="23"/>
      <c r="AZ2079" s="23"/>
      <c r="BA2079" s="23"/>
      <c r="BB2079" s="23"/>
      <c r="BC2079" s="23"/>
      <c r="BD2079" s="23"/>
      <c r="BE2079" s="23"/>
      <c r="BF2079" s="23"/>
      <c r="BG2079" s="23"/>
      <c r="BH2079" s="23"/>
      <c r="BI2079" s="23"/>
      <c r="BJ2079" s="23"/>
      <c r="BK2079" s="57"/>
      <c r="BL2079" s="23"/>
      <c r="BM2079" s="23"/>
      <c r="BN2079" s="23"/>
      <c r="BO2079" s="23"/>
      <c r="BP2079" s="23"/>
      <c r="BQ2079" s="23"/>
      <c r="BR2079" s="23"/>
      <c r="BS2079" s="23"/>
      <c r="BT2079" s="23"/>
      <c r="BU2079" s="23"/>
      <c r="BV2079" s="23"/>
      <c r="BW2079" s="23"/>
      <c r="BX2079" s="23"/>
      <c r="BY2079" s="23"/>
      <c r="BZ2079" s="23"/>
      <c r="CA2079" s="23"/>
      <c r="CB2079" s="23"/>
      <c r="CC2079" s="23"/>
      <c r="CD2079" s="23"/>
      <c r="CE2079" s="69"/>
    </row>
    <row r="2080" spans="2:83"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91"/>
      <c r="Y2080" s="23"/>
      <c r="Z2080" s="23"/>
      <c r="AA2080" s="23"/>
      <c r="AB2080" s="23"/>
      <c r="AC2080" s="91"/>
      <c r="AD2080" s="23"/>
      <c r="AE2080" s="23"/>
      <c r="AF2080" s="23"/>
      <c r="AG2080" s="91"/>
      <c r="AH2080" s="91"/>
      <c r="AI2080" s="23"/>
      <c r="AJ2080" s="23"/>
      <c r="AK2080" s="23"/>
      <c r="AL2080" s="23"/>
      <c r="AM2080" s="23"/>
      <c r="AN2080" s="23"/>
      <c r="AO2080" s="23"/>
      <c r="AP2080" s="23"/>
      <c r="AQ2080" s="23"/>
      <c r="AR2080" s="23"/>
      <c r="AS2080" s="23"/>
      <c r="AT2080" s="23"/>
      <c r="AU2080" s="23"/>
      <c r="AV2080" s="23"/>
      <c r="AW2080" s="23"/>
      <c r="AX2080" s="23"/>
      <c r="AY2080" s="23"/>
      <c r="AZ2080" s="23"/>
      <c r="BA2080" s="23"/>
      <c r="BB2080" s="23"/>
      <c r="BC2080" s="23"/>
      <c r="BD2080" s="23"/>
      <c r="BE2080" s="23"/>
      <c r="BF2080" s="23"/>
      <c r="BG2080" s="23"/>
      <c r="BH2080" s="23"/>
      <c r="BI2080" s="23"/>
      <c r="BJ2080" s="23"/>
      <c r="BK2080" s="57"/>
      <c r="BL2080" s="23"/>
      <c r="BM2080" s="23"/>
      <c r="BN2080" s="23"/>
      <c r="BO2080" s="23"/>
      <c r="BP2080" s="23"/>
      <c r="BQ2080" s="23"/>
      <c r="BR2080" s="23"/>
      <c r="BS2080" s="23"/>
      <c r="BT2080" s="23"/>
      <c r="BU2080" s="23"/>
      <c r="BV2080" s="23"/>
      <c r="BW2080" s="23"/>
      <c r="BX2080" s="23"/>
      <c r="BY2080" s="23"/>
      <c r="BZ2080" s="23"/>
      <c r="CA2080" s="23"/>
      <c r="CB2080" s="23"/>
      <c r="CC2080" s="23"/>
      <c r="CD2080" s="23"/>
      <c r="CE2080" s="69"/>
    </row>
    <row r="2081" spans="2:83"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91"/>
      <c r="Y2081" s="23"/>
      <c r="Z2081" s="23"/>
      <c r="AA2081" s="23"/>
      <c r="AB2081" s="23"/>
      <c r="AC2081" s="91"/>
      <c r="AD2081" s="23"/>
      <c r="AE2081" s="23"/>
      <c r="AF2081" s="23"/>
      <c r="AG2081" s="91"/>
      <c r="AH2081" s="91"/>
      <c r="AI2081" s="23"/>
      <c r="AJ2081" s="23"/>
      <c r="AK2081" s="23"/>
      <c r="AL2081" s="23"/>
      <c r="AM2081" s="23"/>
      <c r="AN2081" s="23"/>
      <c r="AO2081" s="23"/>
      <c r="AP2081" s="23"/>
      <c r="AQ2081" s="23"/>
      <c r="AR2081" s="23"/>
      <c r="AS2081" s="23"/>
      <c r="AT2081" s="23"/>
      <c r="AU2081" s="23"/>
      <c r="AV2081" s="23"/>
      <c r="AW2081" s="23"/>
      <c r="AX2081" s="23"/>
      <c r="AY2081" s="23"/>
      <c r="AZ2081" s="23"/>
      <c r="BA2081" s="23"/>
      <c r="BB2081" s="23"/>
      <c r="BC2081" s="23"/>
      <c r="BD2081" s="23"/>
      <c r="BE2081" s="23"/>
      <c r="BF2081" s="23"/>
      <c r="BG2081" s="23"/>
      <c r="BH2081" s="23"/>
      <c r="BI2081" s="23"/>
      <c r="BJ2081" s="23"/>
      <c r="BK2081" s="57"/>
      <c r="BL2081" s="23"/>
      <c r="BM2081" s="23"/>
      <c r="BN2081" s="23"/>
      <c r="BO2081" s="23"/>
      <c r="BP2081" s="23"/>
      <c r="BQ2081" s="23"/>
      <c r="BR2081" s="23"/>
      <c r="BS2081" s="23"/>
      <c r="BT2081" s="23"/>
      <c r="BU2081" s="23"/>
      <c r="BV2081" s="23"/>
      <c r="BW2081" s="23"/>
      <c r="BX2081" s="23"/>
      <c r="BY2081" s="23"/>
      <c r="BZ2081" s="23"/>
      <c r="CA2081" s="23"/>
      <c r="CB2081" s="23"/>
      <c r="CC2081" s="23"/>
      <c r="CD2081" s="23"/>
      <c r="CE2081" s="69"/>
    </row>
    <row r="2082" spans="2:83"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91"/>
      <c r="Y2082" s="23"/>
      <c r="Z2082" s="23"/>
      <c r="AA2082" s="23"/>
      <c r="AB2082" s="23"/>
      <c r="AC2082" s="91"/>
      <c r="AD2082" s="23"/>
      <c r="AE2082" s="23"/>
      <c r="AF2082" s="23"/>
      <c r="AG2082" s="91"/>
      <c r="AH2082" s="91"/>
      <c r="AI2082" s="23"/>
      <c r="AJ2082" s="23"/>
      <c r="AK2082" s="23"/>
      <c r="AL2082" s="23"/>
      <c r="AM2082" s="23"/>
      <c r="AN2082" s="23"/>
      <c r="AO2082" s="23"/>
      <c r="AP2082" s="23"/>
      <c r="AQ2082" s="23"/>
      <c r="AR2082" s="23"/>
      <c r="AS2082" s="23"/>
      <c r="AT2082" s="23"/>
      <c r="AU2082" s="23"/>
      <c r="AV2082" s="23"/>
      <c r="AW2082" s="23"/>
      <c r="AX2082" s="23"/>
      <c r="AY2082" s="23"/>
      <c r="AZ2082" s="23"/>
      <c r="BA2082" s="23"/>
      <c r="BB2082" s="23"/>
      <c r="BC2082" s="23"/>
      <c r="BD2082" s="23"/>
      <c r="BE2082" s="23"/>
      <c r="BF2082" s="23"/>
      <c r="BG2082" s="23"/>
      <c r="BH2082" s="23"/>
      <c r="BI2082" s="23"/>
      <c r="BJ2082" s="23"/>
      <c r="BK2082" s="57"/>
      <c r="BL2082" s="23"/>
      <c r="BM2082" s="23"/>
      <c r="BN2082" s="23"/>
      <c r="BO2082" s="23"/>
      <c r="BP2082" s="23"/>
      <c r="BQ2082" s="23"/>
      <c r="BR2082" s="23"/>
      <c r="BS2082" s="23"/>
      <c r="BT2082" s="23"/>
      <c r="BU2082" s="23"/>
      <c r="BV2082" s="23"/>
      <c r="BW2082" s="23"/>
      <c r="BX2082" s="23"/>
      <c r="BY2082" s="23"/>
      <c r="BZ2082" s="23"/>
      <c r="CA2082" s="23"/>
      <c r="CB2082" s="23"/>
      <c r="CC2082" s="23"/>
      <c r="CD2082" s="23"/>
      <c r="CE2082" s="69"/>
    </row>
    <row r="2083" spans="2:83"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91"/>
      <c r="Y2083" s="23"/>
      <c r="Z2083" s="23"/>
      <c r="AA2083" s="23"/>
      <c r="AB2083" s="23"/>
      <c r="AC2083" s="91"/>
      <c r="AD2083" s="23"/>
      <c r="AE2083" s="23"/>
      <c r="AF2083" s="23"/>
      <c r="AG2083" s="91"/>
      <c r="AH2083" s="91"/>
      <c r="AI2083" s="23"/>
      <c r="AJ2083" s="23"/>
      <c r="AK2083" s="23"/>
      <c r="AL2083" s="23"/>
      <c r="AM2083" s="23"/>
      <c r="AN2083" s="23"/>
      <c r="AO2083" s="23"/>
      <c r="AP2083" s="23"/>
      <c r="AQ2083" s="23"/>
      <c r="AR2083" s="23"/>
      <c r="AS2083" s="23"/>
      <c r="AT2083" s="23"/>
      <c r="AU2083" s="23"/>
      <c r="AV2083" s="23"/>
      <c r="AW2083" s="23"/>
      <c r="AX2083" s="23"/>
      <c r="AY2083" s="23"/>
      <c r="AZ2083" s="23"/>
      <c r="BA2083" s="23"/>
      <c r="BB2083" s="23"/>
      <c r="BC2083" s="23"/>
      <c r="BD2083" s="23"/>
      <c r="BE2083" s="23"/>
      <c r="BF2083" s="23"/>
      <c r="BG2083" s="23"/>
      <c r="BH2083" s="23"/>
      <c r="BI2083" s="23"/>
      <c r="BJ2083" s="23"/>
      <c r="BK2083" s="57"/>
      <c r="BL2083" s="23"/>
      <c r="BM2083" s="23"/>
      <c r="BN2083" s="23"/>
      <c r="BO2083" s="23"/>
      <c r="BP2083" s="23"/>
      <c r="BQ2083" s="23"/>
      <c r="BR2083" s="23"/>
      <c r="BS2083" s="23"/>
      <c r="BT2083" s="23"/>
      <c r="BU2083" s="23"/>
      <c r="BV2083" s="23"/>
      <c r="BW2083" s="23"/>
      <c r="BX2083" s="23"/>
      <c r="BY2083" s="23"/>
      <c r="BZ2083" s="23"/>
      <c r="CA2083" s="23"/>
      <c r="CB2083" s="23"/>
      <c r="CC2083" s="23"/>
      <c r="CD2083" s="23"/>
      <c r="CE2083" s="69"/>
    </row>
    <row r="2084" spans="2:83"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91"/>
      <c r="Y2084" s="23"/>
      <c r="Z2084" s="23"/>
      <c r="AA2084" s="23"/>
      <c r="AB2084" s="23"/>
      <c r="AC2084" s="91"/>
      <c r="AD2084" s="23"/>
      <c r="AE2084" s="23"/>
      <c r="AF2084" s="23"/>
      <c r="AG2084" s="91"/>
      <c r="AH2084" s="91"/>
      <c r="AI2084" s="23"/>
      <c r="AJ2084" s="23"/>
      <c r="AK2084" s="23"/>
      <c r="AL2084" s="23"/>
      <c r="AM2084" s="23"/>
      <c r="AN2084" s="23"/>
      <c r="AO2084" s="23"/>
      <c r="AP2084" s="23"/>
      <c r="AQ2084" s="23"/>
      <c r="AR2084" s="23"/>
      <c r="AS2084" s="23"/>
      <c r="AT2084" s="23"/>
      <c r="AU2084" s="23"/>
      <c r="AV2084" s="23"/>
      <c r="AW2084" s="23"/>
      <c r="AX2084" s="23"/>
      <c r="AY2084" s="23"/>
      <c r="AZ2084" s="23"/>
      <c r="BA2084" s="23"/>
      <c r="BB2084" s="23"/>
      <c r="BC2084" s="23"/>
      <c r="BD2084" s="23"/>
      <c r="BE2084" s="23"/>
      <c r="BF2084" s="23"/>
      <c r="BG2084" s="23"/>
      <c r="BH2084" s="23"/>
      <c r="BI2084" s="23"/>
      <c r="BJ2084" s="23"/>
      <c r="BK2084" s="57"/>
      <c r="BL2084" s="23"/>
      <c r="BM2084" s="23"/>
      <c r="BN2084" s="23"/>
      <c r="BO2084" s="23"/>
      <c r="BP2084" s="23"/>
      <c r="BQ2084" s="23"/>
      <c r="BR2084" s="23"/>
      <c r="BS2084" s="23"/>
      <c r="BT2084" s="23"/>
      <c r="BU2084" s="23"/>
      <c r="BV2084" s="23"/>
      <c r="BW2084" s="23"/>
      <c r="BX2084" s="23"/>
      <c r="BY2084" s="23"/>
      <c r="BZ2084" s="23"/>
      <c r="CA2084" s="23"/>
      <c r="CB2084" s="23"/>
      <c r="CC2084" s="23"/>
      <c r="CD2084" s="23"/>
      <c r="CE2084" s="69"/>
    </row>
    <row r="2085" spans="2:83"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91"/>
      <c r="Y2085" s="23"/>
      <c r="Z2085" s="23"/>
      <c r="AA2085" s="23"/>
      <c r="AB2085" s="23"/>
      <c r="AC2085" s="91"/>
      <c r="AD2085" s="23"/>
      <c r="AE2085" s="23"/>
      <c r="AF2085" s="23"/>
      <c r="AG2085" s="91"/>
      <c r="AH2085" s="91"/>
      <c r="AI2085" s="23"/>
      <c r="AJ2085" s="23"/>
      <c r="AK2085" s="23"/>
      <c r="AL2085" s="23"/>
      <c r="AM2085" s="23"/>
      <c r="AN2085" s="23"/>
      <c r="AO2085" s="23"/>
      <c r="AP2085" s="23"/>
      <c r="AQ2085" s="23"/>
      <c r="AR2085" s="23"/>
      <c r="AS2085" s="23"/>
      <c r="AT2085" s="23"/>
      <c r="AU2085" s="23"/>
      <c r="AV2085" s="23"/>
      <c r="AW2085" s="23"/>
      <c r="AX2085" s="23"/>
      <c r="AY2085" s="23"/>
      <c r="AZ2085" s="23"/>
      <c r="BA2085" s="23"/>
      <c r="BB2085" s="23"/>
      <c r="BC2085" s="23"/>
      <c r="BD2085" s="23"/>
      <c r="BE2085" s="23"/>
      <c r="BF2085" s="23"/>
      <c r="BG2085" s="23"/>
      <c r="BH2085" s="23"/>
      <c r="BI2085" s="23"/>
      <c r="BJ2085" s="23"/>
      <c r="BK2085" s="57"/>
      <c r="BL2085" s="23"/>
      <c r="BM2085" s="23"/>
      <c r="BN2085" s="23"/>
      <c r="BO2085" s="23"/>
      <c r="BP2085" s="23"/>
      <c r="BQ2085" s="23"/>
      <c r="BR2085" s="23"/>
      <c r="BS2085" s="23"/>
      <c r="BT2085" s="23"/>
      <c r="BU2085" s="23"/>
      <c r="BV2085" s="23"/>
      <c r="BW2085" s="23"/>
      <c r="BX2085" s="23"/>
      <c r="BY2085" s="23"/>
      <c r="BZ2085" s="23"/>
      <c r="CA2085" s="23"/>
      <c r="CB2085" s="23"/>
      <c r="CC2085" s="23"/>
      <c r="CD2085" s="23"/>
      <c r="CE2085" s="69"/>
    </row>
    <row r="2086" spans="2:83"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91"/>
      <c r="Y2086" s="23"/>
      <c r="Z2086" s="23"/>
      <c r="AA2086" s="23"/>
      <c r="AB2086" s="23"/>
      <c r="AC2086" s="91"/>
      <c r="AD2086" s="23"/>
      <c r="AE2086" s="23"/>
      <c r="AF2086" s="23"/>
      <c r="AG2086" s="91"/>
      <c r="AH2086" s="91"/>
      <c r="AI2086" s="23"/>
      <c r="AJ2086" s="23"/>
      <c r="AK2086" s="23"/>
      <c r="AL2086" s="23"/>
      <c r="AM2086" s="23"/>
      <c r="AN2086" s="23"/>
      <c r="AO2086" s="23"/>
      <c r="AP2086" s="23"/>
      <c r="AQ2086" s="23"/>
      <c r="AR2086" s="23"/>
      <c r="AS2086" s="23"/>
      <c r="AT2086" s="23"/>
      <c r="AU2086" s="23"/>
      <c r="AV2086" s="23"/>
      <c r="AW2086" s="23"/>
      <c r="AX2086" s="23"/>
      <c r="AY2086" s="23"/>
      <c r="AZ2086" s="23"/>
      <c r="BA2086" s="23"/>
      <c r="BB2086" s="23"/>
      <c r="BC2086" s="23"/>
      <c r="BD2086" s="23"/>
      <c r="BE2086" s="23"/>
      <c r="BF2086" s="23"/>
      <c r="BG2086" s="23"/>
      <c r="BH2086" s="23"/>
      <c r="BI2086" s="23"/>
      <c r="BJ2086" s="23"/>
      <c r="BK2086" s="57"/>
      <c r="BL2086" s="23"/>
      <c r="BM2086" s="23"/>
      <c r="BN2086" s="23"/>
      <c r="BO2086" s="23"/>
      <c r="BP2086" s="23"/>
      <c r="BQ2086" s="23"/>
      <c r="BR2086" s="23"/>
      <c r="BS2086" s="23"/>
      <c r="BT2086" s="23"/>
      <c r="BU2086" s="23"/>
      <c r="BV2086" s="23"/>
      <c r="BW2086" s="23"/>
      <c r="BX2086" s="23"/>
      <c r="BY2086" s="23"/>
      <c r="BZ2086" s="23"/>
      <c r="CA2086" s="23"/>
      <c r="CB2086" s="23"/>
      <c r="CC2086" s="23"/>
      <c r="CD2086" s="23"/>
      <c r="CE2086" s="69"/>
    </row>
    <row r="2087" spans="2:83"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91"/>
      <c r="Y2087" s="23"/>
      <c r="Z2087" s="23"/>
      <c r="AA2087" s="23"/>
      <c r="AB2087" s="23"/>
      <c r="AC2087" s="91"/>
      <c r="AD2087" s="23"/>
      <c r="AE2087" s="23"/>
      <c r="AF2087" s="23"/>
      <c r="AG2087" s="91"/>
      <c r="AH2087" s="91"/>
      <c r="AI2087" s="23"/>
      <c r="AJ2087" s="23"/>
      <c r="AK2087" s="23"/>
      <c r="AL2087" s="23"/>
      <c r="AM2087" s="23"/>
      <c r="AN2087" s="23"/>
      <c r="AO2087" s="23"/>
      <c r="AP2087" s="23"/>
      <c r="AQ2087" s="23"/>
      <c r="AR2087" s="23"/>
      <c r="AS2087" s="23"/>
      <c r="AT2087" s="23"/>
      <c r="AU2087" s="23"/>
      <c r="AV2087" s="23"/>
      <c r="AW2087" s="23"/>
      <c r="AX2087" s="23"/>
      <c r="AY2087" s="23"/>
      <c r="AZ2087" s="23"/>
      <c r="BA2087" s="23"/>
      <c r="BB2087" s="23"/>
      <c r="BC2087" s="23"/>
      <c r="BD2087" s="23"/>
      <c r="BE2087" s="23"/>
      <c r="BF2087" s="23"/>
      <c r="BG2087" s="23"/>
      <c r="BH2087" s="23"/>
      <c r="BI2087" s="23"/>
      <c r="BJ2087" s="23"/>
      <c r="BK2087" s="57"/>
      <c r="BL2087" s="23"/>
      <c r="BM2087" s="23"/>
      <c r="BN2087" s="23"/>
      <c r="BO2087" s="23"/>
      <c r="BP2087" s="23"/>
      <c r="BQ2087" s="23"/>
      <c r="BR2087" s="23"/>
      <c r="BS2087" s="23"/>
      <c r="BT2087" s="23"/>
      <c r="BU2087" s="23"/>
      <c r="BV2087" s="23"/>
      <c r="BW2087" s="23"/>
      <c r="BX2087" s="23"/>
      <c r="BY2087" s="23"/>
      <c r="BZ2087" s="23"/>
      <c r="CA2087" s="23"/>
      <c r="CB2087" s="23"/>
      <c r="CC2087" s="23"/>
      <c r="CD2087" s="23"/>
      <c r="CE2087" s="69"/>
    </row>
    <row r="2088" spans="2:83"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91"/>
      <c r="Y2088" s="23"/>
      <c r="Z2088" s="23"/>
      <c r="AA2088" s="23"/>
      <c r="AB2088" s="23"/>
      <c r="AC2088" s="91"/>
      <c r="AD2088" s="23"/>
      <c r="AE2088" s="23"/>
      <c r="AF2088" s="23"/>
      <c r="AG2088" s="91"/>
      <c r="AH2088" s="91"/>
      <c r="AI2088" s="23"/>
      <c r="AJ2088" s="23"/>
      <c r="AK2088" s="23"/>
      <c r="AL2088" s="23"/>
      <c r="AM2088" s="23"/>
      <c r="AN2088" s="23"/>
      <c r="AO2088" s="23"/>
      <c r="AP2088" s="23"/>
      <c r="AQ2088" s="23"/>
      <c r="AR2088" s="23"/>
      <c r="AS2088" s="23"/>
      <c r="AT2088" s="23"/>
      <c r="AU2088" s="23"/>
      <c r="AV2088" s="23"/>
      <c r="AW2088" s="23"/>
      <c r="AX2088" s="23"/>
      <c r="AY2088" s="23"/>
      <c r="AZ2088" s="23"/>
      <c r="BA2088" s="23"/>
      <c r="BB2088" s="23"/>
      <c r="BC2088" s="23"/>
      <c r="BD2088" s="23"/>
      <c r="BE2088" s="23"/>
      <c r="BF2088" s="23"/>
      <c r="BG2088" s="23"/>
      <c r="BH2088" s="23"/>
      <c r="BI2088" s="23"/>
      <c r="BJ2088" s="23"/>
      <c r="BK2088" s="57"/>
      <c r="BL2088" s="23"/>
      <c r="BM2088" s="23"/>
      <c r="BN2088" s="23"/>
      <c r="BO2088" s="23"/>
      <c r="BP2088" s="23"/>
      <c r="BQ2088" s="23"/>
      <c r="BR2088" s="23"/>
      <c r="BS2088" s="23"/>
      <c r="BT2088" s="23"/>
      <c r="BU2088" s="23"/>
      <c r="BV2088" s="23"/>
      <c r="BW2088" s="23"/>
      <c r="BX2088" s="23"/>
      <c r="BY2088" s="23"/>
      <c r="BZ2088" s="23"/>
      <c r="CA2088" s="23"/>
      <c r="CB2088" s="23"/>
      <c r="CC2088" s="23"/>
      <c r="CD2088" s="23"/>
      <c r="CE2088" s="69"/>
    </row>
    <row r="2089" spans="2:83"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91"/>
      <c r="Y2089" s="23"/>
      <c r="Z2089" s="23"/>
      <c r="AA2089" s="23"/>
      <c r="AB2089" s="23"/>
      <c r="AC2089" s="91"/>
      <c r="AD2089" s="23"/>
      <c r="AE2089" s="23"/>
      <c r="AF2089" s="23"/>
      <c r="AG2089" s="91"/>
      <c r="AH2089" s="91"/>
      <c r="AI2089" s="23"/>
      <c r="AJ2089" s="23"/>
      <c r="AK2089" s="23"/>
      <c r="AL2089" s="23"/>
      <c r="AM2089" s="23"/>
      <c r="AN2089" s="23"/>
      <c r="AO2089" s="23"/>
      <c r="AP2089" s="23"/>
      <c r="AQ2089" s="23"/>
      <c r="AR2089" s="23"/>
      <c r="AS2089" s="23"/>
      <c r="AT2089" s="23"/>
      <c r="AU2089" s="23"/>
      <c r="AV2089" s="23"/>
      <c r="AW2089" s="23"/>
      <c r="AX2089" s="23"/>
      <c r="AY2089" s="23"/>
      <c r="AZ2089" s="23"/>
      <c r="BA2089" s="23"/>
      <c r="BB2089" s="23"/>
      <c r="BC2089" s="23"/>
      <c r="BD2089" s="23"/>
      <c r="BE2089" s="23"/>
      <c r="BF2089" s="23"/>
      <c r="BG2089" s="23"/>
      <c r="BH2089" s="23"/>
      <c r="BI2089" s="23"/>
      <c r="BJ2089" s="23"/>
      <c r="BK2089" s="57"/>
      <c r="BL2089" s="23"/>
      <c r="BM2089" s="23"/>
      <c r="BN2089" s="23"/>
      <c r="BO2089" s="23"/>
      <c r="BP2089" s="23"/>
      <c r="BQ2089" s="23"/>
      <c r="BR2089" s="23"/>
      <c r="BS2089" s="23"/>
      <c r="BT2089" s="23"/>
      <c r="BU2089" s="23"/>
      <c r="BV2089" s="23"/>
      <c r="BW2089" s="23"/>
      <c r="BX2089" s="23"/>
      <c r="BY2089" s="23"/>
      <c r="BZ2089" s="23"/>
      <c r="CA2089" s="23"/>
      <c r="CB2089" s="23"/>
      <c r="CC2089" s="23"/>
      <c r="CD2089" s="23"/>
      <c r="CE2089" s="69"/>
    </row>
    <row r="2090" spans="2:83"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91"/>
      <c r="Y2090" s="23"/>
      <c r="Z2090" s="23"/>
      <c r="AA2090" s="23"/>
      <c r="AB2090" s="23"/>
      <c r="AC2090" s="91"/>
      <c r="AD2090" s="23"/>
      <c r="AE2090" s="23"/>
      <c r="AF2090" s="23"/>
      <c r="AG2090" s="91"/>
      <c r="AH2090" s="91"/>
      <c r="AI2090" s="23"/>
      <c r="AJ2090" s="23"/>
      <c r="AK2090" s="23"/>
      <c r="AL2090" s="23"/>
      <c r="AM2090" s="23"/>
      <c r="AN2090" s="23"/>
      <c r="AO2090" s="23"/>
      <c r="AP2090" s="23"/>
      <c r="AQ2090" s="23"/>
      <c r="AR2090" s="23"/>
      <c r="AS2090" s="23"/>
      <c r="AT2090" s="23"/>
      <c r="AU2090" s="23"/>
      <c r="AV2090" s="23"/>
      <c r="AW2090" s="23"/>
      <c r="AX2090" s="23"/>
      <c r="AY2090" s="23"/>
      <c r="AZ2090" s="23"/>
      <c r="BA2090" s="23"/>
      <c r="BB2090" s="23"/>
      <c r="BC2090" s="23"/>
      <c r="BD2090" s="23"/>
      <c r="BE2090" s="23"/>
      <c r="BF2090" s="23"/>
      <c r="BG2090" s="23"/>
      <c r="BH2090" s="23"/>
      <c r="BI2090" s="23"/>
      <c r="BJ2090" s="23"/>
      <c r="BK2090" s="57"/>
      <c r="BL2090" s="23"/>
      <c r="BM2090" s="23"/>
      <c r="BN2090" s="23"/>
      <c r="BO2090" s="23"/>
      <c r="BP2090" s="23"/>
      <c r="BQ2090" s="23"/>
      <c r="BR2090" s="23"/>
      <c r="BS2090" s="23"/>
      <c r="BT2090" s="23"/>
      <c r="BU2090" s="23"/>
      <c r="BV2090" s="23"/>
      <c r="BW2090" s="23"/>
      <c r="BX2090" s="23"/>
      <c r="BY2090" s="23"/>
      <c r="BZ2090" s="23"/>
      <c r="CA2090" s="23"/>
      <c r="CB2090" s="23"/>
      <c r="CC2090" s="23"/>
      <c r="CD2090" s="23"/>
      <c r="CE2090" s="69"/>
    </row>
    <row r="2091" spans="2:83"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91"/>
      <c r="Y2091" s="23"/>
      <c r="Z2091" s="23"/>
      <c r="AA2091" s="23"/>
      <c r="AB2091" s="23"/>
      <c r="AC2091" s="91"/>
      <c r="AD2091" s="23"/>
      <c r="AE2091" s="23"/>
      <c r="AF2091" s="23"/>
      <c r="AG2091" s="91"/>
      <c r="AH2091" s="91"/>
      <c r="AI2091" s="23"/>
      <c r="AJ2091" s="23"/>
      <c r="AK2091" s="23"/>
      <c r="AL2091" s="23"/>
      <c r="AM2091" s="23"/>
      <c r="AN2091" s="23"/>
      <c r="AO2091" s="23"/>
      <c r="AP2091" s="23"/>
      <c r="AQ2091" s="23"/>
      <c r="AR2091" s="23"/>
      <c r="AS2091" s="23"/>
      <c r="AT2091" s="23"/>
      <c r="AU2091" s="23"/>
      <c r="AV2091" s="23"/>
      <c r="AW2091" s="23"/>
      <c r="AX2091" s="23"/>
      <c r="AY2091" s="23"/>
      <c r="AZ2091" s="23"/>
      <c r="BA2091" s="23"/>
      <c r="BB2091" s="23"/>
      <c r="BC2091" s="23"/>
      <c r="BD2091" s="23"/>
      <c r="BE2091" s="23"/>
      <c r="BF2091" s="23"/>
      <c r="BG2091" s="23"/>
      <c r="BH2091" s="23"/>
      <c r="BI2091" s="23"/>
      <c r="BJ2091" s="23"/>
      <c r="BK2091" s="57"/>
      <c r="BL2091" s="23"/>
      <c r="BM2091" s="23"/>
      <c r="BN2091" s="23"/>
      <c r="BO2091" s="23"/>
      <c r="BP2091" s="23"/>
      <c r="BQ2091" s="23"/>
      <c r="BR2091" s="23"/>
      <c r="BS2091" s="23"/>
      <c r="BT2091" s="23"/>
      <c r="BU2091" s="23"/>
      <c r="BV2091" s="23"/>
      <c r="BW2091" s="23"/>
      <c r="BX2091" s="23"/>
      <c r="BY2091" s="23"/>
      <c r="BZ2091" s="23"/>
      <c r="CA2091" s="23"/>
      <c r="CB2091" s="23"/>
      <c r="CC2091" s="23"/>
      <c r="CD2091" s="23"/>
      <c r="CE2091" s="69"/>
    </row>
    <row r="2092" spans="2:83"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91"/>
      <c r="Y2092" s="23"/>
      <c r="Z2092" s="23"/>
      <c r="AA2092" s="23"/>
      <c r="AB2092" s="23"/>
      <c r="AC2092" s="91"/>
      <c r="AD2092" s="23"/>
      <c r="AE2092" s="23"/>
      <c r="AF2092" s="23"/>
      <c r="AG2092" s="91"/>
      <c r="AH2092" s="91"/>
      <c r="AI2092" s="23"/>
      <c r="AJ2092" s="23"/>
      <c r="AK2092" s="23"/>
      <c r="AL2092" s="23"/>
      <c r="AM2092" s="23"/>
      <c r="AN2092" s="23"/>
      <c r="AO2092" s="23"/>
      <c r="AP2092" s="23"/>
      <c r="AQ2092" s="23"/>
      <c r="AR2092" s="23"/>
      <c r="AS2092" s="23"/>
      <c r="AT2092" s="23"/>
      <c r="AU2092" s="23"/>
      <c r="AV2092" s="23"/>
      <c r="AW2092" s="23"/>
      <c r="AX2092" s="23"/>
      <c r="AY2092" s="23"/>
      <c r="AZ2092" s="23"/>
      <c r="BA2092" s="23"/>
      <c r="BB2092" s="23"/>
      <c r="BC2092" s="23"/>
      <c r="BD2092" s="23"/>
      <c r="BE2092" s="23"/>
      <c r="BF2092" s="23"/>
      <c r="BG2092" s="23"/>
      <c r="BH2092" s="23"/>
      <c r="BI2092" s="23"/>
      <c r="BJ2092" s="23"/>
      <c r="BK2092" s="57"/>
      <c r="BL2092" s="23"/>
      <c r="BM2092" s="23"/>
      <c r="BN2092" s="23"/>
      <c r="BO2092" s="23"/>
      <c r="BP2092" s="23"/>
      <c r="BQ2092" s="23"/>
      <c r="BR2092" s="23"/>
      <c r="BS2092" s="23"/>
      <c r="BT2092" s="23"/>
      <c r="BU2092" s="23"/>
      <c r="BV2092" s="23"/>
      <c r="BW2092" s="23"/>
      <c r="BX2092" s="23"/>
      <c r="BY2092" s="23"/>
      <c r="BZ2092" s="23"/>
      <c r="CA2092" s="23"/>
      <c r="CB2092" s="23"/>
      <c r="CC2092" s="23"/>
      <c r="CD2092" s="23"/>
      <c r="CE2092" s="69"/>
    </row>
    <row r="2093" spans="2:83"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91"/>
      <c r="Y2093" s="23"/>
      <c r="Z2093" s="23"/>
      <c r="AA2093" s="23"/>
      <c r="AB2093" s="23"/>
      <c r="AC2093" s="91"/>
      <c r="AD2093" s="23"/>
      <c r="AE2093" s="23"/>
      <c r="AF2093" s="23"/>
      <c r="AG2093" s="91"/>
      <c r="AH2093" s="91"/>
      <c r="AI2093" s="23"/>
      <c r="AJ2093" s="23"/>
      <c r="AK2093" s="23"/>
      <c r="AL2093" s="23"/>
      <c r="AM2093" s="23"/>
      <c r="AN2093" s="23"/>
      <c r="AO2093" s="23"/>
      <c r="AP2093" s="23"/>
      <c r="AQ2093" s="23"/>
      <c r="AR2093" s="23"/>
      <c r="AS2093" s="23"/>
      <c r="AT2093" s="23"/>
      <c r="AU2093" s="23"/>
      <c r="AV2093" s="23"/>
      <c r="AW2093" s="23"/>
      <c r="AX2093" s="23"/>
      <c r="AY2093" s="23"/>
      <c r="AZ2093" s="23"/>
      <c r="BA2093" s="23"/>
      <c r="BB2093" s="23"/>
      <c r="BC2093" s="23"/>
      <c r="BD2093" s="23"/>
      <c r="BE2093" s="23"/>
      <c r="BF2093" s="23"/>
      <c r="BG2093" s="23"/>
      <c r="BH2093" s="23"/>
      <c r="BI2093" s="23"/>
      <c r="BJ2093" s="23"/>
      <c r="BK2093" s="57"/>
      <c r="BL2093" s="23"/>
      <c r="BM2093" s="23"/>
      <c r="BN2093" s="23"/>
      <c r="BO2093" s="23"/>
      <c r="BP2093" s="23"/>
      <c r="BQ2093" s="23"/>
      <c r="BR2093" s="23"/>
      <c r="BS2093" s="23"/>
      <c r="BT2093" s="23"/>
      <c r="BU2093" s="23"/>
      <c r="BV2093" s="23"/>
      <c r="BW2093" s="23"/>
      <c r="BX2093" s="23"/>
      <c r="BY2093" s="23"/>
      <c r="BZ2093" s="23"/>
      <c r="CA2093" s="23"/>
      <c r="CB2093" s="23"/>
      <c r="CC2093" s="23"/>
      <c r="CD2093" s="23"/>
      <c r="CE2093" s="69"/>
    </row>
    <row r="2094" spans="2:83"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91"/>
      <c r="Y2094" s="23"/>
      <c r="Z2094" s="23"/>
      <c r="AA2094" s="23"/>
      <c r="AB2094" s="23"/>
      <c r="AC2094" s="91"/>
      <c r="AD2094" s="23"/>
      <c r="AE2094" s="23"/>
      <c r="AF2094" s="23"/>
      <c r="AG2094" s="91"/>
      <c r="AH2094" s="91"/>
      <c r="AI2094" s="23"/>
      <c r="AJ2094" s="23"/>
      <c r="AK2094" s="23"/>
      <c r="AL2094" s="23"/>
      <c r="AM2094" s="23"/>
      <c r="AN2094" s="23"/>
      <c r="AO2094" s="23"/>
      <c r="AP2094" s="23"/>
      <c r="AQ2094" s="23"/>
      <c r="AR2094" s="23"/>
      <c r="AS2094" s="23"/>
      <c r="AT2094" s="23"/>
      <c r="AU2094" s="23"/>
      <c r="AV2094" s="23"/>
      <c r="AW2094" s="23"/>
      <c r="AX2094" s="23"/>
      <c r="AY2094" s="23"/>
      <c r="AZ2094" s="23"/>
      <c r="BA2094" s="23"/>
      <c r="BB2094" s="23"/>
      <c r="BC2094" s="23"/>
      <c r="BD2094" s="23"/>
      <c r="BE2094" s="23"/>
      <c r="BF2094" s="23"/>
      <c r="BG2094" s="23"/>
      <c r="BH2094" s="23"/>
      <c r="BI2094" s="23"/>
      <c r="BJ2094" s="23"/>
      <c r="BK2094" s="57"/>
      <c r="BL2094" s="23"/>
      <c r="BM2094" s="23"/>
      <c r="BN2094" s="23"/>
      <c r="BO2094" s="23"/>
      <c r="BP2094" s="23"/>
      <c r="BQ2094" s="23"/>
      <c r="BR2094" s="23"/>
      <c r="BS2094" s="23"/>
      <c r="BT2094" s="23"/>
      <c r="BU2094" s="23"/>
      <c r="BV2094" s="23"/>
      <c r="BW2094" s="23"/>
      <c r="BX2094" s="23"/>
      <c r="BY2094" s="23"/>
      <c r="BZ2094" s="23"/>
      <c r="CA2094" s="23"/>
      <c r="CB2094" s="23"/>
      <c r="CC2094" s="23"/>
      <c r="CD2094" s="23"/>
      <c r="CE2094" s="69"/>
    </row>
    <row r="2095" spans="2:83"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91"/>
      <c r="Y2095" s="23"/>
      <c r="Z2095" s="23"/>
      <c r="AA2095" s="23"/>
      <c r="AB2095" s="23"/>
      <c r="AC2095" s="91"/>
      <c r="AD2095" s="23"/>
      <c r="AE2095" s="23"/>
      <c r="AF2095" s="23"/>
      <c r="AG2095" s="91"/>
      <c r="AH2095" s="91"/>
      <c r="AI2095" s="23"/>
      <c r="AJ2095" s="23"/>
      <c r="AK2095" s="23"/>
      <c r="AL2095" s="23"/>
      <c r="AM2095" s="23"/>
      <c r="AN2095" s="23"/>
      <c r="AO2095" s="23"/>
      <c r="AP2095" s="23"/>
      <c r="AQ2095" s="23"/>
      <c r="AR2095" s="23"/>
      <c r="AS2095" s="23"/>
      <c r="AT2095" s="23"/>
      <c r="AU2095" s="23"/>
      <c r="AV2095" s="23"/>
      <c r="AW2095" s="23"/>
      <c r="AX2095" s="23"/>
      <c r="AY2095" s="23"/>
      <c r="AZ2095" s="23"/>
      <c r="BA2095" s="23"/>
      <c r="BB2095" s="23"/>
      <c r="BC2095" s="23"/>
      <c r="BD2095" s="23"/>
      <c r="BE2095" s="23"/>
      <c r="BF2095" s="23"/>
      <c r="BG2095" s="23"/>
      <c r="BH2095" s="23"/>
      <c r="BI2095" s="23"/>
      <c r="BJ2095" s="23"/>
      <c r="BK2095" s="57"/>
      <c r="BL2095" s="23"/>
      <c r="BM2095" s="23"/>
      <c r="BN2095" s="23"/>
      <c r="BO2095" s="23"/>
      <c r="BP2095" s="23"/>
      <c r="BQ2095" s="23"/>
      <c r="BR2095" s="23"/>
      <c r="BS2095" s="23"/>
      <c r="BT2095" s="23"/>
      <c r="BU2095" s="23"/>
      <c r="BV2095" s="23"/>
      <c r="BW2095" s="23"/>
      <c r="BX2095" s="23"/>
      <c r="BY2095" s="23"/>
      <c r="BZ2095" s="23"/>
      <c r="CA2095" s="23"/>
      <c r="CB2095" s="23"/>
      <c r="CC2095" s="23"/>
      <c r="CD2095" s="23"/>
      <c r="CE2095" s="69"/>
    </row>
    <row r="2096" spans="2:83"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91"/>
      <c r="Y2096" s="23"/>
      <c r="Z2096" s="23"/>
      <c r="AA2096" s="23"/>
      <c r="AB2096" s="23"/>
      <c r="AC2096" s="91"/>
      <c r="AD2096" s="23"/>
      <c r="AE2096" s="23"/>
      <c r="AF2096" s="23"/>
      <c r="AG2096" s="91"/>
      <c r="AH2096" s="91"/>
      <c r="AI2096" s="23"/>
      <c r="AJ2096" s="23"/>
      <c r="AK2096" s="23"/>
      <c r="AL2096" s="23"/>
      <c r="AM2096" s="23"/>
      <c r="AN2096" s="23"/>
      <c r="AO2096" s="23"/>
      <c r="AP2096" s="23"/>
      <c r="AQ2096" s="23"/>
      <c r="AR2096" s="23"/>
      <c r="AS2096" s="23"/>
      <c r="AT2096" s="23"/>
      <c r="AU2096" s="23"/>
      <c r="AV2096" s="23"/>
      <c r="AW2096" s="23"/>
      <c r="AX2096" s="23"/>
      <c r="AY2096" s="23"/>
      <c r="AZ2096" s="23"/>
      <c r="BA2096" s="23"/>
      <c r="BB2096" s="23"/>
      <c r="BC2096" s="23"/>
      <c r="BD2096" s="23"/>
      <c r="BE2096" s="23"/>
      <c r="BF2096" s="23"/>
      <c r="BG2096" s="23"/>
      <c r="BH2096" s="23"/>
      <c r="BI2096" s="23"/>
      <c r="BJ2096" s="23"/>
      <c r="BK2096" s="57"/>
      <c r="BL2096" s="23"/>
      <c r="BM2096" s="23"/>
      <c r="BN2096" s="23"/>
      <c r="BO2096" s="23"/>
      <c r="BP2096" s="23"/>
      <c r="BQ2096" s="23"/>
      <c r="BR2096" s="23"/>
      <c r="BS2096" s="23"/>
      <c r="BT2096" s="23"/>
      <c r="BU2096" s="23"/>
      <c r="BV2096" s="23"/>
      <c r="BW2096" s="23"/>
      <c r="BX2096" s="23"/>
      <c r="BY2096" s="23"/>
      <c r="BZ2096" s="23"/>
      <c r="CA2096" s="23"/>
      <c r="CB2096" s="23"/>
      <c r="CC2096" s="23"/>
      <c r="CD2096" s="23"/>
      <c r="CE2096" s="69"/>
    </row>
    <row r="2097" spans="2:83"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91"/>
      <c r="Y2097" s="23"/>
      <c r="Z2097" s="23"/>
      <c r="AA2097" s="23"/>
      <c r="AB2097" s="23"/>
      <c r="AC2097" s="91"/>
      <c r="AD2097" s="23"/>
      <c r="AE2097" s="23"/>
      <c r="AF2097" s="23"/>
      <c r="AG2097" s="91"/>
      <c r="AH2097" s="91"/>
      <c r="AI2097" s="23"/>
      <c r="AJ2097" s="23"/>
      <c r="AK2097" s="23"/>
      <c r="AL2097" s="23"/>
      <c r="AM2097" s="23"/>
      <c r="AN2097" s="23"/>
      <c r="AO2097" s="23"/>
      <c r="AP2097" s="23"/>
      <c r="AQ2097" s="23"/>
      <c r="AR2097" s="23"/>
      <c r="AS2097" s="23"/>
      <c r="AT2097" s="23"/>
      <c r="AU2097" s="23"/>
      <c r="AV2097" s="23"/>
      <c r="AW2097" s="23"/>
      <c r="AX2097" s="23"/>
      <c r="AY2097" s="23"/>
      <c r="AZ2097" s="23"/>
      <c r="BA2097" s="23"/>
      <c r="BB2097" s="23"/>
      <c r="BC2097" s="23"/>
      <c r="BD2097" s="23"/>
      <c r="BE2097" s="23"/>
      <c r="BF2097" s="23"/>
      <c r="BG2097" s="23"/>
      <c r="BH2097" s="23"/>
      <c r="BI2097" s="23"/>
      <c r="BJ2097" s="23"/>
      <c r="BK2097" s="57"/>
      <c r="BL2097" s="23"/>
      <c r="BM2097" s="23"/>
      <c r="BN2097" s="23"/>
      <c r="BO2097" s="23"/>
      <c r="BP2097" s="23"/>
      <c r="BQ2097" s="23"/>
      <c r="BR2097" s="23"/>
      <c r="BS2097" s="23"/>
      <c r="BT2097" s="23"/>
      <c r="BU2097" s="23"/>
      <c r="BV2097" s="23"/>
      <c r="BW2097" s="23"/>
      <c r="BX2097" s="23"/>
      <c r="BY2097" s="23"/>
      <c r="BZ2097" s="23"/>
      <c r="CA2097" s="23"/>
      <c r="CB2097" s="23"/>
      <c r="CC2097" s="23"/>
      <c r="CD2097" s="23"/>
      <c r="CE2097" s="69"/>
    </row>
    <row r="2098" spans="2:83"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91"/>
      <c r="Y2098" s="23"/>
      <c r="Z2098" s="23"/>
      <c r="AA2098" s="23"/>
      <c r="AB2098" s="23"/>
      <c r="AC2098" s="91"/>
      <c r="AD2098" s="23"/>
      <c r="AE2098" s="23"/>
      <c r="AF2098" s="23"/>
      <c r="AG2098" s="91"/>
      <c r="AH2098" s="91"/>
      <c r="AI2098" s="23"/>
      <c r="AJ2098" s="23"/>
      <c r="AK2098" s="23"/>
      <c r="AL2098" s="23"/>
      <c r="AM2098" s="23"/>
      <c r="AN2098" s="23"/>
      <c r="AO2098" s="23"/>
      <c r="AP2098" s="23"/>
      <c r="AQ2098" s="23"/>
      <c r="AR2098" s="23"/>
      <c r="AS2098" s="23"/>
      <c r="AT2098" s="23"/>
      <c r="AU2098" s="23"/>
      <c r="AV2098" s="23"/>
      <c r="AW2098" s="23"/>
      <c r="AX2098" s="23"/>
      <c r="AY2098" s="23"/>
      <c r="AZ2098" s="23"/>
      <c r="BA2098" s="23"/>
      <c r="BB2098" s="23"/>
      <c r="BC2098" s="23"/>
      <c r="BD2098" s="23"/>
      <c r="BE2098" s="23"/>
      <c r="BF2098" s="23"/>
      <c r="BG2098" s="23"/>
      <c r="BH2098" s="23"/>
      <c r="BI2098" s="23"/>
      <c r="BJ2098" s="23"/>
      <c r="BK2098" s="57"/>
      <c r="BL2098" s="23"/>
      <c r="BM2098" s="23"/>
      <c r="BN2098" s="23"/>
      <c r="BO2098" s="23"/>
      <c r="BP2098" s="23"/>
      <c r="BQ2098" s="23"/>
      <c r="BR2098" s="23"/>
      <c r="BS2098" s="23"/>
      <c r="BT2098" s="23"/>
      <c r="BU2098" s="23"/>
      <c r="BV2098" s="23"/>
      <c r="BW2098" s="23"/>
      <c r="BX2098" s="23"/>
      <c r="BY2098" s="23"/>
      <c r="BZ2098" s="23"/>
      <c r="CA2098" s="23"/>
      <c r="CB2098" s="23"/>
      <c r="CC2098" s="23"/>
      <c r="CD2098" s="23"/>
      <c r="CE2098" s="69"/>
    </row>
    <row r="2099" spans="2:83"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91"/>
      <c r="Y2099" s="23"/>
      <c r="Z2099" s="23"/>
      <c r="AA2099" s="23"/>
      <c r="AB2099" s="23"/>
      <c r="AC2099" s="91"/>
      <c r="AD2099" s="23"/>
      <c r="AE2099" s="23"/>
      <c r="AF2099" s="23"/>
      <c r="AG2099" s="91"/>
      <c r="AH2099" s="91"/>
      <c r="AI2099" s="23"/>
      <c r="AJ2099" s="23"/>
      <c r="AK2099" s="23"/>
      <c r="AL2099" s="23"/>
      <c r="AM2099" s="23"/>
      <c r="AN2099" s="23"/>
      <c r="AO2099" s="23"/>
      <c r="AP2099" s="23"/>
      <c r="AQ2099" s="23"/>
      <c r="AR2099" s="23"/>
      <c r="AS2099" s="23"/>
      <c r="AT2099" s="23"/>
      <c r="AU2099" s="23"/>
      <c r="AV2099" s="23"/>
      <c r="AW2099" s="23"/>
      <c r="AX2099" s="23"/>
      <c r="AY2099" s="23"/>
      <c r="AZ2099" s="23"/>
      <c r="BA2099" s="23"/>
      <c r="BB2099" s="23"/>
      <c r="BC2099" s="23"/>
      <c r="BD2099" s="23"/>
      <c r="BE2099" s="23"/>
      <c r="BF2099" s="23"/>
      <c r="BG2099" s="23"/>
      <c r="BH2099" s="23"/>
      <c r="BI2099" s="23"/>
      <c r="BJ2099" s="23"/>
      <c r="BK2099" s="57"/>
      <c r="BL2099" s="23"/>
      <c r="BM2099" s="23"/>
      <c r="BN2099" s="23"/>
      <c r="BO2099" s="23"/>
      <c r="BP2099" s="23"/>
      <c r="BQ2099" s="23"/>
      <c r="BR2099" s="23"/>
      <c r="BS2099" s="23"/>
      <c r="BT2099" s="23"/>
      <c r="BU2099" s="23"/>
      <c r="BV2099" s="23"/>
      <c r="BW2099" s="23"/>
      <c r="BX2099" s="23"/>
      <c r="BY2099" s="23"/>
      <c r="BZ2099" s="23"/>
      <c r="CA2099" s="23"/>
      <c r="CB2099" s="23"/>
      <c r="CC2099" s="23"/>
      <c r="CD2099" s="23"/>
      <c r="CE2099" s="69"/>
    </row>
    <row r="2100" spans="2:83"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91"/>
      <c r="Y2100" s="23"/>
      <c r="Z2100" s="23"/>
      <c r="AA2100" s="23"/>
      <c r="AB2100" s="23"/>
      <c r="AC2100" s="91"/>
      <c r="AD2100" s="23"/>
      <c r="AE2100" s="23"/>
      <c r="AF2100" s="23"/>
      <c r="AG2100" s="91"/>
      <c r="AH2100" s="91"/>
      <c r="AI2100" s="23"/>
      <c r="AJ2100" s="23"/>
      <c r="AK2100" s="23"/>
      <c r="AL2100" s="23"/>
      <c r="AM2100" s="23"/>
      <c r="AN2100" s="23"/>
      <c r="AO2100" s="23"/>
      <c r="AP2100" s="23"/>
      <c r="AQ2100" s="23"/>
      <c r="AR2100" s="23"/>
      <c r="AS2100" s="23"/>
      <c r="AT2100" s="23"/>
      <c r="AU2100" s="23"/>
      <c r="AV2100" s="23"/>
      <c r="AW2100" s="23"/>
      <c r="AX2100" s="23"/>
      <c r="AY2100" s="23"/>
      <c r="AZ2100" s="23"/>
      <c r="BA2100" s="23"/>
      <c r="BB2100" s="23"/>
      <c r="BC2100" s="23"/>
      <c r="BD2100" s="23"/>
      <c r="BE2100" s="23"/>
      <c r="BF2100" s="23"/>
      <c r="BG2100" s="23"/>
      <c r="BH2100" s="23"/>
      <c r="BI2100" s="23"/>
      <c r="BJ2100" s="23"/>
      <c r="BK2100" s="57"/>
      <c r="BL2100" s="23"/>
      <c r="BM2100" s="23"/>
      <c r="BN2100" s="23"/>
      <c r="BO2100" s="23"/>
      <c r="BP2100" s="23"/>
      <c r="BQ2100" s="23"/>
      <c r="BR2100" s="23"/>
      <c r="BS2100" s="23"/>
      <c r="BT2100" s="23"/>
      <c r="BU2100" s="23"/>
      <c r="BV2100" s="23"/>
      <c r="BW2100" s="23"/>
      <c r="BX2100" s="23"/>
      <c r="BY2100" s="23"/>
      <c r="BZ2100" s="23"/>
      <c r="CA2100" s="23"/>
      <c r="CB2100" s="23"/>
      <c r="CC2100" s="23"/>
      <c r="CD2100" s="23"/>
      <c r="CE2100" s="69"/>
    </row>
    <row r="2101" spans="2:83"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91"/>
      <c r="Y2101" s="23"/>
      <c r="Z2101" s="23"/>
      <c r="AA2101" s="23"/>
      <c r="AB2101" s="23"/>
      <c r="AC2101" s="91"/>
      <c r="AD2101" s="23"/>
      <c r="AE2101" s="23"/>
      <c r="AF2101" s="23"/>
      <c r="AG2101" s="91"/>
      <c r="AH2101" s="91"/>
      <c r="AI2101" s="23"/>
      <c r="AJ2101" s="23"/>
      <c r="AK2101" s="23"/>
      <c r="AL2101" s="23"/>
      <c r="AM2101" s="23"/>
      <c r="AN2101" s="23"/>
      <c r="AO2101" s="23"/>
      <c r="AP2101" s="23"/>
      <c r="AQ2101" s="23"/>
      <c r="AR2101" s="23"/>
      <c r="AS2101" s="23"/>
      <c r="AT2101" s="23"/>
      <c r="AU2101" s="23"/>
      <c r="AV2101" s="23"/>
      <c r="AW2101" s="23"/>
      <c r="AX2101" s="23"/>
      <c r="AY2101" s="23"/>
      <c r="AZ2101" s="23"/>
      <c r="BA2101" s="23"/>
      <c r="BB2101" s="23"/>
      <c r="BC2101" s="23"/>
      <c r="BD2101" s="23"/>
      <c r="BE2101" s="23"/>
      <c r="BF2101" s="23"/>
      <c r="BG2101" s="23"/>
      <c r="BH2101" s="23"/>
      <c r="BI2101" s="23"/>
      <c r="BJ2101" s="23"/>
      <c r="BK2101" s="57"/>
      <c r="BL2101" s="23"/>
      <c r="BM2101" s="23"/>
      <c r="BN2101" s="23"/>
      <c r="BO2101" s="23"/>
      <c r="BP2101" s="23"/>
      <c r="BQ2101" s="23"/>
      <c r="BR2101" s="23"/>
      <c r="BS2101" s="23"/>
      <c r="BT2101" s="23"/>
      <c r="BU2101" s="23"/>
      <c r="BV2101" s="23"/>
      <c r="BW2101" s="23"/>
      <c r="BX2101" s="23"/>
      <c r="BY2101" s="23"/>
      <c r="BZ2101" s="23"/>
      <c r="CA2101" s="23"/>
      <c r="CB2101" s="23"/>
      <c r="CC2101" s="23"/>
      <c r="CD2101" s="23"/>
      <c r="CE2101" s="69"/>
    </row>
    <row r="2102" spans="2:83"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91"/>
      <c r="Y2102" s="23"/>
      <c r="Z2102" s="23"/>
      <c r="AA2102" s="23"/>
      <c r="AB2102" s="23"/>
      <c r="AC2102" s="91"/>
      <c r="AD2102" s="23"/>
      <c r="AE2102" s="23"/>
      <c r="AF2102" s="23"/>
      <c r="AG2102" s="91"/>
      <c r="AH2102" s="91"/>
      <c r="AI2102" s="23"/>
      <c r="AJ2102" s="23"/>
      <c r="AK2102" s="23"/>
      <c r="AL2102" s="23"/>
      <c r="AM2102" s="23"/>
      <c r="AN2102" s="23"/>
      <c r="AO2102" s="23"/>
      <c r="AP2102" s="23"/>
      <c r="AQ2102" s="23"/>
      <c r="AR2102" s="23"/>
      <c r="AS2102" s="23"/>
      <c r="AT2102" s="23"/>
      <c r="AU2102" s="23"/>
      <c r="AV2102" s="23"/>
      <c r="AW2102" s="23"/>
      <c r="AX2102" s="23"/>
      <c r="AY2102" s="23"/>
      <c r="AZ2102" s="23"/>
      <c r="BA2102" s="23"/>
      <c r="BB2102" s="23"/>
      <c r="BC2102" s="23"/>
      <c r="BD2102" s="23"/>
      <c r="BE2102" s="23"/>
      <c r="BF2102" s="23"/>
      <c r="BG2102" s="23"/>
      <c r="BH2102" s="23"/>
      <c r="BI2102" s="23"/>
      <c r="BJ2102" s="23"/>
      <c r="BK2102" s="57"/>
      <c r="BL2102" s="23"/>
      <c r="BM2102" s="23"/>
      <c r="BN2102" s="23"/>
      <c r="BO2102" s="23"/>
      <c r="BP2102" s="23"/>
      <c r="BQ2102" s="23"/>
      <c r="BR2102" s="23"/>
      <c r="BS2102" s="23"/>
      <c r="BT2102" s="23"/>
      <c r="BU2102" s="23"/>
      <c r="BV2102" s="23"/>
      <c r="BW2102" s="23"/>
      <c r="BX2102" s="23"/>
      <c r="BY2102" s="23"/>
      <c r="BZ2102" s="23"/>
      <c r="CA2102" s="23"/>
      <c r="CB2102" s="23"/>
      <c r="CC2102" s="23"/>
      <c r="CD2102" s="23"/>
      <c r="CE2102" s="69"/>
    </row>
    <row r="2103" spans="2:83"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91"/>
      <c r="Y2103" s="23"/>
      <c r="Z2103" s="23"/>
      <c r="AA2103" s="23"/>
      <c r="AB2103" s="23"/>
      <c r="AC2103" s="91"/>
      <c r="AD2103" s="23"/>
      <c r="AE2103" s="23"/>
      <c r="AF2103" s="23"/>
      <c r="AG2103" s="91"/>
      <c r="AH2103" s="91"/>
      <c r="AI2103" s="23"/>
      <c r="AJ2103" s="23"/>
      <c r="AK2103" s="23"/>
      <c r="AL2103" s="23"/>
      <c r="AM2103" s="23"/>
      <c r="AN2103" s="23"/>
      <c r="AO2103" s="23"/>
      <c r="AP2103" s="23"/>
      <c r="AQ2103" s="23"/>
      <c r="AR2103" s="23"/>
      <c r="AS2103" s="23"/>
      <c r="AT2103" s="23"/>
      <c r="AU2103" s="23"/>
      <c r="AV2103" s="23"/>
      <c r="AW2103" s="23"/>
      <c r="AX2103" s="23"/>
      <c r="AY2103" s="23"/>
      <c r="AZ2103" s="23"/>
      <c r="BA2103" s="23"/>
      <c r="BB2103" s="23"/>
      <c r="BC2103" s="23"/>
      <c r="BD2103" s="23"/>
      <c r="BE2103" s="23"/>
      <c r="BF2103" s="23"/>
      <c r="BG2103" s="23"/>
      <c r="BH2103" s="23"/>
      <c r="BI2103" s="23"/>
      <c r="BJ2103" s="23"/>
      <c r="BK2103" s="57"/>
      <c r="BL2103" s="23"/>
      <c r="BM2103" s="23"/>
      <c r="BN2103" s="23"/>
      <c r="BO2103" s="23"/>
      <c r="BP2103" s="23"/>
      <c r="BQ2103" s="23"/>
      <c r="BR2103" s="23"/>
      <c r="BS2103" s="23"/>
      <c r="BT2103" s="23"/>
      <c r="BU2103" s="23"/>
      <c r="BV2103" s="23"/>
      <c r="BW2103" s="23"/>
      <c r="BX2103" s="23"/>
      <c r="BY2103" s="23"/>
      <c r="BZ2103" s="23"/>
      <c r="CA2103" s="23"/>
      <c r="CB2103" s="23"/>
      <c r="CC2103" s="23"/>
      <c r="CD2103" s="23"/>
      <c r="CE2103" s="69"/>
    </row>
    <row r="2104" spans="2:83"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91"/>
      <c r="Y2104" s="23"/>
      <c r="Z2104" s="23"/>
      <c r="AA2104" s="23"/>
      <c r="AB2104" s="23"/>
      <c r="AC2104" s="91"/>
      <c r="AD2104" s="23"/>
      <c r="AE2104" s="23"/>
      <c r="AF2104" s="23"/>
      <c r="AG2104" s="91"/>
      <c r="AH2104" s="91"/>
      <c r="AI2104" s="23"/>
      <c r="AJ2104" s="23"/>
      <c r="AK2104" s="23"/>
      <c r="AL2104" s="23"/>
      <c r="AM2104" s="23"/>
      <c r="AN2104" s="23"/>
      <c r="AO2104" s="23"/>
      <c r="AP2104" s="23"/>
      <c r="AQ2104" s="23"/>
      <c r="AR2104" s="23"/>
      <c r="AS2104" s="23"/>
      <c r="AT2104" s="23"/>
      <c r="AU2104" s="23"/>
      <c r="AV2104" s="23"/>
      <c r="AW2104" s="23"/>
      <c r="AX2104" s="23"/>
      <c r="AY2104" s="23"/>
      <c r="AZ2104" s="23"/>
      <c r="BA2104" s="23"/>
      <c r="BB2104" s="23"/>
      <c r="BC2104" s="23"/>
      <c r="BD2104" s="23"/>
      <c r="BE2104" s="23"/>
      <c r="BF2104" s="23"/>
      <c r="BG2104" s="23"/>
      <c r="BH2104" s="23"/>
      <c r="BI2104" s="23"/>
      <c r="BJ2104" s="23"/>
      <c r="BK2104" s="57"/>
      <c r="BL2104" s="23"/>
      <c r="BM2104" s="23"/>
      <c r="BN2104" s="23"/>
      <c r="BO2104" s="23"/>
      <c r="BP2104" s="23"/>
      <c r="BQ2104" s="23"/>
      <c r="BR2104" s="23"/>
      <c r="BS2104" s="23"/>
      <c r="BT2104" s="23"/>
      <c r="BU2104" s="23"/>
      <c r="BV2104" s="23"/>
      <c r="BW2104" s="23"/>
      <c r="BX2104" s="23"/>
      <c r="BY2104" s="23"/>
      <c r="BZ2104" s="23"/>
      <c r="CA2104" s="23"/>
      <c r="CB2104" s="23"/>
      <c r="CC2104" s="23"/>
      <c r="CD2104" s="23"/>
      <c r="CE2104" s="69"/>
    </row>
    <row r="2105" spans="2:83"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91"/>
      <c r="Y2105" s="23"/>
      <c r="Z2105" s="23"/>
      <c r="AA2105" s="23"/>
      <c r="AB2105" s="23"/>
      <c r="AC2105" s="91"/>
      <c r="AD2105" s="23"/>
      <c r="AE2105" s="23"/>
      <c r="AF2105" s="23"/>
      <c r="AG2105" s="91"/>
      <c r="AH2105" s="91"/>
      <c r="AI2105" s="23"/>
      <c r="AJ2105" s="23"/>
      <c r="AK2105" s="23"/>
      <c r="AL2105" s="23"/>
      <c r="AM2105" s="23"/>
      <c r="AN2105" s="23"/>
      <c r="AO2105" s="23"/>
      <c r="AP2105" s="23"/>
      <c r="AQ2105" s="23"/>
      <c r="AR2105" s="23"/>
      <c r="AS2105" s="23"/>
      <c r="AT2105" s="23"/>
      <c r="AU2105" s="23"/>
      <c r="AV2105" s="23"/>
      <c r="AW2105" s="23"/>
      <c r="AX2105" s="23"/>
      <c r="AY2105" s="23"/>
      <c r="AZ2105" s="23"/>
      <c r="BA2105" s="23"/>
      <c r="BB2105" s="23"/>
      <c r="BC2105" s="23"/>
      <c r="BD2105" s="23"/>
      <c r="BE2105" s="23"/>
      <c r="BF2105" s="23"/>
      <c r="BG2105" s="23"/>
      <c r="BH2105" s="23"/>
      <c r="BI2105" s="23"/>
      <c r="BJ2105" s="23"/>
      <c r="BK2105" s="57"/>
      <c r="BL2105" s="23"/>
      <c r="BM2105" s="23"/>
      <c r="BN2105" s="23"/>
      <c r="BO2105" s="23"/>
      <c r="BP2105" s="23"/>
      <c r="BQ2105" s="23"/>
      <c r="BR2105" s="23"/>
      <c r="BS2105" s="23"/>
      <c r="BT2105" s="23"/>
      <c r="BU2105" s="23"/>
      <c r="BV2105" s="23"/>
      <c r="BW2105" s="23"/>
      <c r="BX2105" s="23"/>
      <c r="BY2105" s="23"/>
      <c r="BZ2105" s="23"/>
      <c r="CA2105" s="23"/>
      <c r="CB2105" s="23"/>
      <c r="CC2105" s="23"/>
      <c r="CD2105" s="23"/>
      <c r="CE2105" s="69"/>
    </row>
    <row r="2106" spans="2:83"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91"/>
      <c r="Y2106" s="23"/>
      <c r="Z2106" s="23"/>
      <c r="AA2106" s="23"/>
      <c r="AB2106" s="23"/>
      <c r="AC2106" s="91"/>
      <c r="AD2106" s="23"/>
      <c r="AE2106" s="23"/>
      <c r="AF2106" s="23"/>
      <c r="AG2106" s="91"/>
      <c r="AH2106" s="91"/>
      <c r="AI2106" s="23"/>
      <c r="AJ2106" s="23"/>
      <c r="AK2106" s="23"/>
      <c r="AL2106" s="23"/>
      <c r="AM2106" s="23"/>
      <c r="AN2106" s="23"/>
      <c r="AO2106" s="23"/>
      <c r="AP2106" s="23"/>
      <c r="AQ2106" s="23"/>
      <c r="AR2106" s="23"/>
      <c r="AS2106" s="23"/>
      <c r="AT2106" s="23"/>
      <c r="AU2106" s="23"/>
      <c r="AV2106" s="23"/>
      <c r="AW2106" s="23"/>
      <c r="AX2106" s="23"/>
      <c r="AY2106" s="23"/>
      <c r="AZ2106" s="23"/>
      <c r="BA2106" s="23"/>
      <c r="BB2106" s="23"/>
      <c r="BC2106" s="23"/>
      <c r="BD2106" s="23"/>
      <c r="BE2106" s="23"/>
      <c r="BF2106" s="23"/>
      <c r="BG2106" s="23"/>
      <c r="BH2106" s="23"/>
      <c r="BI2106" s="23"/>
      <c r="BJ2106" s="23"/>
      <c r="BK2106" s="57"/>
      <c r="BL2106" s="23"/>
      <c r="BM2106" s="23"/>
      <c r="BN2106" s="23"/>
      <c r="BO2106" s="23"/>
      <c r="BP2106" s="23"/>
      <c r="BQ2106" s="23"/>
      <c r="BR2106" s="23"/>
      <c r="BS2106" s="23"/>
      <c r="BT2106" s="23"/>
      <c r="BU2106" s="23"/>
      <c r="BV2106" s="23"/>
      <c r="BW2106" s="23"/>
      <c r="BX2106" s="23"/>
      <c r="BY2106" s="23"/>
      <c r="BZ2106" s="23"/>
      <c r="CA2106" s="23"/>
      <c r="CB2106" s="23"/>
      <c r="CC2106" s="23"/>
      <c r="CD2106" s="23"/>
      <c r="CE2106" s="69"/>
    </row>
    <row r="2107" spans="2:83"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91"/>
      <c r="Y2107" s="23"/>
      <c r="Z2107" s="23"/>
      <c r="AA2107" s="23"/>
      <c r="AB2107" s="23"/>
      <c r="AC2107" s="91"/>
      <c r="AD2107" s="23"/>
      <c r="AE2107" s="23"/>
      <c r="AF2107" s="23"/>
      <c r="AG2107" s="91"/>
      <c r="AH2107" s="91"/>
      <c r="AI2107" s="23"/>
      <c r="AJ2107" s="23"/>
      <c r="AK2107" s="23"/>
      <c r="AL2107" s="23"/>
      <c r="AM2107" s="23"/>
      <c r="AN2107" s="23"/>
      <c r="AO2107" s="23"/>
      <c r="AP2107" s="23"/>
      <c r="AQ2107" s="23"/>
      <c r="AR2107" s="23"/>
      <c r="AS2107" s="23"/>
      <c r="AT2107" s="23"/>
      <c r="AU2107" s="23"/>
      <c r="AV2107" s="23"/>
      <c r="AW2107" s="23"/>
      <c r="AX2107" s="23"/>
      <c r="AY2107" s="23"/>
      <c r="AZ2107" s="23"/>
      <c r="BA2107" s="23"/>
      <c r="BB2107" s="23"/>
      <c r="BC2107" s="23"/>
      <c r="BD2107" s="23"/>
      <c r="BE2107" s="23"/>
      <c r="BF2107" s="23"/>
      <c r="BG2107" s="23"/>
      <c r="BH2107" s="23"/>
      <c r="BI2107" s="23"/>
      <c r="BJ2107" s="23"/>
      <c r="BK2107" s="57"/>
      <c r="BL2107" s="23"/>
      <c r="BM2107" s="23"/>
      <c r="BN2107" s="23"/>
      <c r="BO2107" s="23"/>
      <c r="BP2107" s="23"/>
      <c r="BQ2107" s="23"/>
      <c r="BR2107" s="23"/>
      <c r="BS2107" s="23"/>
      <c r="BT2107" s="23"/>
      <c r="BU2107" s="23"/>
      <c r="BV2107" s="23"/>
      <c r="BW2107" s="23"/>
      <c r="BX2107" s="23"/>
      <c r="BY2107" s="23"/>
      <c r="BZ2107" s="23"/>
      <c r="CA2107" s="23"/>
      <c r="CB2107" s="23"/>
      <c r="CC2107" s="23"/>
      <c r="CD2107" s="23"/>
      <c r="CE2107" s="69"/>
    </row>
    <row r="2108" spans="2:83"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91"/>
      <c r="Y2108" s="23"/>
      <c r="Z2108" s="23"/>
      <c r="AA2108" s="23"/>
      <c r="AB2108" s="23"/>
      <c r="AC2108" s="91"/>
      <c r="AD2108" s="23"/>
      <c r="AE2108" s="23"/>
      <c r="AF2108" s="23"/>
      <c r="AG2108" s="91"/>
      <c r="AH2108" s="91"/>
      <c r="AI2108" s="23"/>
      <c r="AJ2108" s="23"/>
      <c r="AK2108" s="23"/>
      <c r="AL2108" s="23"/>
      <c r="AM2108" s="23"/>
      <c r="AN2108" s="23"/>
      <c r="AO2108" s="23"/>
      <c r="AP2108" s="23"/>
      <c r="AQ2108" s="23"/>
      <c r="AR2108" s="23"/>
      <c r="AS2108" s="23"/>
      <c r="AT2108" s="23"/>
      <c r="AU2108" s="23"/>
      <c r="AV2108" s="23"/>
      <c r="AW2108" s="23"/>
      <c r="AX2108" s="23"/>
      <c r="AY2108" s="23"/>
      <c r="AZ2108" s="23"/>
      <c r="BA2108" s="23"/>
      <c r="BB2108" s="23"/>
      <c r="BC2108" s="23"/>
      <c r="BD2108" s="23"/>
      <c r="BE2108" s="23"/>
      <c r="BF2108" s="23"/>
      <c r="BG2108" s="23"/>
      <c r="BH2108" s="23"/>
      <c r="BI2108" s="23"/>
      <c r="BJ2108" s="23"/>
      <c r="BK2108" s="57"/>
      <c r="BL2108" s="23"/>
      <c r="BM2108" s="23"/>
      <c r="BN2108" s="23"/>
      <c r="BO2108" s="23"/>
      <c r="BP2108" s="23"/>
      <c r="BQ2108" s="23"/>
      <c r="BR2108" s="23"/>
      <c r="BS2108" s="23"/>
      <c r="BT2108" s="23"/>
      <c r="BU2108" s="23"/>
      <c r="BV2108" s="23"/>
      <c r="BW2108" s="23"/>
      <c r="BX2108" s="23"/>
      <c r="BY2108" s="23"/>
      <c r="BZ2108" s="23"/>
      <c r="CA2108" s="23"/>
      <c r="CB2108" s="23"/>
      <c r="CC2108" s="23"/>
      <c r="CD2108" s="23"/>
      <c r="CE2108" s="69"/>
    </row>
    <row r="2109" spans="2:83"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91"/>
      <c r="Y2109" s="23"/>
      <c r="Z2109" s="23"/>
      <c r="AA2109" s="23"/>
      <c r="AB2109" s="23"/>
      <c r="AC2109" s="91"/>
      <c r="AD2109" s="23"/>
      <c r="AE2109" s="23"/>
      <c r="AF2109" s="23"/>
      <c r="AG2109" s="91"/>
      <c r="AH2109" s="91"/>
      <c r="AI2109" s="23"/>
      <c r="AJ2109" s="23"/>
      <c r="AK2109" s="23"/>
      <c r="AL2109" s="23"/>
      <c r="AM2109" s="23"/>
      <c r="AN2109" s="23"/>
      <c r="AO2109" s="23"/>
      <c r="AP2109" s="23"/>
      <c r="AQ2109" s="23"/>
      <c r="AR2109" s="23"/>
      <c r="AS2109" s="23"/>
      <c r="AT2109" s="23"/>
      <c r="AU2109" s="23"/>
      <c r="AV2109" s="23"/>
      <c r="AW2109" s="23"/>
      <c r="AX2109" s="23"/>
      <c r="AY2109" s="23"/>
      <c r="AZ2109" s="23"/>
      <c r="BA2109" s="23"/>
      <c r="BB2109" s="23"/>
      <c r="BC2109" s="23"/>
      <c r="BD2109" s="23"/>
      <c r="BE2109" s="23"/>
      <c r="BF2109" s="23"/>
      <c r="BG2109" s="23"/>
      <c r="BH2109" s="23"/>
      <c r="BI2109" s="23"/>
      <c r="BJ2109" s="23"/>
      <c r="BK2109" s="57"/>
      <c r="BL2109" s="23"/>
      <c r="BM2109" s="23"/>
      <c r="BN2109" s="23"/>
      <c r="BO2109" s="23"/>
      <c r="BP2109" s="23"/>
      <c r="BQ2109" s="23"/>
      <c r="BR2109" s="23"/>
      <c r="BS2109" s="23"/>
      <c r="BT2109" s="23"/>
      <c r="BU2109" s="23"/>
      <c r="BV2109" s="23"/>
      <c r="BW2109" s="23"/>
      <c r="BX2109" s="23"/>
      <c r="BY2109" s="23"/>
      <c r="BZ2109" s="23"/>
      <c r="CA2109" s="23"/>
      <c r="CB2109" s="23"/>
      <c r="CC2109" s="23"/>
      <c r="CD2109" s="23"/>
      <c r="CE2109" s="69"/>
    </row>
    <row r="2110" spans="2:83"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91"/>
      <c r="Y2110" s="23"/>
      <c r="Z2110" s="23"/>
      <c r="AA2110" s="23"/>
      <c r="AB2110" s="23"/>
      <c r="AC2110" s="91"/>
      <c r="AD2110" s="23"/>
      <c r="AE2110" s="23"/>
      <c r="AF2110" s="23"/>
      <c r="AG2110" s="91"/>
      <c r="AH2110" s="91"/>
      <c r="AI2110" s="23"/>
      <c r="AJ2110" s="23"/>
      <c r="AK2110" s="23"/>
      <c r="AL2110" s="23"/>
      <c r="AM2110" s="23"/>
      <c r="AN2110" s="23"/>
      <c r="AO2110" s="23"/>
      <c r="AP2110" s="23"/>
      <c r="AQ2110" s="23"/>
      <c r="AR2110" s="23"/>
      <c r="AS2110" s="23"/>
      <c r="AT2110" s="23"/>
      <c r="AU2110" s="23"/>
      <c r="AV2110" s="23"/>
      <c r="AW2110" s="23"/>
      <c r="AX2110" s="23"/>
      <c r="AY2110" s="23"/>
      <c r="AZ2110" s="23"/>
      <c r="BA2110" s="23"/>
      <c r="BB2110" s="23"/>
      <c r="BC2110" s="23"/>
      <c r="BD2110" s="23"/>
      <c r="BE2110" s="23"/>
      <c r="BF2110" s="23"/>
      <c r="BG2110" s="23"/>
      <c r="BH2110" s="23"/>
      <c r="BI2110" s="23"/>
      <c r="BJ2110" s="23"/>
      <c r="BK2110" s="57"/>
      <c r="BL2110" s="23"/>
      <c r="BM2110" s="23"/>
      <c r="BN2110" s="23"/>
      <c r="BO2110" s="23"/>
      <c r="BP2110" s="23"/>
      <c r="BQ2110" s="23"/>
      <c r="BR2110" s="23"/>
      <c r="BS2110" s="23"/>
      <c r="BT2110" s="23"/>
      <c r="BU2110" s="23"/>
      <c r="BV2110" s="23"/>
      <c r="BW2110" s="23"/>
      <c r="BX2110" s="23"/>
      <c r="BY2110" s="23"/>
      <c r="BZ2110" s="23"/>
      <c r="CA2110" s="23"/>
      <c r="CB2110" s="23"/>
      <c r="CC2110" s="23"/>
      <c r="CD2110" s="23"/>
      <c r="CE2110" s="69"/>
    </row>
    <row r="2111" spans="2:83"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91"/>
      <c r="Y2111" s="23"/>
      <c r="Z2111" s="23"/>
      <c r="AA2111" s="23"/>
      <c r="AB2111" s="23"/>
      <c r="AC2111" s="91"/>
      <c r="AD2111" s="23"/>
      <c r="AE2111" s="23"/>
      <c r="AF2111" s="23"/>
      <c r="AG2111" s="91"/>
      <c r="AH2111" s="91"/>
      <c r="AI2111" s="23"/>
      <c r="AJ2111" s="23"/>
      <c r="AK2111" s="23"/>
      <c r="AL2111" s="23"/>
      <c r="AM2111" s="23"/>
      <c r="AN2111" s="23"/>
      <c r="AO2111" s="23"/>
      <c r="AP2111" s="23"/>
      <c r="AQ2111" s="23"/>
      <c r="AR2111" s="23"/>
      <c r="AS2111" s="23"/>
      <c r="AT2111" s="23"/>
      <c r="AU2111" s="23"/>
      <c r="AV2111" s="23"/>
      <c r="AW2111" s="23"/>
      <c r="AX2111" s="23"/>
      <c r="AY2111" s="23"/>
      <c r="AZ2111" s="23"/>
      <c r="BA2111" s="23"/>
      <c r="BB2111" s="23"/>
      <c r="BC2111" s="23"/>
      <c r="BD2111" s="23"/>
      <c r="BE2111" s="23"/>
      <c r="BF2111" s="23"/>
      <c r="BG2111" s="23"/>
      <c r="BH2111" s="23"/>
      <c r="BI2111" s="23"/>
      <c r="BJ2111" s="23"/>
      <c r="BK2111" s="57"/>
      <c r="BL2111" s="23"/>
      <c r="BM2111" s="23"/>
      <c r="BN2111" s="23"/>
      <c r="BO2111" s="23"/>
      <c r="BP2111" s="23"/>
      <c r="BQ2111" s="23"/>
      <c r="BR2111" s="23"/>
      <c r="BS2111" s="23"/>
      <c r="BT2111" s="23"/>
      <c r="BU2111" s="23"/>
      <c r="BV2111" s="23"/>
      <c r="BW2111" s="23"/>
      <c r="BX2111" s="23"/>
      <c r="BY2111" s="23"/>
      <c r="BZ2111" s="23"/>
      <c r="CA2111" s="23"/>
      <c r="CB2111" s="23"/>
      <c r="CC2111" s="23"/>
      <c r="CD2111" s="23"/>
      <c r="CE2111" s="69"/>
    </row>
    <row r="2112" spans="2:83"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91"/>
      <c r="Y2112" s="23"/>
      <c r="Z2112" s="23"/>
      <c r="AA2112" s="23"/>
      <c r="AB2112" s="23"/>
      <c r="AC2112" s="91"/>
      <c r="AD2112" s="23"/>
      <c r="AE2112" s="23"/>
      <c r="AF2112" s="23"/>
      <c r="AG2112" s="91"/>
      <c r="AH2112" s="91"/>
      <c r="AI2112" s="23"/>
      <c r="AJ2112" s="23"/>
      <c r="AK2112" s="23"/>
      <c r="AL2112" s="23"/>
      <c r="AM2112" s="23"/>
      <c r="AN2112" s="23"/>
      <c r="AO2112" s="23"/>
      <c r="AP2112" s="23"/>
      <c r="AQ2112" s="23"/>
      <c r="AR2112" s="23"/>
      <c r="AS2112" s="23"/>
      <c r="AT2112" s="23"/>
      <c r="AU2112" s="23"/>
      <c r="AV2112" s="23"/>
      <c r="AW2112" s="23"/>
      <c r="AX2112" s="23"/>
      <c r="AY2112" s="23"/>
      <c r="AZ2112" s="23"/>
      <c r="BA2112" s="23"/>
      <c r="BB2112" s="23"/>
      <c r="BC2112" s="23"/>
      <c r="BD2112" s="23"/>
      <c r="BE2112" s="23"/>
      <c r="BF2112" s="23"/>
      <c r="BG2112" s="23"/>
      <c r="BH2112" s="23"/>
      <c r="BI2112" s="23"/>
      <c r="BJ2112" s="23"/>
      <c r="BK2112" s="57"/>
      <c r="BL2112" s="23"/>
      <c r="BM2112" s="23"/>
      <c r="BN2112" s="23"/>
      <c r="BO2112" s="23"/>
      <c r="BP2112" s="23"/>
      <c r="BQ2112" s="23"/>
      <c r="BR2112" s="23"/>
      <c r="BS2112" s="23"/>
      <c r="BT2112" s="23"/>
      <c r="BU2112" s="23"/>
      <c r="BV2112" s="23"/>
      <c r="BW2112" s="23"/>
      <c r="BX2112" s="23"/>
      <c r="BY2112" s="23"/>
      <c r="BZ2112" s="23"/>
      <c r="CA2112" s="23"/>
      <c r="CB2112" s="23"/>
      <c r="CC2112" s="23"/>
      <c r="CD2112" s="23"/>
      <c r="CE2112" s="69"/>
    </row>
    <row r="2113" spans="2:83"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91"/>
      <c r="Y2113" s="23"/>
      <c r="Z2113" s="23"/>
      <c r="AA2113" s="23"/>
      <c r="AB2113" s="23"/>
      <c r="AC2113" s="91"/>
      <c r="AD2113" s="23"/>
      <c r="AE2113" s="23"/>
      <c r="AF2113" s="23"/>
      <c r="AG2113" s="91"/>
      <c r="AH2113" s="91"/>
      <c r="AI2113" s="23"/>
      <c r="AJ2113" s="23"/>
      <c r="AK2113" s="23"/>
      <c r="AL2113" s="23"/>
      <c r="AM2113" s="23"/>
      <c r="AN2113" s="23"/>
      <c r="AO2113" s="23"/>
      <c r="AP2113" s="23"/>
      <c r="AQ2113" s="23"/>
      <c r="AR2113" s="23"/>
      <c r="AS2113" s="23"/>
      <c r="AT2113" s="23"/>
      <c r="AU2113" s="23"/>
      <c r="AV2113" s="23"/>
      <c r="AW2113" s="23"/>
      <c r="AX2113" s="23"/>
      <c r="AY2113" s="23"/>
      <c r="AZ2113" s="23"/>
      <c r="BA2113" s="23"/>
      <c r="BB2113" s="23"/>
      <c r="BC2113" s="23"/>
      <c r="BD2113" s="23"/>
      <c r="BE2113" s="23"/>
      <c r="BF2113" s="23"/>
      <c r="BG2113" s="23"/>
      <c r="BH2113" s="23"/>
      <c r="BI2113" s="23"/>
      <c r="BJ2113" s="23"/>
      <c r="BK2113" s="57"/>
      <c r="BL2113" s="23"/>
      <c r="BM2113" s="23"/>
      <c r="BN2113" s="23"/>
      <c r="BO2113" s="23"/>
      <c r="BP2113" s="23"/>
      <c r="BQ2113" s="23"/>
      <c r="BR2113" s="23"/>
      <c r="BS2113" s="23"/>
      <c r="BT2113" s="23"/>
      <c r="BU2113" s="23"/>
      <c r="BV2113" s="23"/>
      <c r="BW2113" s="23"/>
      <c r="BX2113" s="23"/>
      <c r="BY2113" s="23"/>
      <c r="BZ2113" s="23"/>
      <c r="CA2113" s="23"/>
      <c r="CB2113" s="23"/>
      <c r="CC2113" s="23"/>
      <c r="CD2113" s="23"/>
      <c r="CE2113" s="69"/>
    </row>
    <row r="2114" spans="2:83"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91"/>
      <c r="Y2114" s="23"/>
      <c r="Z2114" s="23"/>
      <c r="AA2114" s="23"/>
      <c r="AB2114" s="23"/>
      <c r="AC2114" s="91"/>
      <c r="AD2114" s="23"/>
      <c r="AE2114" s="23"/>
      <c r="AF2114" s="23"/>
      <c r="AG2114" s="91"/>
      <c r="AH2114" s="91"/>
      <c r="AI2114" s="23"/>
      <c r="AJ2114" s="23"/>
      <c r="AK2114" s="23"/>
      <c r="AL2114" s="23"/>
      <c r="AM2114" s="23"/>
      <c r="AN2114" s="23"/>
      <c r="AO2114" s="23"/>
      <c r="AP2114" s="23"/>
      <c r="AQ2114" s="23"/>
      <c r="AR2114" s="23"/>
      <c r="AS2114" s="23"/>
      <c r="AT2114" s="23"/>
      <c r="AU2114" s="23"/>
      <c r="AV2114" s="23"/>
      <c r="AW2114" s="23"/>
      <c r="AX2114" s="23"/>
      <c r="AY2114" s="23"/>
      <c r="AZ2114" s="23"/>
      <c r="BA2114" s="23"/>
      <c r="BB2114" s="23"/>
      <c r="BC2114" s="23"/>
      <c r="BD2114" s="23"/>
      <c r="BE2114" s="23"/>
      <c r="BF2114" s="23"/>
      <c r="BG2114" s="23"/>
      <c r="BH2114" s="23"/>
      <c r="BI2114" s="23"/>
      <c r="BJ2114" s="23"/>
      <c r="BK2114" s="57"/>
      <c r="BL2114" s="23"/>
      <c r="BM2114" s="23"/>
      <c r="BN2114" s="23"/>
      <c r="BO2114" s="23"/>
      <c r="BP2114" s="23"/>
      <c r="BQ2114" s="23"/>
      <c r="BR2114" s="23"/>
      <c r="BS2114" s="23"/>
      <c r="BT2114" s="23"/>
      <c r="BU2114" s="23"/>
      <c r="BV2114" s="23"/>
      <c r="BW2114" s="23"/>
      <c r="BX2114" s="23"/>
      <c r="BY2114" s="23"/>
      <c r="BZ2114" s="23"/>
      <c r="CA2114" s="23"/>
      <c r="CB2114" s="23"/>
      <c r="CC2114" s="23"/>
      <c r="CD2114" s="23"/>
      <c r="CE2114" s="69"/>
    </row>
    <row r="2115" spans="2:83"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91"/>
      <c r="Y2115" s="23"/>
      <c r="Z2115" s="23"/>
      <c r="AA2115" s="23"/>
      <c r="AB2115" s="23"/>
      <c r="AC2115" s="91"/>
      <c r="AD2115" s="23"/>
      <c r="AE2115" s="23"/>
      <c r="AF2115" s="23"/>
      <c r="AG2115" s="91"/>
      <c r="AH2115" s="91"/>
      <c r="AI2115" s="23"/>
      <c r="AJ2115" s="23"/>
      <c r="AK2115" s="23"/>
      <c r="AL2115" s="23"/>
      <c r="AM2115" s="23"/>
      <c r="AN2115" s="23"/>
      <c r="AO2115" s="23"/>
      <c r="AP2115" s="23"/>
      <c r="AQ2115" s="23"/>
      <c r="AR2115" s="23"/>
      <c r="AS2115" s="23"/>
      <c r="AT2115" s="23"/>
      <c r="AU2115" s="23"/>
      <c r="AV2115" s="23"/>
      <c r="AW2115" s="23"/>
      <c r="AX2115" s="23"/>
      <c r="AY2115" s="23"/>
      <c r="AZ2115" s="23"/>
      <c r="BA2115" s="23"/>
      <c r="BB2115" s="23"/>
      <c r="BC2115" s="23"/>
      <c r="BD2115" s="23"/>
      <c r="BE2115" s="23"/>
      <c r="BF2115" s="23"/>
      <c r="BG2115" s="23"/>
      <c r="BH2115" s="23"/>
      <c r="BI2115" s="23"/>
      <c r="BJ2115" s="23"/>
      <c r="BK2115" s="57"/>
      <c r="BL2115" s="23"/>
      <c r="BM2115" s="23"/>
      <c r="BN2115" s="23"/>
      <c r="BO2115" s="23"/>
      <c r="BP2115" s="23"/>
      <c r="BQ2115" s="23"/>
      <c r="BR2115" s="23"/>
      <c r="BS2115" s="23"/>
      <c r="BT2115" s="23"/>
      <c r="BU2115" s="23"/>
      <c r="BV2115" s="23"/>
      <c r="BW2115" s="23"/>
      <c r="BX2115" s="23"/>
      <c r="BY2115" s="23"/>
      <c r="BZ2115" s="23"/>
      <c r="CA2115" s="23"/>
      <c r="CB2115" s="23"/>
      <c r="CC2115" s="23"/>
      <c r="CD2115" s="23"/>
      <c r="CE2115" s="69"/>
    </row>
    <row r="2116" spans="2:83"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91"/>
      <c r="Y2116" s="23"/>
      <c r="Z2116" s="23"/>
      <c r="AA2116" s="23"/>
      <c r="AB2116" s="23"/>
      <c r="AC2116" s="91"/>
      <c r="AD2116" s="23"/>
      <c r="AE2116" s="23"/>
      <c r="AF2116" s="23"/>
      <c r="AG2116" s="91"/>
      <c r="AH2116" s="91"/>
      <c r="AI2116" s="23"/>
      <c r="AJ2116" s="23"/>
      <c r="AK2116" s="23"/>
      <c r="AL2116" s="23"/>
      <c r="AM2116" s="23"/>
      <c r="AN2116" s="23"/>
      <c r="AO2116" s="23"/>
      <c r="AP2116" s="23"/>
      <c r="AQ2116" s="23"/>
      <c r="AR2116" s="23"/>
      <c r="AS2116" s="23"/>
      <c r="AT2116" s="23"/>
      <c r="AU2116" s="23"/>
      <c r="AV2116" s="23"/>
      <c r="AW2116" s="23"/>
      <c r="AX2116" s="23"/>
      <c r="AY2116" s="23"/>
      <c r="AZ2116" s="23"/>
      <c r="BA2116" s="23"/>
      <c r="BB2116" s="23"/>
      <c r="BC2116" s="23"/>
      <c r="BD2116" s="23"/>
      <c r="BE2116" s="23"/>
      <c r="BF2116" s="23"/>
      <c r="BG2116" s="23"/>
      <c r="BH2116" s="23"/>
      <c r="BI2116" s="23"/>
      <c r="BJ2116" s="23"/>
      <c r="BK2116" s="57"/>
      <c r="BL2116" s="23"/>
      <c r="BM2116" s="23"/>
      <c r="BN2116" s="23"/>
      <c r="BO2116" s="23"/>
      <c r="BP2116" s="23"/>
      <c r="BQ2116" s="23"/>
      <c r="BR2116" s="23"/>
      <c r="BS2116" s="23"/>
      <c r="BT2116" s="23"/>
      <c r="BU2116" s="23"/>
      <c r="BV2116" s="23"/>
      <c r="BW2116" s="23"/>
      <c r="BX2116" s="23"/>
      <c r="BY2116" s="23"/>
      <c r="BZ2116" s="23"/>
      <c r="CA2116" s="23"/>
      <c r="CB2116" s="23"/>
      <c r="CC2116" s="23"/>
      <c r="CD2116" s="23"/>
      <c r="CE2116" s="69"/>
    </row>
    <row r="2117" spans="2:83"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91"/>
      <c r="Y2117" s="23"/>
      <c r="Z2117" s="23"/>
      <c r="AA2117" s="23"/>
      <c r="AB2117" s="23"/>
      <c r="AC2117" s="91"/>
      <c r="AD2117" s="23"/>
      <c r="AE2117" s="23"/>
      <c r="AF2117" s="23"/>
      <c r="AG2117" s="91"/>
      <c r="AH2117" s="91"/>
      <c r="AI2117" s="23"/>
      <c r="AJ2117" s="23"/>
      <c r="AK2117" s="23"/>
      <c r="AL2117" s="23"/>
      <c r="AM2117" s="23"/>
      <c r="AN2117" s="23"/>
      <c r="AO2117" s="23"/>
      <c r="AP2117" s="23"/>
      <c r="AQ2117" s="23"/>
      <c r="AR2117" s="23"/>
      <c r="AS2117" s="23"/>
      <c r="AT2117" s="23"/>
      <c r="AU2117" s="23"/>
      <c r="AV2117" s="23"/>
      <c r="AW2117" s="23"/>
      <c r="AX2117" s="23"/>
      <c r="AY2117" s="23"/>
      <c r="AZ2117" s="23"/>
      <c r="BA2117" s="23"/>
      <c r="BB2117" s="23"/>
      <c r="BC2117" s="23"/>
      <c r="BD2117" s="23"/>
      <c r="BE2117" s="23"/>
      <c r="BF2117" s="23"/>
      <c r="BG2117" s="23"/>
      <c r="BH2117" s="23"/>
      <c r="BI2117" s="23"/>
      <c r="BJ2117" s="23"/>
      <c r="BK2117" s="57"/>
      <c r="BL2117" s="23"/>
      <c r="BM2117" s="23"/>
      <c r="BN2117" s="23"/>
      <c r="BO2117" s="23"/>
      <c r="BP2117" s="23"/>
      <c r="BQ2117" s="23"/>
      <c r="BR2117" s="23"/>
      <c r="BS2117" s="23"/>
      <c r="BT2117" s="23"/>
      <c r="BU2117" s="23"/>
      <c r="BV2117" s="23"/>
      <c r="BW2117" s="23"/>
      <c r="BX2117" s="23"/>
      <c r="BY2117" s="23"/>
      <c r="BZ2117" s="23"/>
      <c r="CA2117" s="23"/>
      <c r="CB2117" s="23"/>
      <c r="CC2117" s="23"/>
      <c r="CD2117" s="23"/>
      <c r="CE2117" s="69"/>
    </row>
    <row r="2118" spans="2:83"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91"/>
      <c r="Y2118" s="23"/>
      <c r="Z2118" s="23"/>
      <c r="AA2118" s="23"/>
      <c r="AB2118" s="23"/>
      <c r="AC2118" s="91"/>
      <c r="AD2118" s="23"/>
      <c r="AE2118" s="23"/>
      <c r="AF2118" s="23"/>
      <c r="AG2118" s="91"/>
      <c r="AH2118" s="91"/>
      <c r="AI2118" s="23"/>
      <c r="AJ2118" s="23"/>
      <c r="AK2118" s="23"/>
      <c r="AL2118" s="23"/>
      <c r="AM2118" s="23"/>
      <c r="AN2118" s="23"/>
      <c r="AO2118" s="23"/>
      <c r="AP2118" s="23"/>
      <c r="AQ2118" s="23"/>
      <c r="AR2118" s="23"/>
      <c r="AS2118" s="23"/>
      <c r="AT2118" s="23"/>
      <c r="AU2118" s="23"/>
      <c r="AV2118" s="23"/>
      <c r="AW2118" s="23"/>
      <c r="AX2118" s="23"/>
      <c r="AY2118" s="23"/>
      <c r="AZ2118" s="23"/>
      <c r="BA2118" s="23"/>
      <c r="BB2118" s="23"/>
      <c r="BC2118" s="23"/>
      <c r="BD2118" s="23"/>
      <c r="BE2118" s="23"/>
      <c r="BF2118" s="23"/>
      <c r="BG2118" s="23"/>
      <c r="BH2118" s="23"/>
      <c r="BI2118" s="23"/>
      <c r="BJ2118" s="23"/>
      <c r="BK2118" s="57"/>
      <c r="BL2118" s="23"/>
      <c r="BM2118" s="23"/>
      <c r="BN2118" s="23"/>
      <c r="BO2118" s="23"/>
      <c r="BP2118" s="23"/>
      <c r="BQ2118" s="23"/>
      <c r="BR2118" s="23"/>
      <c r="BS2118" s="23"/>
      <c r="BT2118" s="23"/>
      <c r="BU2118" s="23"/>
      <c r="BV2118" s="23"/>
      <c r="BW2118" s="23"/>
      <c r="BX2118" s="23"/>
      <c r="BY2118" s="23"/>
      <c r="BZ2118" s="23"/>
      <c r="CA2118" s="23"/>
      <c r="CB2118" s="23"/>
      <c r="CC2118" s="23"/>
      <c r="CD2118" s="23"/>
      <c r="CE2118" s="69"/>
    </row>
    <row r="2119" spans="2:83"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91"/>
      <c r="Y2119" s="23"/>
      <c r="Z2119" s="23"/>
      <c r="AA2119" s="23"/>
      <c r="AB2119" s="23"/>
      <c r="AC2119" s="91"/>
      <c r="AD2119" s="23"/>
      <c r="AE2119" s="23"/>
      <c r="AF2119" s="23"/>
      <c r="AG2119" s="91"/>
      <c r="AH2119" s="91"/>
      <c r="AI2119" s="23"/>
      <c r="AJ2119" s="23"/>
      <c r="AK2119" s="23"/>
      <c r="AL2119" s="23"/>
      <c r="AM2119" s="23"/>
      <c r="AN2119" s="23"/>
      <c r="AO2119" s="23"/>
      <c r="AP2119" s="23"/>
      <c r="AQ2119" s="23"/>
      <c r="AR2119" s="23"/>
      <c r="AS2119" s="23"/>
      <c r="AT2119" s="23"/>
      <c r="AU2119" s="23"/>
      <c r="AV2119" s="23"/>
      <c r="AW2119" s="23"/>
      <c r="AX2119" s="23"/>
      <c r="AY2119" s="23"/>
      <c r="AZ2119" s="23"/>
      <c r="BA2119" s="23"/>
      <c r="BB2119" s="23"/>
      <c r="BC2119" s="23"/>
      <c r="BD2119" s="23"/>
      <c r="BE2119" s="23"/>
      <c r="BF2119" s="23"/>
      <c r="BG2119" s="23"/>
      <c r="BH2119" s="23"/>
      <c r="BI2119" s="23"/>
      <c r="BJ2119" s="23"/>
      <c r="BK2119" s="57"/>
      <c r="BL2119" s="23"/>
      <c r="BM2119" s="23"/>
      <c r="BN2119" s="23"/>
      <c r="BO2119" s="23"/>
      <c r="BP2119" s="23"/>
      <c r="BQ2119" s="23"/>
      <c r="BR2119" s="23"/>
      <c r="BS2119" s="23"/>
      <c r="BT2119" s="23"/>
      <c r="BU2119" s="23"/>
      <c r="BV2119" s="23"/>
      <c r="BW2119" s="23"/>
      <c r="BX2119" s="23"/>
      <c r="BY2119" s="23"/>
      <c r="BZ2119" s="23"/>
      <c r="CA2119" s="23"/>
      <c r="CB2119" s="23"/>
      <c r="CC2119" s="23"/>
      <c r="CD2119" s="23"/>
      <c r="CE2119" s="69"/>
    </row>
    <row r="2120" spans="2:83"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91"/>
      <c r="Y2120" s="23"/>
      <c r="Z2120" s="23"/>
      <c r="AA2120" s="23"/>
      <c r="AB2120" s="23"/>
      <c r="AC2120" s="91"/>
      <c r="AD2120" s="23"/>
      <c r="AE2120" s="23"/>
      <c r="AF2120" s="23"/>
      <c r="AG2120" s="91"/>
      <c r="AH2120" s="91"/>
      <c r="AI2120" s="23"/>
      <c r="AJ2120" s="23"/>
      <c r="AK2120" s="23"/>
      <c r="AL2120" s="23"/>
      <c r="AM2120" s="23"/>
      <c r="AN2120" s="23"/>
      <c r="AO2120" s="23"/>
      <c r="AP2120" s="23"/>
      <c r="AQ2120" s="23"/>
      <c r="AR2120" s="23"/>
      <c r="AS2120" s="23"/>
      <c r="AT2120" s="23"/>
      <c r="AU2120" s="23"/>
      <c r="AV2120" s="23"/>
      <c r="AW2120" s="23"/>
      <c r="AX2120" s="23"/>
      <c r="AY2120" s="23"/>
      <c r="AZ2120" s="23"/>
      <c r="BA2120" s="23"/>
      <c r="BB2120" s="23"/>
      <c r="BC2120" s="23"/>
      <c r="BD2120" s="23"/>
      <c r="BE2120" s="23"/>
      <c r="BF2120" s="23"/>
      <c r="BG2120" s="23"/>
      <c r="BH2120" s="23"/>
      <c r="BI2120" s="23"/>
      <c r="BJ2120" s="23"/>
      <c r="BK2120" s="57"/>
      <c r="BL2120" s="23"/>
      <c r="BM2120" s="23"/>
      <c r="BN2120" s="23"/>
      <c r="BO2120" s="23"/>
      <c r="BP2120" s="23"/>
      <c r="BQ2120" s="23"/>
      <c r="BR2120" s="23"/>
      <c r="BS2120" s="23"/>
      <c r="BT2120" s="23"/>
      <c r="BU2120" s="23"/>
      <c r="BV2120" s="23"/>
      <c r="BW2120" s="23"/>
      <c r="BX2120" s="23"/>
      <c r="BY2120" s="23"/>
      <c r="BZ2120" s="23"/>
      <c r="CA2120" s="23"/>
      <c r="CB2120" s="23"/>
      <c r="CC2120" s="23"/>
      <c r="CD2120" s="23"/>
      <c r="CE2120" s="69"/>
    </row>
    <row r="2121" spans="2:83"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91"/>
      <c r="Y2121" s="23"/>
      <c r="Z2121" s="23"/>
      <c r="AA2121" s="23"/>
      <c r="AB2121" s="23"/>
      <c r="AC2121" s="91"/>
      <c r="AD2121" s="23"/>
      <c r="AE2121" s="23"/>
      <c r="AF2121" s="23"/>
      <c r="AG2121" s="91"/>
      <c r="AH2121" s="91"/>
      <c r="AI2121" s="23"/>
      <c r="AJ2121" s="23"/>
      <c r="AK2121" s="23"/>
      <c r="AL2121" s="23"/>
      <c r="AM2121" s="23"/>
      <c r="AN2121" s="23"/>
      <c r="AO2121" s="23"/>
      <c r="AP2121" s="23"/>
      <c r="AQ2121" s="23"/>
      <c r="AR2121" s="23"/>
      <c r="AS2121" s="23"/>
      <c r="AT2121" s="23"/>
      <c r="AU2121" s="23"/>
      <c r="AV2121" s="23"/>
      <c r="AW2121" s="23"/>
      <c r="AX2121" s="23"/>
      <c r="AY2121" s="23"/>
      <c r="AZ2121" s="23"/>
      <c r="BA2121" s="23"/>
      <c r="BB2121" s="23"/>
      <c r="BC2121" s="23"/>
      <c r="BD2121" s="23"/>
      <c r="BE2121" s="23"/>
      <c r="BF2121" s="23"/>
      <c r="BG2121" s="23"/>
      <c r="BH2121" s="23"/>
      <c r="BI2121" s="23"/>
      <c r="BJ2121" s="23"/>
      <c r="BK2121" s="57"/>
      <c r="BL2121" s="23"/>
      <c r="BM2121" s="23"/>
      <c r="BN2121" s="23"/>
      <c r="BO2121" s="23"/>
      <c r="BP2121" s="23"/>
      <c r="BQ2121" s="23"/>
      <c r="BR2121" s="23"/>
      <c r="BS2121" s="23"/>
      <c r="BT2121" s="23"/>
      <c r="BU2121" s="23"/>
      <c r="BV2121" s="23"/>
      <c r="BW2121" s="23"/>
      <c r="BX2121" s="23"/>
      <c r="BY2121" s="23"/>
      <c r="BZ2121" s="23"/>
      <c r="CA2121" s="23"/>
      <c r="CB2121" s="23"/>
      <c r="CC2121" s="23"/>
      <c r="CD2121" s="23"/>
      <c r="CE2121" s="69"/>
    </row>
    <row r="2122" spans="2:83"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91"/>
      <c r="Y2122" s="23"/>
      <c r="Z2122" s="23"/>
      <c r="AA2122" s="23"/>
      <c r="AB2122" s="23"/>
      <c r="AC2122" s="91"/>
      <c r="AD2122" s="23"/>
      <c r="AE2122" s="23"/>
      <c r="AF2122" s="23"/>
      <c r="AG2122" s="91"/>
      <c r="AH2122" s="91"/>
      <c r="AI2122" s="23"/>
      <c r="AJ2122" s="23"/>
      <c r="AK2122" s="23"/>
      <c r="AL2122" s="23"/>
      <c r="AM2122" s="23"/>
      <c r="AN2122" s="23"/>
      <c r="AO2122" s="23"/>
      <c r="AP2122" s="23"/>
      <c r="AQ2122" s="23"/>
      <c r="AR2122" s="23"/>
      <c r="AS2122" s="23"/>
      <c r="AT2122" s="23"/>
      <c r="AU2122" s="23"/>
      <c r="AV2122" s="23"/>
      <c r="AW2122" s="23"/>
      <c r="AX2122" s="23"/>
      <c r="AY2122" s="23"/>
      <c r="AZ2122" s="23"/>
      <c r="BA2122" s="23"/>
      <c r="BB2122" s="23"/>
      <c r="BC2122" s="23"/>
      <c r="BD2122" s="23"/>
      <c r="BE2122" s="23"/>
      <c r="BF2122" s="23"/>
      <c r="BG2122" s="23"/>
      <c r="BH2122" s="23"/>
      <c r="BI2122" s="23"/>
      <c r="BJ2122" s="23"/>
      <c r="BK2122" s="57"/>
      <c r="BL2122" s="23"/>
      <c r="BM2122" s="23"/>
      <c r="BN2122" s="23"/>
      <c r="BO2122" s="23"/>
      <c r="BP2122" s="23"/>
      <c r="BQ2122" s="23"/>
      <c r="BR2122" s="23"/>
      <c r="BS2122" s="23"/>
      <c r="BT2122" s="23"/>
      <c r="BU2122" s="23"/>
      <c r="BV2122" s="23"/>
      <c r="BW2122" s="23"/>
      <c r="BX2122" s="23"/>
      <c r="BY2122" s="23"/>
      <c r="BZ2122" s="23"/>
      <c r="CA2122" s="23"/>
      <c r="CB2122" s="23"/>
      <c r="CC2122" s="23"/>
      <c r="CD2122" s="23"/>
      <c r="CE2122" s="69"/>
    </row>
    <row r="2123" spans="2:83"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91"/>
      <c r="Y2123" s="23"/>
      <c r="Z2123" s="23"/>
      <c r="AA2123" s="23"/>
      <c r="AB2123" s="23"/>
      <c r="AC2123" s="91"/>
      <c r="AD2123" s="23"/>
      <c r="AE2123" s="23"/>
      <c r="AF2123" s="23"/>
      <c r="AG2123" s="91"/>
      <c r="AH2123" s="91"/>
      <c r="AI2123" s="23"/>
      <c r="AJ2123" s="23"/>
      <c r="AK2123" s="23"/>
      <c r="AL2123" s="23"/>
      <c r="AM2123" s="23"/>
      <c r="AN2123" s="23"/>
      <c r="AO2123" s="23"/>
      <c r="AP2123" s="23"/>
      <c r="AQ2123" s="23"/>
      <c r="AR2123" s="23"/>
      <c r="AS2123" s="23"/>
      <c r="AT2123" s="23"/>
      <c r="AU2123" s="23"/>
      <c r="AV2123" s="23"/>
      <c r="AW2123" s="23"/>
      <c r="AX2123" s="23"/>
      <c r="AY2123" s="23"/>
      <c r="AZ2123" s="23"/>
      <c r="BA2123" s="23"/>
      <c r="BB2123" s="23"/>
      <c r="BC2123" s="23"/>
      <c r="BD2123" s="23"/>
      <c r="BE2123" s="23"/>
      <c r="BF2123" s="23"/>
      <c r="BG2123" s="23"/>
      <c r="BH2123" s="23"/>
      <c r="BI2123" s="23"/>
      <c r="BJ2123" s="23"/>
      <c r="BK2123" s="57"/>
      <c r="BL2123" s="23"/>
      <c r="BM2123" s="23"/>
      <c r="BN2123" s="23"/>
      <c r="BO2123" s="23"/>
      <c r="BP2123" s="23"/>
      <c r="BQ2123" s="23"/>
      <c r="BR2123" s="23"/>
      <c r="BS2123" s="23"/>
      <c r="BT2123" s="23"/>
      <c r="BU2123" s="23"/>
      <c r="BV2123" s="23"/>
      <c r="BW2123" s="23"/>
      <c r="BX2123" s="23"/>
      <c r="BY2123" s="23"/>
      <c r="BZ2123" s="23"/>
      <c r="CA2123" s="23"/>
      <c r="CB2123" s="23"/>
      <c r="CC2123" s="23"/>
      <c r="CD2123" s="23"/>
      <c r="CE2123" s="69"/>
    </row>
    <row r="2124" spans="2:83"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91"/>
      <c r="Y2124" s="23"/>
      <c r="Z2124" s="23"/>
      <c r="AA2124" s="23"/>
      <c r="AB2124" s="23"/>
      <c r="AC2124" s="91"/>
      <c r="AD2124" s="23"/>
      <c r="AE2124" s="23"/>
      <c r="AF2124" s="23"/>
      <c r="AG2124" s="91"/>
      <c r="AH2124" s="91"/>
      <c r="AI2124" s="23"/>
      <c r="AJ2124" s="23"/>
      <c r="AK2124" s="23"/>
      <c r="AL2124" s="23"/>
      <c r="AM2124" s="23"/>
      <c r="AN2124" s="23"/>
      <c r="AO2124" s="23"/>
      <c r="AP2124" s="23"/>
      <c r="AQ2124" s="23"/>
      <c r="AR2124" s="23"/>
      <c r="AS2124" s="23"/>
      <c r="AT2124" s="23"/>
      <c r="AU2124" s="23"/>
      <c r="AV2124" s="23"/>
      <c r="AW2124" s="23"/>
      <c r="AX2124" s="23"/>
      <c r="AY2124" s="23"/>
      <c r="AZ2124" s="23"/>
      <c r="BA2124" s="23"/>
      <c r="BB2124" s="23"/>
      <c r="BC2124" s="23"/>
      <c r="BD2124" s="23"/>
      <c r="BE2124" s="23"/>
      <c r="BF2124" s="23"/>
      <c r="BG2124" s="23"/>
      <c r="BH2124" s="23"/>
      <c r="BI2124" s="23"/>
      <c r="BJ2124" s="23"/>
      <c r="BK2124" s="57"/>
      <c r="BL2124" s="23"/>
      <c r="BM2124" s="23"/>
      <c r="BN2124" s="23"/>
      <c r="BO2124" s="23"/>
      <c r="BP2124" s="23"/>
      <c r="BQ2124" s="23"/>
      <c r="BR2124" s="23"/>
      <c r="BS2124" s="23"/>
      <c r="BT2124" s="23"/>
      <c r="BU2124" s="23"/>
      <c r="BV2124" s="23"/>
      <c r="BW2124" s="23"/>
      <c r="BX2124" s="23"/>
      <c r="BY2124" s="23"/>
      <c r="BZ2124" s="23"/>
      <c r="CA2124" s="23"/>
      <c r="CB2124" s="23"/>
      <c r="CC2124" s="23"/>
      <c r="CD2124" s="23"/>
      <c r="CE2124" s="69"/>
    </row>
    <row r="2125" spans="2:83"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91"/>
      <c r="Y2125" s="23"/>
      <c r="Z2125" s="23"/>
      <c r="AA2125" s="23"/>
      <c r="AB2125" s="23"/>
      <c r="AC2125" s="91"/>
      <c r="AD2125" s="23"/>
      <c r="AE2125" s="23"/>
      <c r="AF2125" s="23"/>
      <c r="AG2125" s="91"/>
      <c r="AH2125" s="91"/>
      <c r="AI2125" s="23"/>
      <c r="AJ2125" s="23"/>
      <c r="AK2125" s="23"/>
      <c r="AL2125" s="23"/>
      <c r="AM2125" s="23"/>
      <c r="AN2125" s="23"/>
      <c r="AO2125" s="23"/>
      <c r="AP2125" s="23"/>
      <c r="AQ2125" s="23"/>
      <c r="AR2125" s="23"/>
      <c r="AS2125" s="23"/>
      <c r="AT2125" s="23"/>
      <c r="AU2125" s="23"/>
      <c r="AV2125" s="23"/>
      <c r="AW2125" s="23"/>
      <c r="AX2125" s="23"/>
      <c r="AY2125" s="23"/>
      <c r="AZ2125" s="23"/>
      <c r="BA2125" s="23"/>
      <c r="BB2125" s="23"/>
      <c r="BC2125" s="23"/>
      <c r="BD2125" s="23"/>
      <c r="BE2125" s="23"/>
      <c r="BF2125" s="23"/>
      <c r="BG2125" s="23"/>
      <c r="BH2125" s="23"/>
      <c r="BI2125" s="23"/>
      <c r="BJ2125" s="23"/>
      <c r="BK2125" s="57"/>
      <c r="BL2125" s="23"/>
      <c r="BM2125" s="23"/>
      <c r="BN2125" s="23"/>
      <c r="BO2125" s="23"/>
      <c r="BP2125" s="23"/>
      <c r="BQ2125" s="23"/>
      <c r="BR2125" s="23"/>
      <c r="BS2125" s="23"/>
      <c r="BT2125" s="23"/>
      <c r="BU2125" s="23"/>
      <c r="BV2125" s="23"/>
      <c r="BW2125" s="23"/>
      <c r="BX2125" s="23"/>
      <c r="BY2125" s="23"/>
      <c r="BZ2125" s="23"/>
      <c r="CA2125" s="23"/>
      <c r="CB2125" s="23"/>
      <c r="CC2125" s="23"/>
      <c r="CD2125" s="23"/>
      <c r="CE2125" s="69"/>
    </row>
    <row r="2126" spans="2:83"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91"/>
      <c r="Y2126" s="23"/>
      <c r="Z2126" s="23"/>
      <c r="AA2126" s="23"/>
      <c r="AB2126" s="23"/>
      <c r="AC2126" s="91"/>
      <c r="AD2126" s="23"/>
      <c r="AE2126" s="23"/>
      <c r="AF2126" s="23"/>
      <c r="AG2126" s="91"/>
      <c r="AH2126" s="91"/>
      <c r="AI2126" s="23"/>
      <c r="AJ2126" s="23"/>
      <c r="AK2126" s="23"/>
      <c r="AL2126" s="23"/>
      <c r="AM2126" s="23"/>
      <c r="AN2126" s="23"/>
      <c r="AO2126" s="23"/>
      <c r="AP2126" s="23"/>
      <c r="AQ2126" s="23"/>
      <c r="AR2126" s="23"/>
      <c r="AS2126" s="23"/>
      <c r="AT2126" s="23"/>
      <c r="AU2126" s="23"/>
      <c r="AV2126" s="23"/>
      <c r="AW2126" s="23"/>
      <c r="AX2126" s="23"/>
      <c r="AY2126" s="23"/>
      <c r="AZ2126" s="23"/>
      <c r="BA2126" s="23"/>
      <c r="BB2126" s="23"/>
      <c r="BC2126" s="23"/>
      <c r="BD2126" s="23"/>
      <c r="BE2126" s="23"/>
      <c r="BF2126" s="23"/>
      <c r="BG2126" s="23"/>
      <c r="BH2126" s="23"/>
      <c r="BI2126" s="23"/>
      <c r="BJ2126" s="23"/>
      <c r="BK2126" s="57"/>
      <c r="BL2126" s="23"/>
      <c r="BM2126" s="23"/>
      <c r="BN2126" s="23"/>
      <c r="BO2126" s="23"/>
      <c r="BP2126" s="23"/>
      <c r="BQ2126" s="23"/>
      <c r="BR2126" s="23"/>
      <c r="BS2126" s="23"/>
      <c r="BT2126" s="23"/>
      <c r="BU2126" s="23"/>
      <c r="BV2126" s="23"/>
      <c r="BW2126" s="23"/>
      <c r="BX2126" s="23"/>
      <c r="BY2126" s="23"/>
      <c r="BZ2126" s="23"/>
      <c r="CA2126" s="23"/>
      <c r="CB2126" s="23"/>
      <c r="CC2126" s="23"/>
      <c r="CD2126" s="23"/>
      <c r="CE2126" s="69"/>
    </row>
    <row r="2127" spans="2:83"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91"/>
      <c r="Y2127" s="23"/>
      <c r="Z2127" s="23"/>
      <c r="AA2127" s="23"/>
      <c r="AB2127" s="23"/>
      <c r="AC2127" s="91"/>
      <c r="AD2127" s="23"/>
      <c r="AE2127" s="23"/>
      <c r="AF2127" s="23"/>
      <c r="AG2127" s="91"/>
      <c r="AH2127" s="91"/>
      <c r="AI2127" s="23"/>
      <c r="AJ2127" s="23"/>
      <c r="AK2127" s="23"/>
      <c r="AL2127" s="23"/>
      <c r="AM2127" s="23"/>
      <c r="AN2127" s="23"/>
      <c r="AO2127" s="23"/>
      <c r="AP2127" s="23"/>
      <c r="AQ2127" s="23"/>
      <c r="AR2127" s="23"/>
      <c r="AS2127" s="23"/>
      <c r="AT2127" s="23"/>
      <c r="AU2127" s="23"/>
      <c r="AV2127" s="23"/>
      <c r="AW2127" s="23"/>
      <c r="AX2127" s="23"/>
      <c r="AY2127" s="23"/>
      <c r="AZ2127" s="23"/>
      <c r="BA2127" s="23"/>
      <c r="BB2127" s="23"/>
      <c r="BC2127" s="23"/>
      <c r="BD2127" s="23"/>
      <c r="BE2127" s="23"/>
      <c r="BF2127" s="23"/>
      <c r="BG2127" s="23"/>
      <c r="BH2127" s="23"/>
      <c r="BI2127" s="23"/>
      <c r="BJ2127" s="23"/>
      <c r="BK2127" s="57"/>
      <c r="BL2127" s="23"/>
      <c r="BM2127" s="23"/>
      <c r="BN2127" s="23"/>
      <c r="BO2127" s="23"/>
      <c r="BP2127" s="23"/>
      <c r="BQ2127" s="23"/>
      <c r="BR2127" s="23"/>
      <c r="BS2127" s="23"/>
      <c r="BT2127" s="23"/>
      <c r="BU2127" s="23"/>
      <c r="BV2127" s="23"/>
      <c r="BW2127" s="23"/>
      <c r="BX2127" s="23"/>
      <c r="BY2127" s="23"/>
      <c r="BZ2127" s="23"/>
      <c r="CA2127" s="23"/>
      <c r="CB2127" s="23"/>
      <c r="CC2127" s="23"/>
      <c r="CD2127" s="23"/>
      <c r="CE2127" s="69"/>
    </row>
    <row r="2128" spans="2:83"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91"/>
      <c r="Y2128" s="23"/>
      <c r="Z2128" s="23"/>
      <c r="AA2128" s="23"/>
      <c r="AB2128" s="23"/>
      <c r="AC2128" s="91"/>
      <c r="AD2128" s="23"/>
      <c r="AE2128" s="23"/>
      <c r="AF2128" s="23"/>
      <c r="AG2128" s="91"/>
      <c r="AH2128" s="91"/>
      <c r="AI2128" s="23"/>
      <c r="AJ2128" s="23"/>
      <c r="AK2128" s="23"/>
      <c r="AL2128" s="23"/>
      <c r="AM2128" s="23"/>
      <c r="AN2128" s="23"/>
      <c r="AO2128" s="23"/>
      <c r="AP2128" s="23"/>
      <c r="AQ2128" s="23"/>
      <c r="AR2128" s="23"/>
      <c r="AS2128" s="23"/>
      <c r="AT2128" s="23"/>
      <c r="AU2128" s="23"/>
      <c r="AV2128" s="23"/>
      <c r="AW2128" s="23"/>
      <c r="AX2128" s="23"/>
      <c r="AY2128" s="23"/>
      <c r="AZ2128" s="23"/>
      <c r="BA2128" s="23"/>
      <c r="BB2128" s="23"/>
      <c r="BC2128" s="23"/>
      <c r="BD2128" s="23"/>
      <c r="BE2128" s="23"/>
      <c r="BF2128" s="23"/>
      <c r="BG2128" s="23"/>
      <c r="BH2128" s="23"/>
      <c r="BI2128" s="23"/>
      <c r="BJ2128" s="23"/>
      <c r="BK2128" s="57"/>
      <c r="BL2128" s="23"/>
      <c r="BM2128" s="23"/>
      <c r="BN2128" s="23"/>
      <c r="BO2128" s="23"/>
      <c r="BP2128" s="23"/>
      <c r="BQ2128" s="23"/>
      <c r="BR2128" s="23"/>
      <c r="BS2128" s="23"/>
      <c r="BT2128" s="23"/>
      <c r="BU2128" s="23"/>
      <c r="BV2128" s="23"/>
      <c r="BW2128" s="23"/>
      <c r="BX2128" s="23"/>
      <c r="BY2128" s="23"/>
      <c r="BZ2128" s="23"/>
      <c r="CA2128" s="23"/>
      <c r="CB2128" s="23"/>
      <c r="CC2128" s="23"/>
      <c r="CD2128" s="23"/>
      <c r="CE2128" s="69"/>
    </row>
    <row r="2129" spans="2:83"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91"/>
      <c r="Y2129" s="23"/>
      <c r="Z2129" s="23"/>
      <c r="AA2129" s="23"/>
      <c r="AB2129" s="23"/>
      <c r="AC2129" s="91"/>
      <c r="AD2129" s="23"/>
      <c r="AE2129" s="23"/>
      <c r="AF2129" s="23"/>
      <c r="AG2129" s="91"/>
      <c r="AH2129" s="91"/>
      <c r="AI2129" s="23"/>
      <c r="AJ2129" s="23"/>
      <c r="AK2129" s="23"/>
      <c r="AL2129" s="23"/>
      <c r="AM2129" s="23"/>
      <c r="AN2129" s="23"/>
      <c r="AO2129" s="23"/>
      <c r="AP2129" s="23"/>
      <c r="AQ2129" s="23"/>
      <c r="AR2129" s="23"/>
      <c r="AS2129" s="23"/>
      <c r="AT2129" s="23"/>
      <c r="AU2129" s="23"/>
      <c r="AV2129" s="23"/>
      <c r="AW2129" s="23"/>
      <c r="AX2129" s="23"/>
      <c r="AY2129" s="23"/>
      <c r="AZ2129" s="23"/>
      <c r="BA2129" s="23"/>
      <c r="BB2129" s="23"/>
      <c r="BC2129" s="23"/>
      <c r="BD2129" s="23"/>
      <c r="BE2129" s="23"/>
      <c r="BF2129" s="23"/>
      <c r="BG2129" s="23"/>
      <c r="BH2129" s="23"/>
      <c r="BI2129" s="23"/>
      <c r="BJ2129" s="23"/>
      <c r="BK2129" s="57"/>
      <c r="BL2129" s="23"/>
      <c r="BM2129" s="23"/>
      <c r="BN2129" s="23"/>
      <c r="BO2129" s="23"/>
      <c r="BP2129" s="23"/>
      <c r="BQ2129" s="23"/>
      <c r="BR2129" s="23"/>
      <c r="BS2129" s="23"/>
      <c r="BT2129" s="23"/>
      <c r="BU2129" s="23"/>
      <c r="BV2129" s="23"/>
      <c r="BW2129" s="23"/>
      <c r="BX2129" s="23"/>
      <c r="BY2129" s="23"/>
      <c r="BZ2129" s="23"/>
      <c r="CA2129" s="23"/>
      <c r="CB2129" s="23"/>
      <c r="CC2129" s="23"/>
      <c r="CD2129" s="23"/>
      <c r="CE2129" s="69"/>
    </row>
    <row r="2130" spans="2:83"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91"/>
      <c r="Y2130" s="23"/>
      <c r="Z2130" s="23"/>
      <c r="AA2130" s="23"/>
      <c r="AB2130" s="23"/>
      <c r="AC2130" s="91"/>
      <c r="AD2130" s="23"/>
      <c r="AE2130" s="23"/>
      <c r="AF2130" s="23"/>
      <c r="AG2130" s="91"/>
      <c r="AH2130" s="91"/>
      <c r="AI2130" s="23"/>
      <c r="AJ2130" s="23"/>
      <c r="AK2130" s="23"/>
      <c r="AL2130" s="23"/>
      <c r="AM2130" s="23"/>
      <c r="AN2130" s="23"/>
      <c r="AO2130" s="23"/>
      <c r="AP2130" s="23"/>
      <c r="AQ2130" s="23"/>
      <c r="AR2130" s="23"/>
      <c r="AS2130" s="23"/>
      <c r="AT2130" s="23"/>
      <c r="AU2130" s="23"/>
      <c r="AV2130" s="23"/>
      <c r="AW2130" s="23"/>
      <c r="AX2130" s="23"/>
      <c r="AY2130" s="23"/>
      <c r="AZ2130" s="23"/>
      <c r="BA2130" s="23"/>
      <c r="BB2130" s="23"/>
      <c r="BC2130" s="23"/>
      <c r="BD2130" s="23"/>
      <c r="BE2130" s="23"/>
      <c r="BF2130" s="23"/>
      <c r="BG2130" s="23"/>
      <c r="BH2130" s="23"/>
      <c r="BI2130" s="23"/>
      <c r="BJ2130" s="23"/>
      <c r="BK2130" s="57"/>
      <c r="BL2130" s="23"/>
      <c r="BM2130" s="23"/>
      <c r="BN2130" s="23"/>
      <c r="BO2130" s="23"/>
      <c r="BP2130" s="23"/>
      <c r="BQ2130" s="23"/>
      <c r="BR2130" s="23"/>
      <c r="BS2130" s="23"/>
      <c r="BT2130" s="23"/>
      <c r="BU2130" s="23"/>
      <c r="BV2130" s="23"/>
      <c r="BW2130" s="23"/>
      <c r="BX2130" s="23"/>
      <c r="BY2130" s="23"/>
      <c r="BZ2130" s="23"/>
      <c r="CA2130" s="23"/>
      <c r="CB2130" s="23"/>
      <c r="CC2130" s="23"/>
      <c r="CD2130" s="23"/>
      <c r="CE2130" s="69"/>
    </row>
    <row r="2131" spans="2:83"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91"/>
      <c r="Y2131" s="23"/>
      <c r="Z2131" s="23"/>
      <c r="AA2131" s="23"/>
      <c r="AB2131" s="23"/>
      <c r="AC2131" s="91"/>
      <c r="AD2131" s="23"/>
      <c r="AE2131" s="23"/>
      <c r="AF2131" s="23"/>
      <c r="AG2131" s="91"/>
      <c r="AH2131" s="91"/>
      <c r="AI2131" s="23"/>
      <c r="AJ2131" s="23"/>
      <c r="AK2131" s="23"/>
      <c r="AL2131" s="23"/>
      <c r="AM2131" s="23"/>
      <c r="AN2131" s="23"/>
      <c r="AO2131" s="23"/>
      <c r="AP2131" s="23"/>
      <c r="AQ2131" s="23"/>
      <c r="AR2131" s="23"/>
      <c r="AS2131" s="23"/>
      <c r="AT2131" s="23"/>
      <c r="AU2131" s="23"/>
      <c r="AV2131" s="23"/>
      <c r="AW2131" s="23"/>
      <c r="AX2131" s="23"/>
      <c r="AY2131" s="23"/>
      <c r="AZ2131" s="23"/>
      <c r="BA2131" s="23"/>
      <c r="BB2131" s="23"/>
      <c r="BC2131" s="23"/>
      <c r="BD2131" s="23"/>
      <c r="BE2131" s="23"/>
      <c r="BF2131" s="23"/>
      <c r="BG2131" s="23"/>
      <c r="BH2131" s="23"/>
      <c r="BI2131" s="23"/>
      <c r="BJ2131" s="23"/>
      <c r="BK2131" s="57"/>
      <c r="BL2131" s="23"/>
      <c r="BM2131" s="23"/>
      <c r="BN2131" s="23"/>
      <c r="BO2131" s="23"/>
      <c r="BP2131" s="23"/>
      <c r="BQ2131" s="23"/>
      <c r="BR2131" s="23"/>
      <c r="BS2131" s="23"/>
      <c r="BT2131" s="23"/>
      <c r="BU2131" s="23"/>
      <c r="BV2131" s="23"/>
      <c r="BW2131" s="23"/>
      <c r="BX2131" s="23"/>
      <c r="BY2131" s="23"/>
      <c r="BZ2131" s="23"/>
      <c r="CA2131" s="23"/>
      <c r="CB2131" s="23"/>
      <c r="CC2131" s="23"/>
      <c r="CD2131" s="23"/>
      <c r="CE2131" s="69"/>
    </row>
    <row r="2132" spans="2:83"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91"/>
      <c r="Y2132" s="23"/>
      <c r="Z2132" s="23"/>
      <c r="AA2132" s="23"/>
      <c r="AB2132" s="23"/>
      <c r="AC2132" s="91"/>
      <c r="AD2132" s="23"/>
      <c r="AE2132" s="23"/>
      <c r="AF2132" s="23"/>
      <c r="AG2132" s="91"/>
      <c r="AH2132" s="91"/>
      <c r="AI2132" s="23"/>
      <c r="AJ2132" s="23"/>
      <c r="AK2132" s="23"/>
      <c r="AL2132" s="23"/>
      <c r="AM2132" s="23"/>
      <c r="AN2132" s="23"/>
      <c r="AO2132" s="23"/>
      <c r="AP2132" s="23"/>
      <c r="AQ2132" s="23"/>
      <c r="AR2132" s="23"/>
      <c r="AS2132" s="23"/>
      <c r="AT2132" s="23"/>
      <c r="AU2132" s="23"/>
      <c r="AV2132" s="23"/>
      <c r="AW2132" s="23"/>
      <c r="AX2132" s="23"/>
      <c r="AY2132" s="23"/>
      <c r="AZ2132" s="23"/>
      <c r="BA2132" s="23"/>
      <c r="BB2132" s="23"/>
      <c r="BC2132" s="23"/>
      <c r="BD2132" s="23"/>
      <c r="BE2132" s="23"/>
      <c r="BF2132" s="23"/>
      <c r="BG2132" s="23"/>
      <c r="BH2132" s="23"/>
      <c r="BI2132" s="23"/>
      <c r="BJ2132" s="23"/>
      <c r="BK2132" s="57"/>
      <c r="BL2132" s="23"/>
      <c r="BM2132" s="23"/>
      <c r="BN2132" s="23"/>
      <c r="BO2132" s="23"/>
      <c r="BP2132" s="23"/>
      <c r="BQ2132" s="23"/>
      <c r="BR2132" s="23"/>
      <c r="BS2132" s="23"/>
      <c r="BT2132" s="23"/>
      <c r="BU2132" s="23"/>
      <c r="BV2132" s="23"/>
      <c r="BW2132" s="23"/>
      <c r="BX2132" s="23"/>
      <c r="BY2132" s="23"/>
      <c r="BZ2132" s="23"/>
      <c r="CA2132" s="23"/>
      <c r="CB2132" s="23"/>
      <c r="CC2132" s="23"/>
      <c r="CD2132" s="23"/>
      <c r="CE2132" s="69"/>
    </row>
    <row r="2133" spans="2:83"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91"/>
      <c r="Y2133" s="23"/>
      <c r="Z2133" s="23"/>
      <c r="AA2133" s="23"/>
      <c r="AB2133" s="23"/>
      <c r="AC2133" s="91"/>
      <c r="AD2133" s="23"/>
      <c r="AE2133" s="23"/>
      <c r="AF2133" s="23"/>
      <c r="AG2133" s="91"/>
      <c r="AH2133" s="91"/>
      <c r="AI2133" s="23"/>
      <c r="AJ2133" s="23"/>
      <c r="AK2133" s="23"/>
      <c r="AL2133" s="23"/>
      <c r="AM2133" s="23"/>
      <c r="AN2133" s="23"/>
      <c r="AO2133" s="23"/>
      <c r="AP2133" s="23"/>
      <c r="AQ2133" s="23"/>
      <c r="AR2133" s="23"/>
      <c r="AS2133" s="23"/>
      <c r="AT2133" s="23"/>
      <c r="AU2133" s="23"/>
      <c r="AV2133" s="23"/>
      <c r="AW2133" s="23"/>
      <c r="AX2133" s="23"/>
      <c r="AY2133" s="23"/>
      <c r="AZ2133" s="23"/>
      <c r="BA2133" s="23"/>
      <c r="BB2133" s="23"/>
      <c r="BC2133" s="23"/>
      <c r="BD2133" s="23"/>
      <c r="BE2133" s="23"/>
      <c r="BF2133" s="23"/>
      <c r="BG2133" s="23"/>
      <c r="BH2133" s="23"/>
      <c r="BI2133" s="23"/>
      <c r="BJ2133" s="23"/>
      <c r="BK2133" s="57"/>
      <c r="BL2133" s="23"/>
      <c r="BM2133" s="23"/>
      <c r="BN2133" s="23"/>
      <c r="BO2133" s="23"/>
      <c r="BP2133" s="23"/>
      <c r="BQ2133" s="23"/>
      <c r="BR2133" s="23"/>
      <c r="BS2133" s="23"/>
      <c r="BT2133" s="23"/>
      <c r="BU2133" s="23"/>
      <c r="BV2133" s="23"/>
      <c r="BW2133" s="23"/>
      <c r="BX2133" s="23"/>
      <c r="BY2133" s="23"/>
      <c r="BZ2133" s="23"/>
      <c r="CA2133" s="23"/>
      <c r="CB2133" s="23"/>
      <c r="CC2133" s="23"/>
      <c r="CD2133" s="23"/>
      <c r="CE2133" s="69"/>
    </row>
    <row r="2134" spans="2:83"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91"/>
      <c r="Y2134" s="23"/>
      <c r="Z2134" s="23"/>
      <c r="AA2134" s="23"/>
      <c r="AB2134" s="23"/>
      <c r="AC2134" s="91"/>
      <c r="AD2134" s="23"/>
      <c r="AE2134" s="23"/>
      <c r="AF2134" s="23"/>
      <c r="AG2134" s="91"/>
      <c r="AH2134" s="91"/>
      <c r="AI2134" s="23"/>
      <c r="AJ2134" s="23"/>
      <c r="AK2134" s="23"/>
      <c r="AL2134" s="23"/>
      <c r="AM2134" s="23"/>
      <c r="AN2134" s="23"/>
      <c r="AO2134" s="23"/>
      <c r="AP2134" s="23"/>
      <c r="AQ2134" s="23"/>
      <c r="AR2134" s="23"/>
      <c r="AS2134" s="23"/>
      <c r="AT2134" s="23"/>
      <c r="AU2134" s="23"/>
      <c r="AV2134" s="23"/>
      <c r="AW2134" s="23"/>
      <c r="AX2134" s="23"/>
      <c r="AY2134" s="23"/>
      <c r="AZ2134" s="23"/>
      <c r="BA2134" s="23"/>
      <c r="BB2134" s="23"/>
      <c r="BC2134" s="23"/>
      <c r="BD2134" s="23"/>
      <c r="BE2134" s="23"/>
      <c r="BF2134" s="23"/>
      <c r="BG2134" s="23"/>
      <c r="BH2134" s="23"/>
      <c r="BI2134" s="23"/>
      <c r="BJ2134" s="23"/>
      <c r="BK2134" s="57"/>
      <c r="BL2134" s="23"/>
      <c r="BM2134" s="23"/>
      <c r="BN2134" s="23"/>
      <c r="BO2134" s="23"/>
      <c r="BP2134" s="23"/>
      <c r="BQ2134" s="23"/>
      <c r="BR2134" s="23"/>
      <c r="BS2134" s="23"/>
      <c r="BT2134" s="23"/>
      <c r="BU2134" s="23"/>
      <c r="BV2134" s="23"/>
      <c r="BW2134" s="23"/>
      <c r="BX2134" s="23"/>
      <c r="BY2134" s="23"/>
      <c r="BZ2134" s="23"/>
      <c r="CA2134" s="23"/>
      <c r="CB2134" s="23"/>
      <c r="CC2134" s="23"/>
      <c r="CD2134" s="23"/>
      <c r="CE2134" s="69"/>
    </row>
    <row r="2135" spans="2:83"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91"/>
      <c r="Y2135" s="23"/>
      <c r="Z2135" s="23"/>
      <c r="AA2135" s="23"/>
      <c r="AB2135" s="23"/>
      <c r="AC2135" s="91"/>
      <c r="AD2135" s="23"/>
      <c r="AE2135" s="23"/>
      <c r="AF2135" s="23"/>
      <c r="AG2135" s="91"/>
      <c r="AH2135" s="91"/>
      <c r="AI2135" s="23"/>
      <c r="AJ2135" s="23"/>
      <c r="AK2135" s="23"/>
      <c r="AL2135" s="23"/>
      <c r="AM2135" s="23"/>
      <c r="AN2135" s="23"/>
      <c r="AO2135" s="23"/>
      <c r="AP2135" s="23"/>
      <c r="AQ2135" s="23"/>
      <c r="AR2135" s="23"/>
      <c r="AS2135" s="23"/>
      <c r="AT2135" s="23"/>
      <c r="AU2135" s="23"/>
      <c r="AV2135" s="23"/>
      <c r="AW2135" s="23"/>
      <c r="AX2135" s="23"/>
      <c r="AY2135" s="23"/>
      <c r="AZ2135" s="23"/>
      <c r="BA2135" s="23"/>
      <c r="BB2135" s="23"/>
      <c r="BC2135" s="23"/>
      <c r="BD2135" s="23"/>
      <c r="BE2135" s="23"/>
      <c r="BF2135" s="23"/>
      <c r="BG2135" s="23"/>
      <c r="BH2135" s="23"/>
      <c r="BI2135" s="23"/>
      <c r="BJ2135" s="23"/>
      <c r="BK2135" s="57"/>
      <c r="BL2135" s="23"/>
      <c r="BM2135" s="23"/>
      <c r="BN2135" s="23"/>
      <c r="BO2135" s="23"/>
      <c r="BP2135" s="23"/>
      <c r="BQ2135" s="23"/>
      <c r="BR2135" s="23"/>
      <c r="BS2135" s="23"/>
      <c r="BT2135" s="23"/>
      <c r="BU2135" s="23"/>
      <c r="BV2135" s="23"/>
      <c r="BW2135" s="23"/>
      <c r="BX2135" s="23"/>
      <c r="BY2135" s="23"/>
      <c r="BZ2135" s="23"/>
      <c r="CA2135" s="23"/>
      <c r="CB2135" s="23"/>
      <c r="CC2135" s="23"/>
      <c r="CD2135" s="23"/>
      <c r="CE2135" s="69"/>
    </row>
    <row r="2136" spans="2:83"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91"/>
      <c r="Y2136" s="23"/>
      <c r="Z2136" s="23"/>
      <c r="AA2136" s="23"/>
      <c r="AB2136" s="23"/>
      <c r="AC2136" s="91"/>
      <c r="AD2136" s="23"/>
      <c r="AE2136" s="23"/>
      <c r="AF2136" s="23"/>
      <c r="AG2136" s="91"/>
      <c r="AH2136" s="91"/>
      <c r="AI2136" s="23"/>
      <c r="AJ2136" s="23"/>
      <c r="AK2136" s="23"/>
      <c r="AL2136" s="23"/>
      <c r="AM2136" s="23"/>
      <c r="AN2136" s="23"/>
      <c r="AO2136" s="23"/>
      <c r="AP2136" s="23"/>
      <c r="AQ2136" s="23"/>
      <c r="AR2136" s="23"/>
      <c r="AS2136" s="23"/>
      <c r="AT2136" s="23"/>
      <c r="AU2136" s="23"/>
      <c r="AV2136" s="23"/>
      <c r="AW2136" s="23"/>
      <c r="AX2136" s="23"/>
      <c r="AY2136" s="23"/>
      <c r="AZ2136" s="23"/>
      <c r="BA2136" s="23"/>
      <c r="BB2136" s="23"/>
      <c r="BC2136" s="23"/>
      <c r="BD2136" s="23"/>
      <c r="BE2136" s="23"/>
      <c r="BF2136" s="23"/>
      <c r="BG2136" s="23"/>
      <c r="BH2136" s="23"/>
      <c r="BI2136" s="23"/>
      <c r="BJ2136" s="23"/>
      <c r="BK2136" s="57"/>
      <c r="BL2136" s="23"/>
      <c r="BM2136" s="23"/>
      <c r="BN2136" s="23"/>
      <c r="BO2136" s="23"/>
      <c r="BP2136" s="23"/>
      <c r="BQ2136" s="23"/>
      <c r="BR2136" s="23"/>
      <c r="BS2136" s="23"/>
      <c r="BT2136" s="23"/>
      <c r="BU2136" s="23"/>
      <c r="BV2136" s="23"/>
      <c r="BW2136" s="23"/>
      <c r="BX2136" s="23"/>
      <c r="BY2136" s="23"/>
      <c r="BZ2136" s="23"/>
      <c r="CA2136" s="23"/>
      <c r="CB2136" s="23"/>
      <c r="CC2136" s="23"/>
      <c r="CD2136" s="23"/>
      <c r="CE2136" s="69"/>
    </row>
    <row r="2137" spans="2:83"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91"/>
      <c r="Y2137" s="23"/>
      <c r="Z2137" s="23"/>
      <c r="AA2137" s="23"/>
      <c r="AB2137" s="23"/>
      <c r="AC2137" s="91"/>
      <c r="AD2137" s="23"/>
      <c r="AE2137" s="23"/>
      <c r="AF2137" s="23"/>
      <c r="AG2137" s="91"/>
      <c r="AH2137" s="91"/>
      <c r="AI2137" s="23"/>
      <c r="AJ2137" s="23"/>
      <c r="AK2137" s="23"/>
      <c r="AL2137" s="23"/>
      <c r="AM2137" s="23"/>
      <c r="AN2137" s="23"/>
      <c r="AO2137" s="23"/>
      <c r="AP2137" s="23"/>
      <c r="AQ2137" s="23"/>
      <c r="AR2137" s="23"/>
      <c r="AS2137" s="23"/>
      <c r="AT2137" s="23"/>
      <c r="AU2137" s="23"/>
      <c r="AV2137" s="23"/>
      <c r="AW2137" s="23"/>
      <c r="AX2137" s="23"/>
      <c r="AY2137" s="23"/>
      <c r="AZ2137" s="23"/>
      <c r="BA2137" s="23"/>
      <c r="BB2137" s="23"/>
      <c r="BC2137" s="23"/>
      <c r="BD2137" s="23"/>
      <c r="BE2137" s="23"/>
      <c r="BF2137" s="23"/>
      <c r="BG2137" s="23"/>
      <c r="BH2137" s="23"/>
      <c r="BI2137" s="23"/>
      <c r="BJ2137" s="23"/>
      <c r="BK2137" s="57"/>
      <c r="BL2137" s="23"/>
      <c r="BM2137" s="23"/>
      <c r="BN2137" s="23"/>
      <c r="BO2137" s="23"/>
      <c r="BP2137" s="23"/>
      <c r="BQ2137" s="23"/>
      <c r="BR2137" s="23"/>
      <c r="BS2137" s="23"/>
      <c r="BT2137" s="23"/>
      <c r="BU2137" s="23"/>
      <c r="BV2137" s="23"/>
      <c r="BW2137" s="23"/>
      <c r="BX2137" s="23"/>
      <c r="BY2137" s="23"/>
      <c r="BZ2137" s="23"/>
      <c r="CA2137" s="23"/>
      <c r="CB2137" s="23"/>
      <c r="CC2137" s="23"/>
      <c r="CD2137" s="23"/>
      <c r="CE2137" s="69"/>
    </row>
    <row r="2138" spans="2:83"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91"/>
      <c r="Y2138" s="23"/>
      <c r="Z2138" s="23"/>
      <c r="AA2138" s="23"/>
      <c r="AB2138" s="23"/>
      <c r="AC2138" s="91"/>
      <c r="AD2138" s="23"/>
      <c r="AE2138" s="23"/>
      <c r="AF2138" s="23"/>
      <c r="AG2138" s="91"/>
      <c r="AH2138" s="91"/>
      <c r="AI2138" s="23"/>
      <c r="AJ2138" s="23"/>
      <c r="AK2138" s="23"/>
      <c r="AL2138" s="23"/>
      <c r="AM2138" s="23"/>
      <c r="AN2138" s="23"/>
      <c r="AO2138" s="23"/>
      <c r="AP2138" s="23"/>
      <c r="AQ2138" s="23"/>
      <c r="AR2138" s="23"/>
      <c r="AS2138" s="23"/>
      <c r="AT2138" s="23"/>
      <c r="AU2138" s="23"/>
      <c r="AV2138" s="23"/>
      <c r="AW2138" s="23"/>
      <c r="AX2138" s="23"/>
      <c r="AY2138" s="23"/>
      <c r="AZ2138" s="23"/>
      <c r="BA2138" s="23"/>
      <c r="BB2138" s="23"/>
      <c r="BC2138" s="23"/>
      <c r="BD2138" s="23"/>
      <c r="BE2138" s="23"/>
      <c r="BF2138" s="23"/>
      <c r="BG2138" s="23"/>
      <c r="BH2138" s="23"/>
      <c r="BI2138" s="23"/>
      <c r="BJ2138" s="23"/>
      <c r="BK2138" s="57"/>
      <c r="BL2138" s="23"/>
      <c r="BM2138" s="23"/>
      <c r="BN2138" s="23"/>
      <c r="BO2138" s="23"/>
      <c r="BP2138" s="23"/>
      <c r="BQ2138" s="23"/>
      <c r="BR2138" s="23"/>
      <c r="BS2138" s="23"/>
      <c r="BT2138" s="23"/>
      <c r="BU2138" s="23"/>
      <c r="BV2138" s="23"/>
      <c r="BW2138" s="23"/>
      <c r="BX2138" s="23"/>
      <c r="BY2138" s="23"/>
      <c r="BZ2138" s="23"/>
      <c r="CA2138" s="23"/>
      <c r="CB2138" s="23"/>
      <c r="CC2138" s="23"/>
      <c r="CD2138" s="23"/>
      <c r="CE2138" s="69"/>
    </row>
    <row r="2139" spans="2:83"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91"/>
      <c r="Y2139" s="23"/>
      <c r="Z2139" s="23"/>
      <c r="AA2139" s="23"/>
      <c r="AB2139" s="23"/>
      <c r="AC2139" s="91"/>
      <c r="AD2139" s="23"/>
      <c r="AE2139" s="23"/>
      <c r="AF2139" s="23"/>
      <c r="AG2139" s="91"/>
      <c r="AH2139" s="91"/>
      <c r="AI2139" s="23"/>
      <c r="AJ2139" s="23"/>
      <c r="AK2139" s="23"/>
      <c r="AL2139" s="23"/>
      <c r="AM2139" s="23"/>
      <c r="AN2139" s="23"/>
      <c r="AO2139" s="23"/>
      <c r="AP2139" s="23"/>
      <c r="AQ2139" s="23"/>
      <c r="AR2139" s="23"/>
      <c r="AS2139" s="23"/>
      <c r="AT2139" s="23"/>
      <c r="AU2139" s="23"/>
      <c r="AV2139" s="23"/>
      <c r="AW2139" s="23"/>
      <c r="AX2139" s="23"/>
      <c r="AY2139" s="23"/>
      <c r="AZ2139" s="23"/>
      <c r="BA2139" s="23"/>
      <c r="BB2139" s="23"/>
      <c r="BC2139" s="23"/>
      <c r="BD2139" s="23"/>
      <c r="BE2139" s="23"/>
      <c r="BF2139" s="23"/>
      <c r="BG2139" s="23"/>
      <c r="BH2139" s="23"/>
      <c r="BI2139" s="23"/>
      <c r="BJ2139" s="23"/>
      <c r="BK2139" s="57"/>
      <c r="BL2139" s="23"/>
      <c r="BM2139" s="23"/>
      <c r="BN2139" s="23"/>
      <c r="BO2139" s="23"/>
      <c r="BP2139" s="23"/>
      <c r="BQ2139" s="23"/>
      <c r="BR2139" s="23"/>
      <c r="BS2139" s="23"/>
      <c r="BT2139" s="23"/>
      <c r="BU2139" s="23"/>
      <c r="BV2139" s="23"/>
      <c r="BW2139" s="23"/>
      <c r="BX2139" s="23"/>
      <c r="BY2139" s="23"/>
      <c r="BZ2139" s="23"/>
      <c r="CA2139" s="23"/>
      <c r="CB2139" s="23"/>
      <c r="CC2139" s="23"/>
      <c r="CD2139" s="23"/>
      <c r="CE2139" s="69"/>
    </row>
    <row r="2140" spans="2:83"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91"/>
      <c r="Y2140" s="23"/>
      <c r="Z2140" s="23"/>
      <c r="AA2140" s="23"/>
      <c r="AB2140" s="23"/>
      <c r="AC2140" s="91"/>
      <c r="AD2140" s="23"/>
      <c r="AE2140" s="23"/>
      <c r="AF2140" s="23"/>
      <c r="AG2140" s="91"/>
      <c r="AH2140" s="91"/>
      <c r="AI2140" s="23"/>
      <c r="AJ2140" s="23"/>
      <c r="AK2140" s="23"/>
      <c r="AL2140" s="23"/>
      <c r="AM2140" s="23"/>
      <c r="AN2140" s="23"/>
      <c r="AO2140" s="23"/>
      <c r="AP2140" s="23"/>
      <c r="AQ2140" s="23"/>
      <c r="AR2140" s="23"/>
      <c r="AS2140" s="23"/>
      <c r="AT2140" s="23"/>
      <c r="AU2140" s="23"/>
      <c r="AV2140" s="23"/>
      <c r="AW2140" s="23"/>
      <c r="AX2140" s="23"/>
      <c r="AY2140" s="23"/>
      <c r="AZ2140" s="23"/>
      <c r="BA2140" s="23"/>
      <c r="BB2140" s="23"/>
      <c r="BC2140" s="23"/>
      <c r="BD2140" s="23"/>
      <c r="BE2140" s="23"/>
      <c r="BF2140" s="23"/>
      <c r="BG2140" s="23"/>
      <c r="BH2140" s="23"/>
      <c r="BI2140" s="23"/>
      <c r="BJ2140" s="23"/>
      <c r="BK2140" s="57"/>
      <c r="BL2140" s="23"/>
      <c r="BM2140" s="23"/>
      <c r="BN2140" s="23"/>
      <c r="BO2140" s="23"/>
      <c r="BP2140" s="23"/>
      <c r="BQ2140" s="23"/>
      <c r="BR2140" s="23"/>
      <c r="BS2140" s="23"/>
      <c r="BT2140" s="23"/>
      <c r="BU2140" s="23"/>
      <c r="BV2140" s="23"/>
      <c r="BW2140" s="23"/>
      <c r="BX2140" s="23"/>
      <c r="BY2140" s="23"/>
      <c r="BZ2140" s="23"/>
      <c r="CA2140" s="23"/>
      <c r="CB2140" s="23"/>
      <c r="CC2140" s="23"/>
      <c r="CD2140" s="23"/>
      <c r="CE2140" s="69"/>
    </row>
    <row r="2141" spans="2:83"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91"/>
      <c r="Y2141" s="23"/>
      <c r="Z2141" s="23"/>
      <c r="AA2141" s="23"/>
      <c r="AB2141" s="23"/>
      <c r="AC2141" s="91"/>
      <c r="AD2141" s="23"/>
      <c r="AE2141" s="23"/>
      <c r="AF2141" s="23"/>
      <c r="AG2141" s="91"/>
      <c r="AH2141" s="91"/>
      <c r="AI2141" s="23"/>
      <c r="AJ2141" s="23"/>
      <c r="AK2141" s="23"/>
      <c r="AL2141" s="23"/>
      <c r="AM2141" s="23"/>
      <c r="AN2141" s="23"/>
      <c r="AO2141" s="23"/>
      <c r="AP2141" s="23"/>
      <c r="AQ2141" s="23"/>
      <c r="AR2141" s="23"/>
      <c r="AS2141" s="23"/>
      <c r="AT2141" s="23"/>
      <c r="AU2141" s="23"/>
      <c r="AV2141" s="23"/>
      <c r="AW2141" s="23"/>
      <c r="AX2141" s="23"/>
      <c r="AY2141" s="23"/>
      <c r="AZ2141" s="23"/>
      <c r="BA2141" s="23"/>
      <c r="BB2141" s="23"/>
      <c r="BC2141" s="23"/>
      <c r="BD2141" s="23"/>
      <c r="BE2141" s="23"/>
      <c r="BF2141" s="23"/>
      <c r="BG2141" s="23"/>
      <c r="BH2141" s="23"/>
      <c r="BI2141" s="23"/>
      <c r="BJ2141" s="23"/>
      <c r="BK2141" s="57"/>
      <c r="BL2141" s="23"/>
      <c r="BM2141" s="23"/>
      <c r="BN2141" s="23"/>
      <c r="BO2141" s="23"/>
      <c r="BP2141" s="23"/>
      <c r="BQ2141" s="23"/>
      <c r="BR2141" s="23"/>
      <c r="BS2141" s="23"/>
      <c r="BT2141" s="23"/>
      <c r="BU2141" s="23"/>
      <c r="BV2141" s="23"/>
      <c r="BW2141" s="23"/>
      <c r="BX2141" s="23"/>
      <c r="BY2141" s="23"/>
      <c r="BZ2141" s="23"/>
      <c r="CA2141" s="23"/>
      <c r="CB2141" s="23"/>
      <c r="CC2141" s="23"/>
      <c r="CD2141" s="23"/>
      <c r="CE2141" s="69"/>
    </row>
    <row r="2142" spans="2:83"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91"/>
      <c r="Y2142" s="23"/>
      <c r="Z2142" s="23"/>
      <c r="AA2142" s="23"/>
      <c r="AB2142" s="23"/>
      <c r="AC2142" s="91"/>
      <c r="AD2142" s="23"/>
      <c r="AE2142" s="23"/>
      <c r="AF2142" s="23"/>
      <c r="AG2142" s="91"/>
      <c r="AH2142" s="91"/>
      <c r="AI2142" s="23"/>
      <c r="AJ2142" s="23"/>
      <c r="AK2142" s="23"/>
      <c r="AL2142" s="23"/>
      <c r="AM2142" s="23"/>
      <c r="AN2142" s="23"/>
      <c r="AO2142" s="23"/>
      <c r="AP2142" s="23"/>
      <c r="AQ2142" s="23"/>
      <c r="AR2142" s="23"/>
      <c r="AS2142" s="23"/>
      <c r="AT2142" s="23"/>
      <c r="AU2142" s="23"/>
      <c r="AV2142" s="23"/>
      <c r="AW2142" s="23"/>
      <c r="AX2142" s="23"/>
      <c r="AY2142" s="23"/>
      <c r="AZ2142" s="23"/>
      <c r="BA2142" s="23"/>
      <c r="BB2142" s="23"/>
      <c r="BC2142" s="23"/>
      <c r="BD2142" s="23"/>
      <c r="BE2142" s="23"/>
      <c r="BF2142" s="23"/>
      <c r="BG2142" s="23"/>
      <c r="BH2142" s="23"/>
      <c r="BI2142" s="23"/>
      <c r="BJ2142" s="23"/>
      <c r="BK2142" s="57"/>
      <c r="BL2142" s="23"/>
      <c r="BM2142" s="23"/>
      <c r="BN2142" s="23"/>
      <c r="BO2142" s="23"/>
      <c r="BP2142" s="23"/>
      <c r="BQ2142" s="23"/>
      <c r="BR2142" s="23"/>
      <c r="BS2142" s="23"/>
      <c r="BT2142" s="23"/>
      <c r="BU2142" s="23"/>
      <c r="BV2142" s="23"/>
      <c r="BW2142" s="23"/>
      <c r="BX2142" s="23"/>
      <c r="BY2142" s="23"/>
      <c r="BZ2142" s="23"/>
      <c r="CA2142" s="23"/>
      <c r="CB2142" s="23"/>
      <c r="CC2142" s="23"/>
      <c r="CD2142" s="23"/>
      <c r="CE2142" s="69"/>
    </row>
    <row r="2143" spans="2:83"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91"/>
      <c r="Y2143" s="23"/>
      <c r="Z2143" s="23"/>
      <c r="AA2143" s="23"/>
      <c r="AB2143" s="23"/>
      <c r="AC2143" s="91"/>
      <c r="AD2143" s="23"/>
      <c r="AE2143" s="23"/>
      <c r="AF2143" s="23"/>
      <c r="AG2143" s="91"/>
      <c r="AH2143" s="91"/>
      <c r="AI2143" s="23"/>
      <c r="AJ2143" s="23"/>
      <c r="AK2143" s="23"/>
      <c r="AL2143" s="23"/>
      <c r="AM2143" s="23"/>
      <c r="AN2143" s="23"/>
      <c r="AO2143" s="23"/>
      <c r="AP2143" s="23"/>
      <c r="AQ2143" s="23"/>
      <c r="AR2143" s="23"/>
      <c r="AS2143" s="23"/>
      <c r="AT2143" s="23"/>
      <c r="AU2143" s="23"/>
      <c r="AV2143" s="23"/>
      <c r="AW2143" s="23"/>
      <c r="AX2143" s="23"/>
      <c r="AY2143" s="23"/>
      <c r="AZ2143" s="23"/>
      <c r="BA2143" s="23"/>
      <c r="BB2143" s="23"/>
      <c r="BC2143" s="23"/>
      <c r="BD2143" s="23"/>
      <c r="BE2143" s="23"/>
      <c r="BF2143" s="23"/>
      <c r="BG2143" s="23"/>
      <c r="BH2143" s="23"/>
      <c r="BI2143" s="23"/>
      <c r="BJ2143" s="23"/>
      <c r="BK2143" s="57"/>
      <c r="BL2143" s="23"/>
      <c r="BM2143" s="23"/>
      <c r="BN2143" s="23"/>
      <c r="BO2143" s="23"/>
      <c r="BP2143" s="23"/>
      <c r="BQ2143" s="23"/>
      <c r="BR2143" s="23"/>
      <c r="BS2143" s="23"/>
      <c r="BT2143" s="23"/>
      <c r="BU2143" s="23"/>
      <c r="BV2143" s="23"/>
      <c r="BW2143" s="23"/>
      <c r="BX2143" s="23"/>
      <c r="BY2143" s="23"/>
      <c r="BZ2143" s="23"/>
      <c r="CA2143" s="23"/>
      <c r="CB2143" s="23"/>
      <c r="CC2143" s="23"/>
      <c r="CD2143" s="23"/>
      <c r="CE2143" s="69"/>
    </row>
    <row r="2144" spans="2:83"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91"/>
      <c r="Y2144" s="23"/>
      <c r="Z2144" s="23"/>
      <c r="AA2144" s="23"/>
      <c r="AB2144" s="23"/>
      <c r="AC2144" s="91"/>
      <c r="AD2144" s="23"/>
      <c r="AE2144" s="23"/>
      <c r="AF2144" s="23"/>
      <c r="AG2144" s="91"/>
      <c r="AH2144" s="91"/>
      <c r="AI2144" s="23"/>
      <c r="AJ2144" s="23"/>
      <c r="AK2144" s="23"/>
      <c r="AL2144" s="23"/>
      <c r="AM2144" s="23"/>
      <c r="AN2144" s="23"/>
      <c r="AO2144" s="23"/>
      <c r="AP2144" s="23"/>
      <c r="AQ2144" s="23"/>
      <c r="AR2144" s="23"/>
      <c r="AS2144" s="23"/>
      <c r="AT2144" s="23"/>
      <c r="AU2144" s="23"/>
      <c r="AV2144" s="23"/>
      <c r="AW2144" s="23"/>
      <c r="AX2144" s="23"/>
      <c r="AY2144" s="23"/>
      <c r="AZ2144" s="23"/>
      <c r="BA2144" s="23"/>
      <c r="BB2144" s="23"/>
      <c r="BC2144" s="23"/>
      <c r="BD2144" s="23"/>
      <c r="BE2144" s="23"/>
      <c r="BF2144" s="23"/>
      <c r="BG2144" s="23"/>
      <c r="BH2144" s="23"/>
      <c r="BI2144" s="23"/>
      <c r="BJ2144" s="23"/>
      <c r="BK2144" s="57"/>
      <c r="BL2144" s="23"/>
      <c r="BM2144" s="23"/>
      <c r="BN2144" s="23"/>
      <c r="BO2144" s="23"/>
      <c r="BP2144" s="23"/>
      <c r="BQ2144" s="23"/>
      <c r="BR2144" s="23"/>
      <c r="BS2144" s="23"/>
      <c r="BT2144" s="23"/>
      <c r="BU2144" s="23"/>
      <c r="BV2144" s="23"/>
      <c r="BW2144" s="23"/>
      <c r="BX2144" s="23"/>
      <c r="BY2144" s="23"/>
      <c r="BZ2144" s="23"/>
      <c r="CA2144" s="23"/>
      <c r="CB2144" s="23"/>
      <c r="CC2144" s="23"/>
      <c r="CD2144" s="23"/>
      <c r="CE2144" s="69"/>
    </row>
    <row r="2145" spans="2:83"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91"/>
      <c r="Y2145" s="23"/>
      <c r="Z2145" s="23"/>
      <c r="AA2145" s="23"/>
      <c r="AB2145" s="23"/>
      <c r="AC2145" s="91"/>
      <c r="AD2145" s="23"/>
      <c r="AE2145" s="23"/>
      <c r="AF2145" s="23"/>
      <c r="AG2145" s="91"/>
      <c r="AH2145" s="91"/>
      <c r="AI2145" s="23"/>
      <c r="AJ2145" s="23"/>
      <c r="AK2145" s="23"/>
      <c r="AL2145" s="23"/>
      <c r="AM2145" s="23"/>
      <c r="AN2145" s="23"/>
      <c r="AO2145" s="23"/>
      <c r="AP2145" s="23"/>
      <c r="AQ2145" s="23"/>
      <c r="AR2145" s="23"/>
      <c r="AS2145" s="23"/>
      <c r="AT2145" s="23"/>
      <c r="AU2145" s="23"/>
      <c r="AV2145" s="23"/>
      <c r="AW2145" s="23"/>
      <c r="AX2145" s="23"/>
      <c r="AY2145" s="23"/>
      <c r="AZ2145" s="23"/>
      <c r="BA2145" s="23"/>
      <c r="BB2145" s="23"/>
      <c r="BC2145" s="23"/>
      <c r="BD2145" s="23"/>
      <c r="BE2145" s="23"/>
      <c r="BF2145" s="23"/>
      <c r="BG2145" s="23"/>
      <c r="BH2145" s="23"/>
      <c r="BI2145" s="23"/>
      <c r="BJ2145" s="23"/>
      <c r="BK2145" s="57"/>
      <c r="BL2145" s="23"/>
      <c r="BM2145" s="23"/>
      <c r="BN2145" s="23"/>
      <c r="BO2145" s="23"/>
      <c r="BP2145" s="23"/>
      <c r="BQ2145" s="23"/>
      <c r="BR2145" s="23"/>
      <c r="BS2145" s="23"/>
      <c r="BT2145" s="23"/>
      <c r="BU2145" s="23"/>
      <c r="BV2145" s="23"/>
      <c r="BW2145" s="23"/>
      <c r="BX2145" s="23"/>
      <c r="BY2145" s="23"/>
      <c r="BZ2145" s="23"/>
      <c r="CA2145" s="23"/>
      <c r="CB2145" s="23"/>
      <c r="CC2145" s="23"/>
      <c r="CD2145" s="23"/>
      <c r="CE2145" s="69"/>
    </row>
    <row r="2146" spans="2:83"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91"/>
      <c r="Y2146" s="23"/>
      <c r="Z2146" s="23"/>
      <c r="AA2146" s="23"/>
      <c r="AB2146" s="23"/>
      <c r="AC2146" s="91"/>
      <c r="AD2146" s="23"/>
      <c r="AE2146" s="23"/>
      <c r="AF2146" s="23"/>
      <c r="AG2146" s="91"/>
      <c r="AH2146" s="91"/>
      <c r="AI2146" s="23"/>
      <c r="AJ2146" s="23"/>
      <c r="AK2146" s="23"/>
      <c r="AL2146" s="23"/>
      <c r="AM2146" s="23"/>
      <c r="AN2146" s="23"/>
      <c r="AO2146" s="23"/>
      <c r="AP2146" s="23"/>
      <c r="AQ2146" s="23"/>
      <c r="AR2146" s="23"/>
      <c r="AS2146" s="23"/>
      <c r="AT2146" s="23"/>
      <c r="AU2146" s="23"/>
      <c r="AV2146" s="23"/>
      <c r="AW2146" s="23"/>
      <c r="AX2146" s="23"/>
      <c r="AY2146" s="23"/>
      <c r="AZ2146" s="23"/>
      <c r="BA2146" s="23"/>
      <c r="BB2146" s="23"/>
      <c r="BC2146" s="23"/>
      <c r="BD2146" s="23"/>
      <c r="BE2146" s="23"/>
      <c r="BF2146" s="23"/>
      <c r="BG2146" s="23"/>
      <c r="BH2146" s="23"/>
      <c r="BI2146" s="23"/>
      <c r="BJ2146" s="23"/>
      <c r="BK2146" s="57"/>
      <c r="BL2146" s="23"/>
      <c r="BM2146" s="23"/>
      <c r="BN2146" s="23"/>
      <c r="BO2146" s="23"/>
      <c r="BP2146" s="23"/>
      <c r="BQ2146" s="23"/>
      <c r="BR2146" s="23"/>
      <c r="BS2146" s="23"/>
      <c r="BT2146" s="23"/>
      <c r="BU2146" s="23"/>
      <c r="BV2146" s="23"/>
      <c r="BW2146" s="23"/>
      <c r="BX2146" s="23"/>
      <c r="BY2146" s="23"/>
      <c r="BZ2146" s="23"/>
      <c r="CA2146" s="23"/>
      <c r="CB2146" s="23"/>
      <c r="CC2146" s="23"/>
      <c r="CD2146" s="23"/>
      <c r="CE2146" s="69"/>
    </row>
    <row r="2147" spans="2:83"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91"/>
      <c r="Y2147" s="23"/>
      <c r="Z2147" s="23"/>
      <c r="AA2147" s="23"/>
      <c r="AB2147" s="23"/>
      <c r="AC2147" s="91"/>
      <c r="AD2147" s="23"/>
      <c r="AE2147" s="23"/>
      <c r="AF2147" s="23"/>
      <c r="AG2147" s="91"/>
      <c r="AH2147" s="91"/>
      <c r="AI2147" s="23"/>
      <c r="AJ2147" s="23"/>
      <c r="AK2147" s="23"/>
      <c r="AL2147" s="23"/>
      <c r="AM2147" s="23"/>
      <c r="AN2147" s="23"/>
      <c r="AO2147" s="23"/>
      <c r="AP2147" s="23"/>
      <c r="AQ2147" s="23"/>
      <c r="AR2147" s="23"/>
      <c r="AS2147" s="23"/>
      <c r="AT2147" s="23"/>
      <c r="AU2147" s="23"/>
      <c r="AV2147" s="23"/>
      <c r="AW2147" s="23"/>
      <c r="AX2147" s="23"/>
      <c r="AY2147" s="23"/>
      <c r="AZ2147" s="23"/>
      <c r="BA2147" s="23"/>
      <c r="BB2147" s="23"/>
      <c r="BC2147" s="23"/>
      <c r="BD2147" s="23"/>
      <c r="BE2147" s="23"/>
      <c r="BF2147" s="23"/>
      <c r="BG2147" s="23"/>
      <c r="BH2147" s="23"/>
      <c r="BI2147" s="23"/>
      <c r="BJ2147" s="23"/>
      <c r="BK2147" s="57"/>
      <c r="BL2147" s="23"/>
      <c r="BM2147" s="23"/>
      <c r="BN2147" s="23"/>
      <c r="BO2147" s="23"/>
      <c r="BP2147" s="23"/>
      <c r="BQ2147" s="23"/>
      <c r="BR2147" s="23"/>
      <c r="BS2147" s="23"/>
      <c r="BT2147" s="23"/>
      <c r="BU2147" s="23"/>
      <c r="BV2147" s="23"/>
      <c r="BW2147" s="23"/>
      <c r="BX2147" s="23"/>
      <c r="BY2147" s="23"/>
      <c r="BZ2147" s="23"/>
      <c r="CA2147" s="23"/>
      <c r="CB2147" s="23"/>
      <c r="CC2147" s="23"/>
      <c r="CD2147" s="23"/>
      <c r="CE2147" s="69"/>
    </row>
    <row r="2148" spans="2:83"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91"/>
      <c r="Y2148" s="23"/>
      <c r="Z2148" s="23"/>
      <c r="AA2148" s="23"/>
      <c r="AB2148" s="23"/>
      <c r="AC2148" s="91"/>
      <c r="AD2148" s="23"/>
      <c r="AE2148" s="23"/>
      <c r="AF2148" s="23"/>
      <c r="AG2148" s="91"/>
      <c r="AH2148" s="91"/>
      <c r="AI2148" s="23"/>
      <c r="AJ2148" s="23"/>
      <c r="AK2148" s="23"/>
      <c r="AL2148" s="23"/>
      <c r="AM2148" s="23"/>
      <c r="AN2148" s="23"/>
      <c r="AO2148" s="23"/>
      <c r="AP2148" s="23"/>
      <c r="AQ2148" s="23"/>
      <c r="AR2148" s="23"/>
      <c r="AS2148" s="23"/>
      <c r="AT2148" s="23"/>
      <c r="AU2148" s="23"/>
      <c r="AV2148" s="23"/>
      <c r="AW2148" s="23"/>
      <c r="AX2148" s="23"/>
      <c r="AY2148" s="23"/>
      <c r="AZ2148" s="23"/>
      <c r="BA2148" s="23"/>
      <c r="BB2148" s="23"/>
      <c r="BC2148" s="23"/>
      <c r="BD2148" s="23"/>
      <c r="BE2148" s="23"/>
      <c r="BF2148" s="23"/>
      <c r="BG2148" s="23"/>
      <c r="BH2148" s="23"/>
      <c r="BI2148" s="23"/>
      <c r="BJ2148" s="23"/>
      <c r="BK2148" s="57"/>
      <c r="BL2148" s="23"/>
      <c r="BM2148" s="23"/>
      <c r="BN2148" s="23"/>
      <c r="BO2148" s="23"/>
      <c r="BP2148" s="23"/>
      <c r="BQ2148" s="23"/>
      <c r="BR2148" s="23"/>
      <c r="BS2148" s="23"/>
      <c r="BT2148" s="23"/>
      <c r="BU2148" s="23"/>
      <c r="BV2148" s="23"/>
      <c r="BW2148" s="23"/>
      <c r="BX2148" s="23"/>
      <c r="BY2148" s="23"/>
      <c r="BZ2148" s="23"/>
      <c r="CA2148" s="23"/>
      <c r="CB2148" s="23"/>
      <c r="CC2148" s="23"/>
      <c r="CD2148" s="23"/>
      <c r="CE2148" s="69"/>
    </row>
    <row r="2149" spans="2:83"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91"/>
      <c r="Y2149" s="23"/>
      <c r="Z2149" s="23"/>
      <c r="AA2149" s="23"/>
      <c r="AB2149" s="23"/>
      <c r="AC2149" s="91"/>
      <c r="AD2149" s="23"/>
      <c r="AE2149" s="23"/>
      <c r="AF2149" s="23"/>
      <c r="AG2149" s="91"/>
      <c r="AH2149" s="91"/>
      <c r="AI2149" s="23"/>
      <c r="AJ2149" s="23"/>
      <c r="AK2149" s="23"/>
      <c r="AL2149" s="23"/>
      <c r="AM2149" s="23"/>
      <c r="AN2149" s="23"/>
      <c r="AO2149" s="23"/>
      <c r="AP2149" s="23"/>
      <c r="AQ2149" s="23"/>
      <c r="AR2149" s="23"/>
      <c r="AS2149" s="23"/>
      <c r="AT2149" s="23"/>
      <c r="AU2149" s="23"/>
      <c r="AV2149" s="23"/>
      <c r="AW2149" s="23"/>
      <c r="AX2149" s="23"/>
      <c r="AY2149" s="23"/>
      <c r="AZ2149" s="23"/>
      <c r="BA2149" s="23"/>
      <c r="BB2149" s="23"/>
      <c r="BC2149" s="23"/>
      <c r="BD2149" s="23"/>
      <c r="BE2149" s="23"/>
      <c r="BF2149" s="23"/>
      <c r="BG2149" s="23"/>
      <c r="BH2149" s="23"/>
      <c r="BI2149" s="23"/>
      <c r="BJ2149" s="23"/>
      <c r="BK2149" s="57"/>
      <c r="BL2149" s="23"/>
      <c r="BM2149" s="23"/>
      <c r="BN2149" s="23"/>
      <c r="BO2149" s="23"/>
      <c r="BP2149" s="23"/>
      <c r="BQ2149" s="23"/>
      <c r="BR2149" s="23"/>
      <c r="BS2149" s="23"/>
      <c r="BT2149" s="23"/>
      <c r="BU2149" s="23"/>
      <c r="BV2149" s="23"/>
      <c r="BW2149" s="23"/>
      <c r="BX2149" s="23"/>
      <c r="BY2149" s="23"/>
      <c r="BZ2149" s="23"/>
      <c r="CA2149" s="23"/>
      <c r="CB2149" s="23"/>
      <c r="CC2149" s="23"/>
      <c r="CD2149" s="23"/>
      <c r="CE2149" s="69"/>
    </row>
    <row r="2150" spans="2:83"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91"/>
      <c r="Y2150" s="23"/>
      <c r="Z2150" s="23"/>
      <c r="AA2150" s="23"/>
      <c r="AB2150" s="23"/>
      <c r="AC2150" s="91"/>
      <c r="AD2150" s="23"/>
      <c r="AE2150" s="23"/>
      <c r="AF2150" s="23"/>
      <c r="AG2150" s="91"/>
      <c r="AH2150" s="91"/>
      <c r="AI2150" s="23"/>
      <c r="AJ2150" s="23"/>
      <c r="AK2150" s="23"/>
      <c r="AL2150" s="23"/>
      <c r="AM2150" s="23"/>
      <c r="AN2150" s="23"/>
      <c r="AO2150" s="23"/>
      <c r="AP2150" s="23"/>
      <c r="AQ2150" s="23"/>
      <c r="AR2150" s="23"/>
      <c r="AS2150" s="23"/>
      <c r="AT2150" s="23"/>
      <c r="AU2150" s="23"/>
      <c r="AV2150" s="23"/>
      <c r="AW2150" s="23"/>
      <c r="AX2150" s="23"/>
      <c r="AY2150" s="23"/>
      <c r="AZ2150" s="23"/>
      <c r="BA2150" s="23"/>
      <c r="BB2150" s="23"/>
      <c r="BC2150" s="23"/>
      <c r="BD2150" s="23"/>
      <c r="BE2150" s="23"/>
      <c r="BF2150" s="23"/>
      <c r="BG2150" s="23"/>
      <c r="BH2150" s="23"/>
      <c r="BI2150" s="23"/>
      <c r="BJ2150" s="23"/>
      <c r="BK2150" s="57"/>
      <c r="BL2150" s="23"/>
      <c r="BM2150" s="23"/>
      <c r="BN2150" s="23"/>
      <c r="BO2150" s="23"/>
      <c r="BP2150" s="23"/>
      <c r="BQ2150" s="23"/>
      <c r="BR2150" s="23"/>
      <c r="BS2150" s="23"/>
      <c r="BT2150" s="23"/>
      <c r="BU2150" s="23"/>
      <c r="BV2150" s="23"/>
      <c r="BW2150" s="23"/>
      <c r="BX2150" s="23"/>
      <c r="BY2150" s="23"/>
      <c r="BZ2150" s="23"/>
      <c r="CA2150" s="23"/>
      <c r="CB2150" s="23"/>
      <c r="CC2150" s="23"/>
      <c r="CD2150" s="23"/>
      <c r="CE2150" s="69"/>
    </row>
    <row r="2151" spans="2:83"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91"/>
      <c r="Y2151" s="23"/>
      <c r="Z2151" s="23"/>
      <c r="AA2151" s="23"/>
      <c r="AB2151" s="23"/>
      <c r="AC2151" s="91"/>
      <c r="AD2151" s="23"/>
      <c r="AE2151" s="23"/>
      <c r="AF2151" s="23"/>
      <c r="AG2151" s="91"/>
      <c r="AH2151" s="91"/>
      <c r="AI2151" s="23"/>
      <c r="AJ2151" s="23"/>
      <c r="AK2151" s="23"/>
      <c r="AL2151" s="23"/>
      <c r="AM2151" s="23"/>
      <c r="AN2151" s="23"/>
      <c r="AO2151" s="23"/>
      <c r="AP2151" s="23"/>
      <c r="AQ2151" s="23"/>
      <c r="AR2151" s="23"/>
      <c r="AS2151" s="23"/>
      <c r="AT2151" s="23"/>
      <c r="AU2151" s="23"/>
      <c r="AV2151" s="23"/>
      <c r="AW2151" s="23"/>
      <c r="AX2151" s="23"/>
      <c r="AY2151" s="23"/>
      <c r="AZ2151" s="23"/>
      <c r="BA2151" s="23"/>
      <c r="BB2151" s="23"/>
      <c r="BC2151" s="23"/>
      <c r="BD2151" s="23"/>
      <c r="BE2151" s="23"/>
      <c r="BF2151" s="23"/>
      <c r="BG2151" s="23"/>
      <c r="BH2151" s="23"/>
      <c r="BI2151" s="23"/>
      <c r="BJ2151" s="23"/>
      <c r="BK2151" s="57"/>
      <c r="BL2151" s="23"/>
      <c r="BM2151" s="23"/>
      <c r="BN2151" s="23"/>
      <c r="BO2151" s="23"/>
      <c r="BP2151" s="23"/>
      <c r="BQ2151" s="23"/>
      <c r="BR2151" s="23"/>
      <c r="BS2151" s="23"/>
      <c r="BT2151" s="23"/>
      <c r="BU2151" s="23"/>
      <c r="BV2151" s="23"/>
      <c r="BW2151" s="23"/>
      <c r="BX2151" s="23"/>
      <c r="BY2151" s="23"/>
      <c r="BZ2151" s="23"/>
      <c r="CA2151" s="23"/>
      <c r="CB2151" s="23"/>
      <c r="CC2151" s="23"/>
      <c r="CD2151" s="23"/>
      <c r="CE2151" s="69"/>
    </row>
    <row r="2152" spans="2:83"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91"/>
      <c r="Y2152" s="23"/>
      <c r="Z2152" s="23"/>
      <c r="AA2152" s="23"/>
      <c r="AB2152" s="23"/>
      <c r="AC2152" s="91"/>
      <c r="AD2152" s="23"/>
      <c r="AE2152" s="23"/>
      <c r="AF2152" s="23"/>
      <c r="AG2152" s="91"/>
      <c r="AH2152" s="91"/>
      <c r="AI2152" s="23"/>
      <c r="AJ2152" s="23"/>
      <c r="AK2152" s="23"/>
      <c r="AL2152" s="23"/>
      <c r="AM2152" s="23"/>
      <c r="AN2152" s="23"/>
      <c r="AO2152" s="23"/>
      <c r="AP2152" s="23"/>
      <c r="AQ2152" s="23"/>
      <c r="AR2152" s="23"/>
      <c r="AS2152" s="23"/>
      <c r="AT2152" s="23"/>
      <c r="AU2152" s="23"/>
      <c r="AV2152" s="23"/>
      <c r="AW2152" s="23"/>
      <c r="AX2152" s="23"/>
      <c r="AY2152" s="23"/>
      <c r="AZ2152" s="23"/>
      <c r="BA2152" s="23"/>
      <c r="BB2152" s="23"/>
      <c r="BC2152" s="23"/>
      <c r="BD2152" s="23"/>
      <c r="BE2152" s="23"/>
      <c r="BF2152" s="23"/>
      <c r="BG2152" s="23"/>
      <c r="BH2152" s="23"/>
      <c r="BI2152" s="23"/>
      <c r="BJ2152" s="23"/>
      <c r="BK2152" s="57"/>
      <c r="BL2152" s="23"/>
      <c r="BM2152" s="23"/>
      <c r="BN2152" s="23"/>
      <c r="BO2152" s="23"/>
      <c r="BP2152" s="23"/>
      <c r="BQ2152" s="23"/>
      <c r="BR2152" s="23"/>
      <c r="BS2152" s="23"/>
      <c r="BT2152" s="23"/>
      <c r="BU2152" s="23"/>
      <c r="BV2152" s="23"/>
      <c r="BW2152" s="23"/>
      <c r="BX2152" s="23"/>
      <c r="BY2152" s="23"/>
      <c r="BZ2152" s="23"/>
      <c r="CA2152" s="23"/>
      <c r="CB2152" s="23"/>
      <c r="CC2152" s="23"/>
      <c r="CD2152" s="23"/>
      <c r="CE2152" s="69"/>
    </row>
    <row r="2153" spans="2:83"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91"/>
      <c r="Y2153" s="23"/>
      <c r="Z2153" s="23"/>
      <c r="AA2153" s="23"/>
      <c r="AB2153" s="23"/>
      <c r="AC2153" s="91"/>
      <c r="AD2153" s="23"/>
      <c r="AE2153" s="23"/>
      <c r="AF2153" s="23"/>
      <c r="AG2153" s="91"/>
      <c r="AH2153" s="91"/>
      <c r="AI2153" s="23"/>
      <c r="AJ2153" s="23"/>
      <c r="AK2153" s="23"/>
      <c r="AL2153" s="23"/>
      <c r="AM2153" s="23"/>
      <c r="AN2153" s="23"/>
      <c r="AO2153" s="23"/>
      <c r="AP2153" s="23"/>
      <c r="AQ2153" s="23"/>
      <c r="AR2153" s="23"/>
      <c r="AS2153" s="23"/>
      <c r="AT2153" s="23"/>
      <c r="AU2153" s="23"/>
      <c r="AV2153" s="23"/>
      <c r="AW2153" s="23"/>
      <c r="AX2153" s="23"/>
      <c r="AY2153" s="23"/>
      <c r="AZ2153" s="23"/>
      <c r="BA2153" s="23"/>
      <c r="BB2153" s="23"/>
      <c r="BC2153" s="23"/>
      <c r="BD2153" s="23"/>
      <c r="BE2153" s="23"/>
      <c r="BF2153" s="23"/>
      <c r="BG2153" s="23"/>
      <c r="BH2153" s="23"/>
      <c r="BI2153" s="23"/>
      <c r="BJ2153" s="23"/>
      <c r="BK2153" s="57"/>
      <c r="BL2153" s="23"/>
      <c r="BM2153" s="23"/>
      <c r="BN2153" s="23"/>
      <c r="BO2153" s="23"/>
      <c r="BP2153" s="23"/>
      <c r="BQ2153" s="23"/>
      <c r="BR2153" s="23"/>
      <c r="BS2153" s="23"/>
      <c r="BT2153" s="23"/>
      <c r="BU2153" s="23"/>
      <c r="BV2153" s="23"/>
      <c r="BW2153" s="23"/>
      <c r="BX2153" s="23"/>
      <c r="BY2153" s="23"/>
      <c r="BZ2153" s="23"/>
      <c r="CA2153" s="23"/>
      <c r="CB2153" s="23"/>
      <c r="CC2153" s="23"/>
      <c r="CD2153" s="23"/>
      <c r="CE2153" s="69"/>
    </row>
    <row r="2154" spans="2:83"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91"/>
      <c r="Y2154" s="23"/>
      <c r="Z2154" s="23"/>
      <c r="AA2154" s="23"/>
      <c r="AB2154" s="23"/>
      <c r="AC2154" s="91"/>
      <c r="AD2154" s="23"/>
      <c r="AE2154" s="23"/>
      <c r="AF2154" s="23"/>
      <c r="AG2154" s="91"/>
      <c r="AH2154" s="91"/>
      <c r="AI2154" s="23"/>
      <c r="AJ2154" s="23"/>
      <c r="AK2154" s="23"/>
      <c r="AL2154" s="23"/>
      <c r="AM2154" s="23"/>
      <c r="AN2154" s="23"/>
      <c r="AO2154" s="23"/>
      <c r="AP2154" s="23"/>
      <c r="AQ2154" s="23"/>
      <c r="AR2154" s="23"/>
      <c r="AS2154" s="23"/>
      <c r="AT2154" s="23"/>
      <c r="AU2154" s="23"/>
      <c r="AV2154" s="23"/>
      <c r="AW2154" s="23"/>
      <c r="AX2154" s="23"/>
      <c r="AY2154" s="23"/>
      <c r="AZ2154" s="23"/>
      <c r="BA2154" s="23"/>
      <c r="BB2154" s="23"/>
      <c r="BC2154" s="23"/>
      <c r="BD2154" s="23"/>
      <c r="BE2154" s="23"/>
      <c r="BF2154" s="23"/>
      <c r="BG2154" s="23"/>
      <c r="BH2154" s="23"/>
      <c r="BI2154" s="23"/>
      <c r="BJ2154" s="23"/>
      <c r="BK2154" s="57"/>
      <c r="BL2154" s="23"/>
      <c r="BM2154" s="23"/>
      <c r="BN2154" s="23"/>
      <c r="BO2154" s="23"/>
      <c r="BP2154" s="23"/>
      <c r="BQ2154" s="23"/>
      <c r="BR2154" s="23"/>
      <c r="BS2154" s="23"/>
      <c r="BT2154" s="23"/>
      <c r="BU2154" s="23"/>
      <c r="BV2154" s="23"/>
      <c r="BW2154" s="23"/>
      <c r="BX2154" s="23"/>
      <c r="BY2154" s="23"/>
      <c r="BZ2154" s="23"/>
      <c r="CA2154" s="23"/>
      <c r="CB2154" s="23"/>
      <c r="CC2154" s="23"/>
      <c r="CD2154" s="23"/>
      <c r="CE2154" s="69"/>
    </row>
    <row r="2155" spans="2:83"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91"/>
      <c r="Y2155" s="23"/>
      <c r="Z2155" s="23"/>
      <c r="AA2155" s="23"/>
      <c r="AB2155" s="23"/>
      <c r="AC2155" s="91"/>
      <c r="AD2155" s="23"/>
      <c r="AE2155" s="23"/>
      <c r="AF2155" s="23"/>
      <c r="AG2155" s="91"/>
      <c r="AH2155" s="91"/>
      <c r="AI2155" s="23"/>
      <c r="AJ2155" s="23"/>
      <c r="AK2155" s="23"/>
      <c r="AL2155" s="23"/>
      <c r="AM2155" s="23"/>
      <c r="AN2155" s="23"/>
      <c r="AO2155" s="23"/>
      <c r="AP2155" s="23"/>
      <c r="AQ2155" s="23"/>
      <c r="AR2155" s="23"/>
      <c r="AS2155" s="23"/>
      <c r="AT2155" s="23"/>
      <c r="AU2155" s="23"/>
      <c r="AV2155" s="23"/>
      <c r="AW2155" s="23"/>
      <c r="AX2155" s="23"/>
      <c r="AY2155" s="23"/>
      <c r="AZ2155" s="23"/>
      <c r="BA2155" s="23"/>
      <c r="BB2155" s="23"/>
      <c r="BC2155" s="23"/>
      <c r="BD2155" s="23"/>
      <c r="BE2155" s="23"/>
      <c r="BF2155" s="23"/>
      <c r="BG2155" s="23"/>
      <c r="BH2155" s="23"/>
      <c r="BI2155" s="23"/>
      <c r="BJ2155" s="23"/>
      <c r="BK2155" s="57"/>
      <c r="BL2155" s="23"/>
      <c r="BM2155" s="23"/>
      <c r="BN2155" s="23"/>
      <c r="BO2155" s="23"/>
      <c r="BP2155" s="23"/>
      <c r="BQ2155" s="23"/>
      <c r="BR2155" s="23"/>
      <c r="BS2155" s="23"/>
      <c r="BT2155" s="23"/>
      <c r="BU2155" s="23"/>
      <c r="BV2155" s="23"/>
      <c r="BW2155" s="23"/>
      <c r="BX2155" s="23"/>
      <c r="BY2155" s="23"/>
      <c r="BZ2155" s="23"/>
      <c r="CA2155" s="23"/>
      <c r="CB2155" s="23"/>
      <c r="CC2155" s="23"/>
      <c r="CD2155" s="23"/>
      <c r="CE2155" s="69"/>
    </row>
    <row r="2156" spans="2:83"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91"/>
      <c r="Y2156" s="23"/>
      <c r="Z2156" s="23"/>
      <c r="AA2156" s="23"/>
      <c r="AB2156" s="23"/>
      <c r="AC2156" s="91"/>
      <c r="AD2156" s="23"/>
      <c r="AE2156" s="23"/>
      <c r="AF2156" s="23"/>
      <c r="AG2156" s="91"/>
      <c r="AH2156" s="91"/>
      <c r="AI2156" s="23"/>
      <c r="AJ2156" s="23"/>
      <c r="AK2156" s="23"/>
      <c r="AL2156" s="23"/>
      <c r="AM2156" s="23"/>
      <c r="AN2156" s="23"/>
      <c r="AO2156" s="23"/>
      <c r="AP2156" s="23"/>
      <c r="AQ2156" s="23"/>
      <c r="AR2156" s="23"/>
      <c r="AS2156" s="23"/>
      <c r="AT2156" s="23"/>
      <c r="AU2156" s="23"/>
      <c r="AV2156" s="23"/>
      <c r="AW2156" s="23"/>
      <c r="AX2156" s="23"/>
      <c r="AY2156" s="23"/>
      <c r="AZ2156" s="23"/>
      <c r="BA2156" s="23"/>
      <c r="BB2156" s="23"/>
      <c r="BC2156" s="23"/>
      <c r="BD2156" s="23"/>
      <c r="BE2156" s="23"/>
      <c r="BF2156" s="23"/>
      <c r="BG2156" s="23"/>
      <c r="BH2156" s="23"/>
      <c r="BI2156" s="23"/>
      <c r="BJ2156" s="23"/>
      <c r="BK2156" s="57"/>
      <c r="BL2156" s="23"/>
      <c r="BM2156" s="23"/>
      <c r="BN2156" s="23"/>
      <c r="BO2156" s="23"/>
      <c r="BP2156" s="23"/>
      <c r="BQ2156" s="23"/>
      <c r="BR2156" s="23"/>
      <c r="BS2156" s="23"/>
      <c r="BT2156" s="23"/>
      <c r="BU2156" s="23"/>
      <c r="BV2156" s="23"/>
      <c r="BW2156" s="23"/>
      <c r="BX2156" s="23"/>
      <c r="BY2156" s="23"/>
      <c r="BZ2156" s="23"/>
      <c r="CA2156" s="23"/>
      <c r="CB2156" s="23"/>
      <c r="CC2156" s="23"/>
      <c r="CD2156" s="23"/>
      <c r="CE2156" s="69"/>
    </row>
    <row r="2157" spans="2:83"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91"/>
      <c r="Y2157" s="23"/>
      <c r="Z2157" s="23"/>
      <c r="AA2157" s="23"/>
      <c r="AB2157" s="23"/>
      <c r="AC2157" s="91"/>
      <c r="AD2157" s="23"/>
      <c r="AE2157" s="23"/>
      <c r="AF2157" s="23"/>
      <c r="AG2157" s="91"/>
      <c r="AH2157" s="91"/>
      <c r="AI2157" s="23"/>
      <c r="AJ2157" s="23"/>
      <c r="AK2157" s="23"/>
      <c r="AL2157" s="23"/>
      <c r="AM2157" s="23"/>
      <c r="AN2157" s="23"/>
      <c r="AO2157" s="23"/>
      <c r="AP2157" s="23"/>
      <c r="AQ2157" s="23"/>
      <c r="AR2157" s="23"/>
      <c r="AS2157" s="23"/>
      <c r="AT2157" s="23"/>
      <c r="AU2157" s="23"/>
      <c r="AV2157" s="23"/>
      <c r="AW2157" s="23"/>
      <c r="AX2157" s="23"/>
      <c r="AY2157" s="23"/>
      <c r="AZ2157" s="23"/>
      <c r="BA2157" s="23"/>
      <c r="BB2157" s="23"/>
      <c r="BC2157" s="23"/>
      <c r="BD2157" s="23"/>
      <c r="BE2157" s="23"/>
      <c r="BF2157" s="23"/>
      <c r="BG2157" s="23"/>
      <c r="BH2157" s="23"/>
      <c r="BI2157" s="23"/>
      <c r="BJ2157" s="23"/>
      <c r="BK2157" s="57"/>
      <c r="BL2157" s="23"/>
      <c r="BM2157" s="23"/>
      <c r="BN2157" s="23"/>
      <c r="BO2157" s="23"/>
      <c r="BP2157" s="23"/>
      <c r="BQ2157" s="23"/>
      <c r="BR2157" s="23"/>
      <c r="BS2157" s="23"/>
      <c r="BT2157" s="23"/>
      <c r="BU2157" s="23"/>
      <c r="BV2157" s="23"/>
      <c r="BW2157" s="23"/>
      <c r="BX2157" s="23"/>
      <c r="BY2157" s="23"/>
      <c r="BZ2157" s="23"/>
      <c r="CA2157" s="23"/>
      <c r="CB2157" s="23"/>
      <c r="CC2157" s="23"/>
      <c r="CD2157" s="23"/>
      <c r="CE2157" s="69"/>
    </row>
    <row r="2158" spans="2:83"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91"/>
      <c r="Y2158" s="23"/>
      <c r="Z2158" s="23"/>
      <c r="AA2158" s="23"/>
      <c r="AB2158" s="23"/>
      <c r="AC2158" s="91"/>
      <c r="AD2158" s="23"/>
      <c r="AE2158" s="23"/>
      <c r="AF2158" s="23"/>
      <c r="AG2158" s="91"/>
      <c r="AH2158" s="91"/>
      <c r="AI2158" s="23"/>
      <c r="AJ2158" s="23"/>
      <c r="AK2158" s="23"/>
      <c r="AL2158" s="23"/>
      <c r="AM2158" s="23"/>
      <c r="AN2158" s="23"/>
      <c r="AO2158" s="23"/>
      <c r="AP2158" s="23"/>
      <c r="AQ2158" s="23"/>
      <c r="AR2158" s="23"/>
      <c r="AS2158" s="23"/>
      <c r="AT2158" s="23"/>
      <c r="AU2158" s="23"/>
      <c r="AV2158" s="23"/>
      <c r="AW2158" s="23"/>
      <c r="AX2158" s="23"/>
      <c r="AY2158" s="23"/>
      <c r="AZ2158" s="23"/>
      <c r="BA2158" s="23"/>
      <c r="BB2158" s="23"/>
      <c r="BC2158" s="23"/>
      <c r="BD2158" s="23"/>
      <c r="BE2158" s="23"/>
      <c r="BF2158" s="23"/>
      <c r="BG2158" s="23"/>
      <c r="BH2158" s="23"/>
      <c r="BI2158" s="23"/>
      <c r="BJ2158" s="23"/>
      <c r="BK2158" s="57"/>
      <c r="BL2158" s="23"/>
      <c r="BM2158" s="23"/>
      <c r="BN2158" s="23"/>
      <c r="BO2158" s="23"/>
      <c r="BP2158" s="23"/>
      <c r="BQ2158" s="23"/>
      <c r="BR2158" s="23"/>
      <c r="BS2158" s="23"/>
      <c r="BT2158" s="23"/>
      <c r="BU2158" s="23"/>
      <c r="BV2158" s="23"/>
      <c r="BW2158" s="23"/>
      <c r="BX2158" s="23"/>
      <c r="BY2158" s="23"/>
      <c r="BZ2158" s="23"/>
      <c r="CA2158" s="23"/>
      <c r="CB2158" s="23"/>
      <c r="CC2158" s="23"/>
      <c r="CD2158" s="23"/>
      <c r="CE2158" s="69"/>
    </row>
    <row r="2159" spans="2:83"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91"/>
      <c r="Y2159" s="23"/>
      <c r="Z2159" s="23"/>
      <c r="AA2159" s="23"/>
      <c r="AB2159" s="23"/>
      <c r="AC2159" s="91"/>
      <c r="AD2159" s="23"/>
      <c r="AE2159" s="23"/>
      <c r="AF2159" s="23"/>
      <c r="AG2159" s="91"/>
      <c r="AH2159" s="91"/>
      <c r="AI2159" s="23"/>
      <c r="AJ2159" s="23"/>
      <c r="AK2159" s="23"/>
      <c r="AL2159" s="23"/>
      <c r="AM2159" s="23"/>
      <c r="AN2159" s="23"/>
      <c r="AO2159" s="23"/>
      <c r="AP2159" s="23"/>
      <c r="AQ2159" s="23"/>
      <c r="AR2159" s="23"/>
      <c r="AS2159" s="23"/>
      <c r="AT2159" s="23"/>
      <c r="AU2159" s="23"/>
      <c r="AV2159" s="23"/>
      <c r="AW2159" s="23"/>
      <c r="AX2159" s="23"/>
      <c r="AY2159" s="23"/>
      <c r="AZ2159" s="23"/>
      <c r="BA2159" s="23"/>
      <c r="BB2159" s="23"/>
      <c r="BC2159" s="23"/>
      <c r="BD2159" s="23"/>
      <c r="BE2159" s="23"/>
      <c r="BF2159" s="23"/>
      <c r="BG2159" s="23"/>
      <c r="BH2159" s="23"/>
      <c r="BI2159" s="23"/>
      <c r="BJ2159" s="23"/>
      <c r="BK2159" s="57"/>
      <c r="BL2159" s="23"/>
      <c r="BM2159" s="23"/>
      <c r="BN2159" s="23"/>
      <c r="BO2159" s="23"/>
      <c r="BP2159" s="23"/>
      <c r="BQ2159" s="23"/>
      <c r="BR2159" s="23"/>
      <c r="BS2159" s="23"/>
      <c r="BT2159" s="23"/>
      <c r="BU2159" s="23"/>
      <c r="BV2159" s="23"/>
      <c r="BW2159" s="23"/>
      <c r="BX2159" s="23"/>
      <c r="BY2159" s="23"/>
      <c r="BZ2159" s="23"/>
      <c r="CA2159" s="23"/>
      <c r="CB2159" s="23"/>
      <c r="CC2159" s="23"/>
      <c r="CD2159" s="23"/>
      <c r="CE2159" s="69"/>
    </row>
    <row r="2160" spans="2:83"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91"/>
      <c r="Y2160" s="23"/>
      <c r="Z2160" s="23"/>
      <c r="AA2160" s="23"/>
      <c r="AB2160" s="23"/>
      <c r="AC2160" s="91"/>
      <c r="AD2160" s="23"/>
      <c r="AE2160" s="23"/>
      <c r="AF2160" s="23"/>
      <c r="AG2160" s="91"/>
      <c r="AH2160" s="91"/>
      <c r="AI2160" s="23"/>
      <c r="AJ2160" s="23"/>
      <c r="AK2160" s="23"/>
      <c r="AL2160" s="23"/>
      <c r="AM2160" s="23"/>
      <c r="AN2160" s="23"/>
      <c r="AO2160" s="23"/>
      <c r="AP2160" s="23"/>
      <c r="AQ2160" s="23"/>
      <c r="AR2160" s="23"/>
      <c r="AS2160" s="23"/>
      <c r="AT2160" s="23"/>
      <c r="AU2160" s="23"/>
      <c r="AV2160" s="23"/>
      <c r="AW2160" s="23"/>
      <c r="AX2160" s="23"/>
      <c r="AY2160" s="23"/>
      <c r="AZ2160" s="23"/>
      <c r="BA2160" s="23"/>
      <c r="BB2160" s="23"/>
      <c r="BC2160" s="23"/>
      <c r="BD2160" s="23"/>
      <c r="BE2160" s="23"/>
      <c r="BF2160" s="23"/>
      <c r="BG2160" s="23"/>
      <c r="BH2160" s="23"/>
      <c r="BI2160" s="23"/>
      <c r="BJ2160" s="23"/>
      <c r="BK2160" s="57"/>
      <c r="BL2160" s="23"/>
      <c r="BM2160" s="23"/>
      <c r="BN2160" s="23"/>
      <c r="BO2160" s="23"/>
      <c r="BP2160" s="23"/>
      <c r="BQ2160" s="23"/>
      <c r="BR2160" s="23"/>
      <c r="BS2160" s="23"/>
      <c r="BT2160" s="23"/>
      <c r="BU2160" s="23"/>
      <c r="BV2160" s="23"/>
      <c r="BW2160" s="23"/>
      <c r="BX2160" s="23"/>
      <c r="BY2160" s="23"/>
      <c r="BZ2160" s="23"/>
      <c r="CA2160" s="23"/>
      <c r="CB2160" s="23"/>
      <c r="CC2160" s="23"/>
      <c r="CD2160" s="23"/>
      <c r="CE2160" s="69"/>
    </row>
    <row r="2161" spans="2:83"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91"/>
      <c r="Y2161" s="23"/>
      <c r="Z2161" s="23"/>
      <c r="AA2161" s="23"/>
      <c r="AB2161" s="23"/>
      <c r="AC2161" s="91"/>
      <c r="AD2161" s="23"/>
      <c r="AE2161" s="23"/>
      <c r="AF2161" s="23"/>
      <c r="AG2161" s="91"/>
      <c r="AH2161" s="91"/>
      <c r="AI2161" s="23"/>
      <c r="AJ2161" s="23"/>
      <c r="AK2161" s="23"/>
      <c r="AL2161" s="23"/>
      <c r="AM2161" s="23"/>
      <c r="AN2161" s="23"/>
      <c r="AO2161" s="23"/>
      <c r="AP2161" s="23"/>
      <c r="AQ2161" s="23"/>
      <c r="AR2161" s="23"/>
      <c r="AS2161" s="23"/>
      <c r="AT2161" s="23"/>
      <c r="AU2161" s="23"/>
      <c r="AV2161" s="23"/>
      <c r="AW2161" s="23"/>
      <c r="AX2161" s="23"/>
      <c r="AY2161" s="23"/>
      <c r="AZ2161" s="23"/>
      <c r="BA2161" s="23"/>
      <c r="BB2161" s="23"/>
      <c r="BC2161" s="23"/>
      <c r="BD2161" s="23"/>
      <c r="BE2161" s="23"/>
      <c r="BF2161" s="23"/>
      <c r="BG2161" s="23"/>
      <c r="BH2161" s="23"/>
      <c r="BI2161" s="23"/>
      <c r="BJ2161" s="23"/>
      <c r="BK2161" s="57"/>
      <c r="BL2161" s="23"/>
      <c r="BM2161" s="23"/>
      <c r="BN2161" s="23"/>
      <c r="BO2161" s="23"/>
      <c r="BP2161" s="23"/>
      <c r="BQ2161" s="23"/>
      <c r="BR2161" s="23"/>
      <c r="BS2161" s="23"/>
      <c r="BT2161" s="23"/>
      <c r="BU2161" s="23"/>
      <c r="BV2161" s="23"/>
      <c r="BW2161" s="23"/>
      <c r="BX2161" s="23"/>
      <c r="BY2161" s="23"/>
      <c r="BZ2161" s="23"/>
      <c r="CA2161" s="23"/>
      <c r="CB2161" s="23"/>
      <c r="CC2161" s="23"/>
      <c r="CD2161" s="23"/>
      <c r="CE2161" s="69"/>
    </row>
    <row r="2162" spans="2:83"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91"/>
      <c r="Y2162" s="23"/>
      <c r="Z2162" s="23"/>
      <c r="AA2162" s="23"/>
      <c r="AB2162" s="23"/>
      <c r="AC2162" s="91"/>
      <c r="AD2162" s="23"/>
      <c r="AE2162" s="23"/>
      <c r="AF2162" s="23"/>
      <c r="AG2162" s="91"/>
      <c r="AH2162" s="91"/>
      <c r="AI2162" s="23"/>
      <c r="AJ2162" s="23"/>
      <c r="AK2162" s="23"/>
      <c r="AL2162" s="23"/>
      <c r="AM2162" s="23"/>
      <c r="AN2162" s="23"/>
      <c r="AO2162" s="23"/>
      <c r="AP2162" s="23"/>
      <c r="AQ2162" s="23"/>
      <c r="AR2162" s="23"/>
      <c r="AS2162" s="23"/>
      <c r="AT2162" s="23"/>
      <c r="AU2162" s="23"/>
      <c r="AV2162" s="23"/>
      <c r="AW2162" s="23"/>
      <c r="AX2162" s="23"/>
      <c r="AY2162" s="23"/>
      <c r="AZ2162" s="23"/>
      <c r="BA2162" s="23"/>
      <c r="BB2162" s="23"/>
      <c r="BC2162" s="23"/>
      <c r="BD2162" s="23"/>
      <c r="BE2162" s="23"/>
      <c r="BF2162" s="23"/>
      <c r="BG2162" s="23"/>
      <c r="BH2162" s="23"/>
      <c r="BI2162" s="23"/>
      <c r="BJ2162" s="23"/>
      <c r="BK2162" s="57"/>
      <c r="BL2162" s="23"/>
      <c r="BM2162" s="23"/>
      <c r="BN2162" s="23"/>
      <c r="BO2162" s="23"/>
      <c r="BP2162" s="23"/>
      <c r="BQ2162" s="23"/>
      <c r="BR2162" s="23"/>
      <c r="BS2162" s="23"/>
      <c r="BT2162" s="23"/>
      <c r="BU2162" s="23"/>
      <c r="BV2162" s="23"/>
      <c r="BW2162" s="23"/>
      <c r="BX2162" s="23"/>
      <c r="BY2162" s="23"/>
      <c r="BZ2162" s="23"/>
      <c r="CA2162" s="23"/>
      <c r="CB2162" s="23"/>
      <c r="CC2162" s="23"/>
      <c r="CD2162" s="23"/>
      <c r="CE2162" s="69"/>
    </row>
    <row r="2163" spans="2:83"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91"/>
      <c r="Y2163" s="23"/>
      <c r="Z2163" s="23"/>
      <c r="AA2163" s="23"/>
      <c r="AB2163" s="23"/>
      <c r="AC2163" s="91"/>
      <c r="AD2163" s="23"/>
      <c r="AE2163" s="23"/>
      <c r="AF2163" s="23"/>
      <c r="AG2163" s="91"/>
      <c r="AH2163" s="91"/>
      <c r="AI2163" s="23"/>
      <c r="AJ2163" s="23"/>
      <c r="AK2163" s="23"/>
      <c r="AL2163" s="23"/>
      <c r="AM2163" s="23"/>
      <c r="AN2163" s="23"/>
      <c r="AO2163" s="23"/>
      <c r="AP2163" s="23"/>
      <c r="AQ2163" s="23"/>
      <c r="AR2163" s="23"/>
      <c r="AS2163" s="23"/>
      <c r="AT2163" s="23"/>
      <c r="AU2163" s="23"/>
      <c r="AV2163" s="23"/>
      <c r="AW2163" s="23"/>
      <c r="AX2163" s="23"/>
      <c r="AY2163" s="23"/>
      <c r="AZ2163" s="23"/>
      <c r="BA2163" s="23"/>
      <c r="BB2163" s="23"/>
      <c r="BC2163" s="23"/>
      <c r="BD2163" s="23"/>
      <c r="BE2163" s="23"/>
      <c r="BF2163" s="23"/>
      <c r="BG2163" s="23"/>
      <c r="BH2163" s="23"/>
      <c r="BI2163" s="23"/>
      <c r="BJ2163" s="23"/>
      <c r="BK2163" s="57"/>
      <c r="BL2163" s="23"/>
      <c r="BM2163" s="23"/>
      <c r="BN2163" s="23"/>
      <c r="BO2163" s="23"/>
      <c r="BP2163" s="23"/>
      <c r="BQ2163" s="23"/>
      <c r="BR2163" s="23"/>
      <c r="BS2163" s="23"/>
      <c r="BT2163" s="23"/>
      <c r="BU2163" s="23"/>
      <c r="BV2163" s="23"/>
      <c r="BW2163" s="23"/>
      <c r="BX2163" s="23"/>
      <c r="BY2163" s="23"/>
      <c r="BZ2163" s="23"/>
      <c r="CA2163" s="23"/>
      <c r="CB2163" s="23"/>
      <c r="CC2163" s="23"/>
      <c r="CD2163" s="23"/>
      <c r="CE2163" s="69"/>
    </row>
    <row r="2164" spans="2:83"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91"/>
      <c r="Y2164" s="23"/>
      <c r="Z2164" s="23"/>
      <c r="AA2164" s="23"/>
      <c r="AB2164" s="23"/>
      <c r="AC2164" s="91"/>
      <c r="AD2164" s="23"/>
      <c r="AE2164" s="23"/>
      <c r="AF2164" s="23"/>
      <c r="AG2164" s="91"/>
      <c r="AH2164" s="91"/>
      <c r="AI2164" s="23"/>
      <c r="AJ2164" s="23"/>
      <c r="AK2164" s="23"/>
      <c r="AL2164" s="23"/>
      <c r="AM2164" s="23"/>
      <c r="AN2164" s="23"/>
      <c r="AO2164" s="23"/>
      <c r="AP2164" s="23"/>
      <c r="AQ2164" s="23"/>
      <c r="AR2164" s="23"/>
      <c r="AS2164" s="23"/>
      <c r="AT2164" s="23"/>
      <c r="AU2164" s="23"/>
      <c r="AV2164" s="23"/>
      <c r="AW2164" s="23"/>
      <c r="AX2164" s="23"/>
      <c r="AY2164" s="23"/>
      <c r="AZ2164" s="23"/>
      <c r="BA2164" s="23"/>
      <c r="BB2164" s="23"/>
      <c r="BC2164" s="23"/>
      <c r="BD2164" s="23"/>
      <c r="BE2164" s="23"/>
      <c r="BF2164" s="23"/>
      <c r="BG2164" s="23"/>
      <c r="BH2164" s="23"/>
      <c r="BI2164" s="23"/>
      <c r="BJ2164" s="23"/>
      <c r="BK2164" s="57"/>
      <c r="BL2164" s="23"/>
      <c r="BM2164" s="23"/>
      <c r="BN2164" s="23"/>
      <c r="BO2164" s="23"/>
      <c r="BP2164" s="23"/>
      <c r="BQ2164" s="23"/>
      <c r="BR2164" s="23"/>
      <c r="BS2164" s="23"/>
      <c r="BT2164" s="23"/>
      <c r="BU2164" s="23"/>
      <c r="BV2164" s="23"/>
      <c r="BW2164" s="23"/>
      <c r="BX2164" s="23"/>
      <c r="BY2164" s="23"/>
      <c r="BZ2164" s="23"/>
      <c r="CA2164" s="23"/>
      <c r="CB2164" s="23"/>
      <c r="CC2164" s="23"/>
      <c r="CD2164" s="23"/>
      <c r="CE2164" s="69"/>
    </row>
    <row r="2165" spans="2:83"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91"/>
      <c r="Y2165" s="23"/>
      <c r="Z2165" s="23"/>
      <c r="AA2165" s="23"/>
      <c r="AB2165" s="23"/>
      <c r="AC2165" s="91"/>
      <c r="AD2165" s="23"/>
      <c r="AE2165" s="23"/>
      <c r="AF2165" s="23"/>
      <c r="AG2165" s="91"/>
      <c r="AH2165" s="91"/>
      <c r="AI2165" s="23"/>
      <c r="AJ2165" s="23"/>
      <c r="AK2165" s="23"/>
      <c r="AL2165" s="23"/>
      <c r="AM2165" s="23"/>
      <c r="AN2165" s="23"/>
      <c r="AO2165" s="23"/>
      <c r="AP2165" s="23"/>
      <c r="AQ2165" s="23"/>
      <c r="AR2165" s="23"/>
      <c r="AS2165" s="23"/>
      <c r="AT2165" s="23"/>
      <c r="AU2165" s="23"/>
      <c r="AV2165" s="23"/>
      <c r="AW2165" s="23"/>
      <c r="AX2165" s="23"/>
      <c r="AY2165" s="23"/>
      <c r="AZ2165" s="23"/>
      <c r="BA2165" s="23"/>
      <c r="BB2165" s="23"/>
      <c r="BC2165" s="23"/>
      <c r="BD2165" s="23"/>
      <c r="BE2165" s="23"/>
      <c r="BF2165" s="23"/>
      <c r="BG2165" s="23"/>
      <c r="BH2165" s="23"/>
      <c r="BI2165" s="23"/>
      <c r="BJ2165" s="23"/>
      <c r="BK2165" s="57"/>
      <c r="BL2165" s="23"/>
      <c r="BM2165" s="23"/>
      <c r="BN2165" s="23"/>
      <c r="BO2165" s="23"/>
      <c r="BP2165" s="23"/>
      <c r="BQ2165" s="23"/>
      <c r="BR2165" s="23"/>
      <c r="BS2165" s="23"/>
      <c r="BT2165" s="23"/>
      <c r="BU2165" s="23"/>
      <c r="BV2165" s="23"/>
      <c r="BW2165" s="23"/>
      <c r="BX2165" s="23"/>
      <c r="BY2165" s="23"/>
      <c r="BZ2165" s="23"/>
      <c r="CA2165" s="23"/>
      <c r="CB2165" s="23"/>
      <c r="CC2165" s="23"/>
      <c r="CD2165" s="23"/>
      <c r="CE2165" s="69"/>
    </row>
    <row r="2166" spans="2:83"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91"/>
      <c r="Y2166" s="23"/>
      <c r="Z2166" s="23"/>
      <c r="AA2166" s="23"/>
      <c r="AB2166" s="23"/>
      <c r="AC2166" s="91"/>
      <c r="AD2166" s="23"/>
      <c r="AE2166" s="23"/>
      <c r="AF2166" s="23"/>
      <c r="AG2166" s="91"/>
      <c r="AH2166" s="91"/>
      <c r="AI2166" s="23"/>
      <c r="AJ2166" s="23"/>
      <c r="AK2166" s="23"/>
      <c r="AL2166" s="23"/>
      <c r="AM2166" s="23"/>
      <c r="AN2166" s="23"/>
      <c r="AO2166" s="23"/>
      <c r="AP2166" s="23"/>
      <c r="AQ2166" s="23"/>
      <c r="AR2166" s="23"/>
      <c r="AS2166" s="23"/>
      <c r="AT2166" s="23"/>
      <c r="AU2166" s="23"/>
      <c r="AV2166" s="23"/>
      <c r="AW2166" s="23"/>
      <c r="AX2166" s="23"/>
      <c r="AY2166" s="23"/>
      <c r="AZ2166" s="23"/>
      <c r="BA2166" s="23"/>
      <c r="BB2166" s="23"/>
      <c r="BC2166" s="23"/>
      <c r="BD2166" s="23"/>
      <c r="BE2166" s="23"/>
      <c r="BF2166" s="23"/>
      <c r="BG2166" s="23"/>
      <c r="BH2166" s="23"/>
      <c r="BI2166" s="23"/>
      <c r="BJ2166" s="23"/>
      <c r="BK2166" s="57"/>
      <c r="BL2166" s="23"/>
      <c r="BM2166" s="23"/>
      <c r="BN2166" s="23"/>
      <c r="BO2166" s="23"/>
      <c r="BP2166" s="23"/>
      <c r="BQ2166" s="23"/>
      <c r="BR2166" s="23"/>
      <c r="BS2166" s="23"/>
      <c r="BT2166" s="23"/>
      <c r="BU2166" s="23"/>
      <c r="BV2166" s="23"/>
      <c r="BW2166" s="23"/>
      <c r="BX2166" s="23"/>
      <c r="BY2166" s="23"/>
      <c r="BZ2166" s="23"/>
      <c r="CA2166" s="23"/>
      <c r="CB2166" s="23"/>
      <c r="CC2166" s="23"/>
      <c r="CD2166" s="23"/>
      <c r="CE2166" s="69"/>
    </row>
    <row r="2167" spans="2:83"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91"/>
      <c r="Y2167" s="23"/>
      <c r="Z2167" s="23"/>
      <c r="AA2167" s="23"/>
      <c r="AB2167" s="23"/>
      <c r="AC2167" s="91"/>
      <c r="AD2167" s="23"/>
      <c r="AE2167" s="23"/>
      <c r="AF2167" s="23"/>
      <c r="AG2167" s="91"/>
      <c r="AH2167" s="91"/>
      <c r="AI2167" s="23"/>
      <c r="AJ2167" s="23"/>
      <c r="AK2167" s="23"/>
      <c r="AL2167" s="23"/>
      <c r="AM2167" s="23"/>
      <c r="AN2167" s="23"/>
      <c r="AO2167" s="23"/>
      <c r="AP2167" s="23"/>
      <c r="AQ2167" s="23"/>
      <c r="AR2167" s="23"/>
      <c r="AS2167" s="23"/>
      <c r="AT2167" s="23"/>
      <c r="AU2167" s="23"/>
      <c r="AV2167" s="23"/>
      <c r="AW2167" s="23"/>
      <c r="AX2167" s="23"/>
      <c r="AY2167" s="23"/>
      <c r="AZ2167" s="23"/>
      <c r="BA2167" s="23"/>
      <c r="BB2167" s="23"/>
      <c r="BC2167" s="23"/>
      <c r="BD2167" s="23"/>
      <c r="BE2167" s="23"/>
      <c r="BF2167" s="23"/>
      <c r="BG2167" s="23"/>
      <c r="BH2167" s="23"/>
      <c r="BI2167" s="23"/>
      <c r="BJ2167" s="23"/>
      <c r="BK2167" s="57"/>
      <c r="BL2167" s="23"/>
      <c r="BM2167" s="23"/>
      <c r="BN2167" s="23"/>
      <c r="BO2167" s="23"/>
      <c r="BP2167" s="23"/>
      <c r="BQ2167" s="23"/>
      <c r="BR2167" s="23"/>
      <c r="BS2167" s="23"/>
      <c r="BT2167" s="23"/>
      <c r="BU2167" s="23"/>
      <c r="BV2167" s="23"/>
      <c r="BW2167" s="23"/>
      <c r="BX2167" s="23"/>
      <c r="BY2167" s="23"/>
      <c r="BZ2167" s="23"/>
      <c r="CA2167" s="23"/>
      <c r="CB2167" s="23"/>
      <c r="CC2167" s="23"/>
      <c r="CD2167" s="23"/>
      <c r="CE2167" s="69"/>
    </row>
    <row r="2168" spans="2:83"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91"/>
      <c r="Y2168" s="23"/>
      <c r="Z2168" s="23"/>
      <c r="AA2168" s="23"/>
      <c r="AB2168" s="23"/>
      <c r="AC2168" s="91"/>
      <c r="AD2168" s="23"/>
      <c r="AE2168" s="23"/>
      <c r="AF2168" s="23"/>
      <c r="AG2168" s="91"/>
      <c r="AH2168" s="91"/>
      <c r="AI2168" s="23"/>
      <c r="AJ2168" s="23"/>
      <c r="AK2168" s="23"/>
      <c r="AL2168" s="23"/>
      <c r="AM2168" s="23"/>
      <c r="AN2168" s="23"/>
      <c r="AO2168" s="23"/>
      <c r="AP2168" s="23"/>
      <c r="AQ2168" s="23"/>
      <c r="AR2168" s="23"/>
      <c r="AS2168" s="23"/>
      <c r="AT2168" s="23"/>
      <c r="AU2168" s="23"/>
      <c r="AV2168" s="23"/>
      <c r="AW2168" s="23"/>
      <c r="AX2168" s="23"/>
      <c r="AY2168" s="23"/>
      <c r="AZ2168" s="23"/>
      <c r="BA2168" s="23"/>
      <c r="BB2168" s="23"/>
      <c r="BC2168" s="23"/>
      <c r="BD2168" s="23"/>
      <c r="BE2168" s="23"/>
      <c r="BF2168" s="23"/>
      <c r="BG2168" s="23"/>
      <c r="BH2168" s="23"/>
      <c r="BI2168" s="23"/>
      <c r="BJ2168" s="23"/>
      <c r="BK2168" s="57"/>
      <c r="BL2168" s="23"/>
      <c r="BM2168" s="23"/>
      <c r="BN2168" s="23"/>
      <c r="BO2168" s="23"/>
      <c r="BP2168" s="23"/>
      <c r="BQ2168" s="23"/>
      <c r="BR2168" s="23"/>
      <c r="BS2168" s="23"/>
      <c r="BT2168" s="23"/>
      <c r="BU2168" s="23"/>
      <c r="BV2168" s="23"/>
      <c r="BW2168" s="23"/>
      <c r="BX2168" s="23"/>
      <c r="BY2168" s="23"/>
      <c r="BZ2168" s="23"/>
      <c r="CA2168" s="23"/>
      <c r="CB2168" s="23"/>
      <c r="CC2168" s="23"/>
      <c r="CD2168" s="23"/>
      <c r="CE2168" s="69"/>
    </row>
    <row r="2169" spans="2:83"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91"/>
      <c r="Y2169" s="23"/>
      <c r="Z2169" s="23"/>
      <c r="AA2169" s="23"/>
      <c r="AB2169" s="23"/>
      <c r="AC2169" s="91"/>
      <c r="AD2169" s="23"/>
      <c r="AE2169" s="23"/>
      <c r="AF2169" s="23"/>
      <c r="AG2169" s="91"/>
      <c r="AH2169" s="91"/>
      <c r="AI2169" s="23"/>
      <c r="AJ2169" s="23"/>
      <c r="AK2169" s="23"/>
      <c r="AL2169" s="23"/>
      <c r="AM2169" s="23"/>
      <c r="AN2169" s="23"/>
      <c r="AO2169" s="23"/>
      <c r="AP2169" s="23"/>
      <c r="AQ2169" s="23"/>
      <c r="AR2169" s="23"/>
      <c r="AS2169" s="23"/>
      <c r="AT2169" s="23"/>
      <c r="AU2169" s="23"/>
      <c r="AV2169" s="23"/>
      <c r="AW2169" s="23"/>
      <c r="AX2169" s="23"/>
      <c r="AY2169" s="23"/>
      <c r="AZ2169" s="23"/>
      <c r="BA2169" s="23"/>
      <c r="BB2169" s="23"/>
      <c r="BC2169" s="23"/>
      <c r="BD2169" s="23"/>
      <c r="BE2169" s="23"/>
      <c r="BF2169" s="23"/>
      <c r="BG2169" s="23"/>
      <c r="BH2169" s="23"/>
      <c r="BI2169" s="23"/>
      <c r="BJ2169" s="23"/>
      <c r="BK2169" s="57"/>
      <c r="BL2169" s="23"/>
      <c r="BM2169" s="23"/>
      <c r="BN2169" s="23"/>
      <c r="BO2169" s="23"/>
      <c r="BP2169" s="23"/>
      <c r="BQ2169" s="23"/>
      <c r="BR2169" s="23"/>
      <c r="BS2169" s="23"/>
      <c r="BT2169" s="23"/>
      <c r="BU2169" s="23"/>
      <c r="BV2169" s="23"/>
      <c r="BW2169" s="23"/>
      <c r="BX2169" s="23"/>
      <c r="BY2169" s="23"/>
      <c r="BZ2169" s="23"/>
      <c r="CA2169" s="23"/>
      <c r="CB2169" s="23"/>
      <c r="CC2169" s="23"/>
      <c r="CD2169" s="23"/>
      <c r="CE2169" s="69"/>
    </row>
    <row r="2170" spans="2:83"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91"/>
      <c r="Y2170" s="23"/>
      <c r="Z2170" s="23"/>
      <c r="AA2170" s="23"/>
      <c r="AB2170" s="23"/>
      <c r="AC2170" s="91"/>
      <c r="AD2170" s="23"/>
      <c r="AE2170" s="23"/>
      <c r="AF2170" s="23"/>
      <c r="AG2170" s="91"/>
      <c r="AH2170" s="91"/>
      <c r="AI2170" s="23"/>
      <c r="AJ2170" s="23"/>
      <c r="AK2170" s="23"/>
      <c r="AL2170" s="23"/>
      <c r="AM2170" s="23"/>
      <c r="AN2170" s="23"/>
      <c r="AO2170" s="23"/>
      <c r="AP2170" s="23"/>
      <c r="AQ2170" s="23"/>
      <c r="AR2170" s="23"/>
      <c r="AS2170" s="23"/>
      <c r="AT2170" s="23"/>
      <c r="AU2170" s="23"/>
      <c r="AV2170" s="23"/>
      <c r="AW2170" s="23"/>
      <c r="AX2170" s="23"/>
      <c r="AY2170" s="23"/>
      <c r="AZ2170" s="23"/>
      <c r="BA2170" s="23"/>
      <c r="BB2170" s="23"/>
      <c r="BC2170" s="23"/>
      <c r="BD2170" s="23"/>
      <c r="BE2170" s="23"/>
      <c r="BF2170" s="23"/>
      <c r="BG2170" s="23"/>
      <c r="BH2170" s="23"/>
      <c r="BI2170" s="23"/>
      <c r="BJ2170" s="23"/>
      <c r="BK2170" s="57"/>
      <c r="BL2170" s="23"/>
      <c r="BM2170" s="23"/>
      <c r="BN2170" s="23"/>
      <c r="BO2170" s="23"/>
      <c r="BP2170" s="23"/>
      <c r="BQ2170" s="23"/>
      <c r="BR2170" s="23"/>
      <c r="BS2170" s="23"/>
      <c r="BT2170" s="23"/>
      <c r="BU2170" s="23"/>
      <c r="BV2170" s="23"/>
      <c r="BW2170" s="23"/>
      <c r="BX2170" s="23"/>
      <c r="BY2170" s="23"/>
      <c r="BZ2170" s="23"/>
      <c r="CA2170" s="23"/>
      <c r="CB2170" s="23"/>
      <c r="CC2170" s="23"/>
      <c r="CD2170" s="23"/>
      <c r="CE2170" s="69"/>
    </row>
    <row r="2171" spans="2:83"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91"/>
      <c r="Y2171" s="23"/>
      <c r="Z2171" s="23"/>
      <c r="AA2171" s="23"/>
      <c r="AB2171" s="23"/>
      <c r="AC2171" s="91"/>
      <c r="AD2171" s="23"/>
      <c r="AE2171" s="23"/>
      <c r="AF2171" s="23"/>
      <c r="AG2171" s="91"/>
      <c r="AH2171" s="91"/>
      <c r="AI2171" s="23"/>
      <c r="AJ2171" s="23"/>
      <c r="AK2171" s="23"/>
      <c r="AL2171" s="23"/>
      <c r="AM2171" s="23"/>
      <c r="AN2171" s="23"/>
      <c r="AO2171" s="23"/>
      <c r="AP2171" s="23"/>
      <c r="AQ2171" s="23"/>
      <c r="AR2171" s="23"/>
      <c r="AS2171" s="23"/>
      <c r="AT2171" s="23"/>
      <c r="AU2171" s="23"/>
      <c r="AV2171" s="23"/>
      <c r="AW2171" s="23"/>
      <c r="AX2171" s="23"/>
      <c r="AY2171" s="23"/>
      <c r="AZ2171" s="23"/>
      <c r="BA2171" s="23"/>
      <c r="BB2171" s="23"/>
      <c r="BC2171" s="23"/>
      <c r="BD2171" s="23"/>
      <c r="BE2171" s="23"/>
      <c r="BF2171" s="23"/>
      <c r="BG2171" s="23"/>
      <c r="BH2171" s="23"/>
      <c r="BI2171" s="23"/>
      <c r="BJ2171" s="23"/>
      <c r="BK2171" s="57"/>
      <c r="BL2171" s="23"/>
      <c r="BM2171" s="23"/>
      <c r="BN2171" s="23"/>
      <c r="BO2171" s="23"/>
      <c r="BP2171" s="23"/>
      <c r="BQ2171" s="23"/>
      <c r="BR2171" s="23"/>
      <c r="BS2171" s="23"/>
      <c r="BT2171" s="23"/>
      <c r="BU2171" s="23"/>
      <c r="BV2171" s="23"/>
      <c r="BW2171" s="23"/>
      <c r="BX2171" s="23"/>
      <c r="BY2171" s="23"/>
      <c r="BZ2171" s="23"/>
      <c r="CA2171" s="23"/>
      <c r="CB2171" s="23"/>
      <c r="CC2171" s="23"/>
      <c r="CD2171" s="23"/>
      <c r="CE2171" s="69"/>
    </row>
    <row r="2172" spans="2:83"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91"/>
      <c r="Y2172" s="23"/>
      <c r="Z2172" s="23"/>
      <c r="AA2172" s="23"/>
      <c r="AB2172" s="23"/>
      <c r="AC2172" s="91"/>
      <c r="AD2172" s="23"/>
      <c r="AE2172" s="23"/>
      <c r="AF2172" s="23"/>
      <c r="AG2172" s="91"/>
      <c r="AH2172" s="91"/>
      <c r="AI2172" s="23"/>
      <c r="AJ2172" s="23"/>
      <c r="AK2172" s="23"/>
      <c r="AL2172" s="23"/>
      <c r="AM2172" s="23"/>
      <c r="AN2172" s="23"/>
      <c r="AO2172" s="23"/>
      <c r="AP2172" s="23"/>
      <c r="AQ2172" s="23"/>
      <c r="AR2172" s="23"/>
      <c r="AS2172" s="23"/>
      <c r="AT2172" s="23"/>
      <c r="AU2172" s="23"/>
      <c r="AV2172" s="23"/>
      <c r="AW2172" s="23"/>
      <c r="AX2172" s="23"/>
      <c r="AY2172" s="23"/>
      <c r="AZ2172" s="23"/>
      <c r="BA2172" s="23"/>
      <c r="BB2172" s="23"/>
      <c r="BC2172" s="23"/>
      <c r="BD2172" s="23"/>
      <c r="BE2172" s="23"/>
      <c r="BF2172" s="23"/>
      <c r="BG2172" s="23"/>
      <c r="BH2172" s="23"/>
      <c r="BI2172" s="23"/>
      <c r="BJ2172" s="23"/>
      <c r="BK2172" s="57"/>
      <c r="BL2172" s="23"/>
      <c r="BM2172" s="23"/>
      <c r="BN2172" s="23"/>
      <c r="BO2172" s="23"/>
      <c r="BP2172" s="23"/>
      <c r="BQ2172" s="23"/>
      <c r="BR2172" s="23"/>
      <c r="BS2172" s="23"/>
      <c r="BT2172" s="23"/>
      <c r="BU2172" s="23"/>
      <c r="BV2172" s="23"/>
      <c r="BW2172" s="23"/>
      <c r="BX2172" s="23"/>
      <c r="BY2172" s="23"/>
      <c r="BZ2172" s="23"/>
      <c r="CA2172" s="23"/>
      <c r="CB2172" s="23"/>
      <c r="CC2172" s="23"/>
      <c r="CD2172" s="23"/>
      <c r="CE2172" s="69"/>
    </row>
    <row r="2173" spans="2:83"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91"/>
      <c r="Y2173" s="23"/>
      <c r="Z2173" s="23"/>
      <c r="AA2173" s="23"/>
      <c r="AB2173" s="23"/>
      <c r="AC2173" s="91"/>
      <c r="AD2173" s="23"/>
      <c r="AE2173" s="23"/>
      <c r="AF2173" s="23"/>
      <c r="AG2173" s="91"/>
      <c r="AH2173" s="91"/>
      <c r="AI2173" s="23"/>
      <c r="AJ2173" s="23"/>
      <c r="AK2173" s="23"/>
      <c r="AL2173" s="23"/>
      <c r="AM2173" s="23"/>
      <c r="AN2173" s="23"/>
      <c r="AO2173" s="23"/>
      <c r="AP2173" s="23"/>
      <c r="AQ2173" s="23"/>
      <c r="AR2173" s="23"/>
      <c r="AS2173" s="23"/>
      <c r="AT2173" s="23"/>
      <c r="AU2173" s="23"/>
      <c r="AV2173" s="23"/>
      <c r="AW2173" s="23"/>
      <c r="AX2173" s="23"/>
      <c r="AY2173" s="23"/>
      <c r="AZ2173" s="23"/>
      <c r="BA2173" s="23"/>
      <c r="BB2173" s="23"/>
      <c r="BC2173" s="23"/>
      <c r="BD2173" s="23"/>
      <c r="BE2173" s="23"/>
      <c r="BF2173" s="23"/>
      <c r="BG2173" s="23"/>
      <c r="BH2173" s="23"/>
      <c r="BI2173" s="23"/>
      <c r="BJ2173" s="23"/>
      <c r="BK2173" s="57"/>
      <c r="BL2173" s="23"/>
      <c r="BM2173" s="23"/>
      <c r="BN2173" s="23"/>
      <c r="BO2173" s="23"/>
      <c r="BP2173" s="23"/>
      <c r="BQ2173" s="23"/>
      <c r="BR2173" s="23"/>
      <c r="BS2173" s="23"/>
      <c r="BT2173" s="23"/>
      <c r="BU2173" s="23"/>
      <c r="BV2173" s="23"/>
      <c r="BW2173" s="23"/>
      <c r="BX2173" s="23"/>
      <c r="BY2173" s="23"/>
      <c r="BZ2173" s="23"/>
      <c r="CA2173" s="23"/>
      <c r="CB2173" s="23"/>
      <c r="CC2173" s="23"/>
      <c r="CD2173" s="23"/>
      <c r="CE2173" s="69"/>
    </row>
    <row r="2174" spans="2:83"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91"/>
      <c r="Y2174" s="23"/>
      <c r="Z2174" s="23"/>
      <c r="AA2174" s="23"/>
      <c r="AB2174" s="23"/>
      <c r="AC2174" s="91"/>
      <c r="AD2174" s="23"/>
      <c r="AE2174" s="23"/>
      <c r="AF2174" s="23"/>
      <c r="AG2174" s="91"/>
      <c r="AH2174" s="91"/>
      <c r="AI2174" s="23"/>
      <c r="AJ2174" s="23"/>
      <c r="AK2174" s="23"/>
      <c r="AL2174" s="23"/>
      <c r="AM2174" s="23"/>
      <c r="AN2174" s="23"/>
      <c r="AO2174" s="23"/>
      <c r="AP2174" s="23"/>
      <c r="AQ2174" s="23"/>
      <c r="AR2174" s="23"/>
      <c r="AS2174" s="23"/>
      <c r="AT2174" s="23"/>
      <c r="AU2174" s="23"/>
      <c r="AV2174" s="23"/>
      <c r="AW2174" s="23"/>
      <c r="AX2174" s="23"/>
      <c r="AY2174" s="23"/>
      <c r="AZ2174" s="23"/>
      <c r="BA2174" s="23"/>
      <c r="BB2174" s="23"/>
      <c r="BC2174" s="23"/>
      <c r="BD2174" s="23"/>
      <c r="BE2174" s="23"/>
      <c r="BF2174" s="23"/>
      <c r="BG2174" s="23"/>
      <c r="BH2174" s="23"/>
      <c r="BI2174" s="23"/>
      <c r="BJ2174" s="23"/>
      <c r="BK2174" s="57"/>
      <c r="BL2174" s="23"/>
      <c r="BM2174" s="23"/>
      <c r="BN2174" s="23"/>
      <c r="BO2174" s="23"/>
      <c r="BP2174" s="23"/>
      <c r="BQ2174" s="23"/>
      <c r="BR2174" s="23"/>
      <c r="BS2174" s="23"/>
      <c r="BT2174" s="23"/>
      <c r="BU2174" s="23"/>
      <c r="BV2174" s="23"/>
      <c r="BW2174" s="23"/>
      <c r="BX2174" s="23"/>
      <c r="BY2174" s="23"/>
      <c r="BZ2174" s="23"/>
      <c r="CA2174" s="23"/>
      <c r="CB2174" s="23"/>
      <c r="CC2174" s="23"/>
      <c r="CD2174" s="23"/>
      <c r="CE2174" s="69"/>
    </row>
    <row r="2175" spans="2:83"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91"/>
      <c r="Y2175" s="23"/>
      <c r="Z2175" s="23"/>
      <c r="AA2175" s="23"/>
      <c r="AB2175" s="23"/>
      <c r="AC2175" s="91"/>
      <c r="AD2175" s="23"/>
      <c r="AE2175" s="23"/>
      <c r="AF2175" s="23"/>
      <c r="AG2175" s="91"/>
      <c r="AH2175" s="91"/>
      <c r="AI2175" s="23"/>
      <c r="AJ2175" s="23"/>
      <c r="AK2175" s="23"/>
      <c r="AL2175" s="23"/>
      <c r="AM2175" s="23"/>
      <c r="AN2175" s="23"/>
      <c r="AO2175" s="23"/>
      <c r="AP2175" s="23"/>
      <c r="AQ2175" s="23"/>
      <c r="AR2175" s="23"/>
      <c r="AS2175" s="23"/>
      <c r="AT2175" s="23"/>
      <c r="AU2175" s="23"/>
      <c r="AV2175" s="23"/>
      <c r="AW2175" s="23"/>
      <c r="AX2175" s="23"/>
      <c r="AY2175" s="23"/>
      <c r="AZ2175" s="23"/>
      <c r="BA2175" s="23"/>
      <c r="BB2175" s="23"/>
      <c r="BC2175" s="23"/>
      <c r="BD2175" s="23"/>
      <c r="BE2175" s="23"/>
      <c r="BF2175" s="23"/>
      <c r="BG2175" s="23"/>
      <c r="BH2175" s="23"/>
      <c r="BI2175" s="23"/>
      <c r="BJ2175" s="23"/>
      <c r="BK2175" s="57"/>
      <c r="BL2175" s="23"/>
      <c r="BM2175" s="23"/>
      <c r="BN2175" s="23"/>
      <c r="BO2175" s="23"/>
      <c r="BP2175" s="23"/>
      <c r="BQ2175" s="23"/>
      <c r="BR2175" s="23"/>
      <c r="BS2175" s="23"/>
      <c r="BT2175" s="23"/>
      <c r="BU2175" s="23"/>
      <c r="BV2175" s="23"/>
      <c r="BW2175" s="23"/>
      <c r="BX2175" s="23"/>
      <c r="BY2175" s="23"/>
      <c r="BZ2175" s="23"/>
      <c r="CA2175" s="23"/>
      <c r="CB2175" s="23"/>
      <c r="CC2175" s="23"/>
      <c r="CD2175" s="23"/>
      <c r="CE2175" s="69"/>
    </row>
    <row r="2176" spans="2:83"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91"/>
      <c r="Y2176" s="23"/>
      <c r="Z2176" s="23"/>
      <c r="AA2176" s="23"/>
      <c r="AB2176" s="23"/>
      <c r="AC2176" s="91"/>
      <c r="AD2176" s="23"/>
      <c r="AE2176" s="23"/>
      <c r="AF2176" s="23"/>
      <c r="AG2176" s="91"/>
      <c r="AH2176" s="91"/>
      <c r="AI2176" s="23"/>
      <c r="AJ2176" s="23"/>
      <c r="AK2176" s="23"/>
      <c r="AL2176" s="23"/>
      <c r="AM2176" s="23"/>
      <c r="AN2176" s="23"/>
      <c r="AO2176" s="23"/>
      <c r="AP2176" s="23"/>
      <c r="AQ2176" s="23"/>
      <c r="AR2176" s="23"/>
      <c r="AS2176" s="23"/>
      <c r="AT2176" s="23"/>
      <c r="AU2176" s="23"/>
      <c r="AV2176" s="23"/>
      <c r="AW2176" s="23"/>
      <c r="AX2176" s="23"/>
      <c r="AY2176" s="23"/>
      <c r="AZ2176" s="23"/>
      <c r="BA2176" s="23"/>
      <c r="BB2176" s="23"/>
      <c r="BC2176" s="23"/>
      <c r="BD2176" s="23"/>
      <c r="BE2176" s="23"/>
      <c r="BF2176" s="23"/>
      <c r="BG2176" s="23"/>
      <c r="BH2176" s="23"/>
      <c r="BI2176" s="23"/>
      <c r="BJ2176" s="23"/>
      <c r="BK2176" s="57"/>
      <c r="BL2176" s="23"/>
      <c r="BM2176" s="23"/>
      <c r="BN2176" s="23"/>
      <c r="BO2176" s="23"/>
      <c r="BP2176" s="23"/>
      <c r="BQ2176" s="23"/>
      <c r="BR2176" s="23"/>
      <c r="BS2176" s="23"/>
      <c r="BT2176" s="23"/>
      <c r="BU2176" s="23"/>
      <c r="BV2176" s="23"/>
      <c r="BW2176" s="23"/>
      <c r="BX2176" s="23"/>
      <c r="BY2176" s="23"/>
      <c r="BZ2176" s="23"/>
      <c r="CA2176" s="23"/>
      <c r="CB2176" s="23"/>
      <c r="CC2176" s="23"/>
      <c r="CD2176" s="23"/>
      <c r="CE2176" s="69"/>
    </row>
    <row r="2177" spans="2:83"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91"/>
      <c r="Y2177" s="23"/>
      <c r="Z2177" s="23"/>
      <c r="AA2177" s="23"/>
      <c r="AB2177" s="23"/>
      <c r="AC2177" s="91"/>
      <c r="AD2177" s="23"/>
      <c r="AE2177" s="23"/>
      <c r="AF2177" s="23"/>
      <c r="AG2177" s="91"/>
      <c r="AH2177" s="91"/>
      <c r="AI2177" s="23"/>
      <c r="AJ2177" s="23"/>
      <c r="AK2177" s="23"/>
      <c r="AL2177" s="23"/>
      <c r="AM2177" s="23"/>
      <c r="AN2177" s="23"/>
      <c r="AO2177" s="23"/>
      <c r="AP2177" s="23"/>
      <c r="AQ2177" s="23"/>
      <c r="AR2177" s="23"/>
      <c r="AS2177" s="23"/>
      <c r="AT2177" s="23"/>
      <c r="AU2177" s="23"/>
      <c r="AV2177" s="23"/>
      <c r="AW2177" s="23"/>
      <c r="AX2177" s="23"/>
      <c r="AY2177" s="23"/>
      <c r="AZ2177" s="23"/>
      <c r="BA2177" s="23"/>
      <c r="BB2177" s="23"/>
      <c r="BC2177" s="23"/>
      <c r="BD2177" s="23"/>
      <c r="BE2177" s="23"/>
      <c r="BF2177" s="23"/>
      <c r="BG2177" s="23"/>
      <c r="BH2177" s="23"/>
      <c r="BI2177" s="23"/>
      <c r="BJ2177" s="23"/>
      <c r="BK2177" s="57"/>
      <c r="BL2177" s="23"/>
      <c r="BM2177" s="23"/>
      <c r="BN2177" s="23"/>
      <c r="BO2177" s="23"/>
      <c r="BP2177" s="23"/>
      <c r="BQ2177" s="23"/>
      <c r="BR2177" s="23"/>
      <c r="BS2177" s="23"/>
      <c r="BT2177" s="23"/>
      <c r="BU2177" s="23"/>
      <c r="BV2177" s="23"/>
      <c r="BW2177" s="23"/>
      <c r="BX2177" s="23"/>
      <c r="BY2177" s="23"/>
      <c r="BZ2177" s="23"/>
      <c r="CA2177" s="23"/>
      <c r="CB2177" s="23"/>
      <c r="CC2177" s="23"/>
      <c r="CD2177" s="23"/>
      <c r="CE2177" s="69"/>
    </row>
    <row r="2178" spans="2:83"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91"/>
      <c r="Y2178" s="23"/>
      <c r="Z2178" s="23"/>
      <c r="AA2178" s="23"/>
      <c r="AB2178" s="23"/>
      <c r="AC2178" s="91"/>
      <c r="AD2178" s="23"/>
      <c r="AE2178" s="23"/>
      <c r="AF2178" s="23"/>
      <c r="AG2178" s="91"/>
      <c r="AH2178" s="91"/>
      <c r="AI2178" s="23"/>
      <c r="AJ2178" s="23"/>
      <c r="AK2178" s="23"/>
      <c r="AL2178" s="23"/>
      <c r="AM2178" s="23"/>
      <c r="AN2178" s="23"/>
      <c r="AO2178" s="23"/>
      <c r="AP2178" s="23"/>
      <c r="AQ2178" s="23"/>
      <c r="AR2178" s="23"/>
      <c r="AS2178" s="23"/>
      <c r="AT2178" s="23"/>
      <c r="AU2178" s="23"/>
      <c r="AV2178" s="23"/>
      <c r="AW2178" s="23"/>
      <c r="AX2178" s="23"/>
      <c r="AY2178" s="23"/>
      <c r="AZ2178" s="23"/>
      <c r="BA2178" s="23"/>
      <c r="BB2178" s="23"/>
      <c r="BC2178" s="23"/>
      <c r="BD2178" s="23"/>
      <c r="BE2178" s="23"/>
      <c r="BF2178" s="23"/>
      <c r="BG2178" s="23"/>
      <c r="BH2178" s="23"/>
      <c r="BI2178" s="23"/>
      <c r="BJ2178" s="23"/>
      <c r="BK2178" s="57"/>
      <c r="BL2178" s="23"/>
      <c r="BM2178" s="23"/>
      <c r="BN2178" s="23"/>
      <c r="BO2178" s="23"/>
      <c r="BP2178" s="23"/>
      <c r="BQ2178" s="23"/>
      <c r="BR2178" s="23"/>
      <c r="BS2178" s="23"/>
      <c r="BT2178" s="23"/>
      <c r="BU2178" s="23"/>
      <c r="BV2178" s="23"/>
      <c r="BW2178" s="23"/>
      <c r="BX2178" s="23"/>
      <c r="BY2178" s="23"/>
      <c r="BZ2178" s="23"/>
      <c r="CA2178" s="23"/>
      <c r="CB2178" s="23"/>
      <c r="CC2178" s="23"/>
      <c r="CD2178" s="23"/>
      <c r="CE2178" s="69"/>
    </row>
    <row r="2179" spans="2:83"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91"/>
      <c r="Y2179" s="23"/>
      <c r="Z2179" s="23"/>
      <c r="AA2179" s="23"/>
      <c r="AB2179" s="23"/>
      <c r="AC2179" s="91"/>
      <c r="AD2179" s="23"/>
      <c r="AE2179" s="23"/>
      <c r="AF2179" s="23"/>
      <c r="AG2179" s="91"/>
      <c r="AH2179" s="91"/>
      <c r="AI2179" s="23"/>
      <c r="AJ2179" s="23"/>
      <c r="AK2179" s="23"/>
      <c r="AL2179" s="23"/>
      <c r="AM2179" s="23"/>
      <c r="AN2179" s="23"/>
      <c r="AO2179" s="23"/>
      <c r="AP2179" s="23"/>
      <c r="AQ2179" s="23"/>
      <c r="AR2179" s="23"/>
      <c r="AS2179" s="23"/>
      <c r="AT2179" s="23"/>
      <c r="AU2179" s="23"/>
      <c r="AV2179" s="23"/>
      <c r="AW2179" s="23"/>
      <c r="AX2179" s="23"/>
      <c r="AY2179" s="23"/>
      <c r="AZ2179" s="23"/>
      <c r="BA2179" s="23"/>
      <c r="BB2179" s="23"/>
      <c r="BC2179" s="23"/>
      <c r="BD2179" s="23"/>
      <c r="BE2179" s="23"/>
      <c r="BF2179" s="23"/>
      <c r="BG2179" s="23"/>
      <c r="BH2179" s="23"/>
      <c r="BI2179" s="23"/>
      <c r="BJ2179" s="23"/>
      <c r="BK2179" s="57"/>
      <c r="BL2179" s="23"/>
      <c r="BM2179" s="23"/>
      <c r="BN2179" s="23"/>
      <c r="BO2179" s="23"/>
      <c r="BP2179" s="23"/>
      <c r="BQ2179" s="23"/>
      <c r="BR2179" s="23"/>
      <c r="BS2179" s="23"/>
      <c r="BT2179" s="23"/>
      <c r="BU2179" s="23"/>
      <c r="BV2179" s="23"/>
      <c r="BW2179" s="23"/>
      <c r="BX2179" s="23"/>
      <c r="BY2179" s="23"/>
      <c r="BZ2179" s="23"/>
      <c r="CA2179" s="23"/>
      <c r="CB2179" s="23"/>
      <c r="CC2179" s="23"/>
      <c r="CD2179" s="23"/>
      <c r="CE2179" s="69"/>
    </row>
    <row r="2180" spans="2:83"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91"/>
      <c r="Y2180" s="23"/>
      <c r="Z2180" s="23"/>
      <c r="AA2180" s="23"/>
      <c r="AB2180" s="23"/>
      <c r="AC2180" s="91"/>
      <c r="AD2180" s="23"/>
      <c r="AE2180" s="23"/>
      <c r="AF2180" s="23"/>
      <c r="AG2180" s="91"/>
      <c r="AH2180" s="91"/>
      <c r="AI2180" s="23"/>
      <c r="AJ2180" s="23"/>
      <c r="AK2180" s="23"/>
      <c r="AL2180" s="23"/>
      <c r="AM2180" s="23"/>
      <c r="AN2180" s="23"/>
      <c r="AO2180" s="23"/>
      <c r="AP2180" s="23"/>
      <c r="AQ2180" s="23"/>
      <c r="AR2180" s="23"/>
      <c r="AS2180" s="23"/>
      <c r="AT2180" s="23"/>
      <c r="AU2180" s="23"/>
      <c r="AV2180" s="23"/>
      <c r="AW2180" s="23"/>
      <c r="AX2180" s="23"/>
      <c r="AY2180" s="23"/>
      <c r="AZ2180" s="23"/>
      <c r="BA2180" s="23"/>
      <c r="BB2180" s="23"/>
      <c r="BC2180" s="23"/>
      <c r="BD2180" s="23"/>
      <c r="BE2180" s="23"/>
      <c r="BF2180" s="23"/>
      <c r="BG2180" s="23"/>
      <c r="BH2180" s="23"/>
      <c r="BI2180" s="23"/>
      <c r="BJ2180" s="23"/>
      <c r="BK2180" s="57"/>
      <c r="BL2180" s="23"/>
      <c r="BM2180" s="23"/>
      <c r="BN2180" s="23"/>
      <c r="BO2180" s="23"/>
      <c r="BP2180" s="23"/>
      <c r="BQ2180" s="23"/>
      <c r="BR2180" s="23"/>
      <c r="BS2180" s="23"/>
      <c r="BT2180" s="23"/>
      <c r="BU2180" s="23"/>
      <c r="BV2180" s="23"/>
      <c r="BW2180" s="23"/>
      <c r="BX2180" s="23"/>
      <c r="BY2180" s="23"/>
      <c r="BZ2180" s="23"/>
      <c r="CA2180" s="23"/>
      <c r="CB2180" s="23"/>
      <c r="CC2180" s="23"/>
      <c r="CD2180" s="23"/>
      <c r="CE2180" s="69"/>
    </row>
    <row r="2181" spans="2:83"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91"/>
      <c r="Y2181" s="23"/>
      <c r="Z2181" s="23"/>
      <c r="AA2181" s="23"/>
      <c r="AB2181" s="23"/>
      <c r="AC2181" s="91"/>
      <c r="AD2181" s="23"/>
      <c r="AE2181" s="23"/>
      <c r="AF2181" s="23"/>
      <c r="AG2181" s="91"/>
      <c r="AH2181" s="91"/>
      <c r="AI2181" s="23"/>
      <c r="AJ2181" s="23"/>
      <c r="AK2181" s="23"/>
      <c r="AL2181" s="23"/>
      <c r="AM2181" s="23"/>
      <c r="AN2181" s="23"/>
      <c r="AO2181" s="23"/>
      <c r="AP2181" s="23"/>
      <c r="AQ2181" s="23"/>
      <c r="AR2181" s="23"/>
      <c r="AS2181" s="23"/>
      <c r="AT2181" s="23"/>
      <c r="AU2181" s="23"/>
      <c r="AV2181" s="23"/>
      <c r="AW2181" s="23"/>
      <c r="AX2181" s="23"/>
      <c r="AY2181" s="23"/>
      <c r="AZ2181" s="23"/>
      <c r="BA2181" s="23"/>
      <c r="BB2181" s="23"/>
      <c r="BC2181" s="23"/>
      <c r="BD2181" s="23"/>
      <c r="BE2181" s="23"/>
      <c r="BF2181" s="23"/>
      <c r="BG2181" s="23"/>
      <c r="BH2181" s="23"/>
      <c r="BI2181" s="23"/>
      <c r="BJ2181" s="23"/>
      <c r="BK2181" s="57"/>
      <c r="BL2181" s="23"/>
      <c r="BM2181" s="23"/>
      <c r="BN2181" s="23"/>
      <c r="BO2181" s="23"/>
      <c r="BP2181" s="23"/>
      <c r="BQ2181" s="23"/>
      <c r="BR2181" s="23"/>
      <c r="BS2181" s="23"/>
      <c r="BT2181" s="23"/>
      <c r="BU2181" s="23"/>
      <c r="BV2181" s="23"/>
      <c r="BW2181" s="23"/>
      <c r="BX2181" s="23"/>
      <c r="BY2181" s="23"/>
      <c r="BZ2181" s="23"/>
      <c r="CA2181" s="23"/>
      <c r="CB2181" s="23"/>
      <c r="CC2181" s="23"/>
      <c r="CD2181" s="23"/>
      <c r="CE2181" s="69"/>
    </row>
    <row r="2182" spans="2:83"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91"/>
      <c r="Y2182" s="23"/>
      <c r="Z2182" s="23"/>
      <c r="AA2182" s="23"/>
      <c r="AB2182" s="23"/>
      <c r="AC2182" s="91"/>
      <c r="AD2182" s="23"/>
      <c r="AE2182" s="23"/>
      <c r="AF2182" s="23"/>
      <c r="AG2182" s="91"/>
      <c r="AH2182" s="91"/>
      <c r="AI2182" s="23"/>
      <c r="AJ2182" s="23"/>
      <c r="AK2182" s="23"/>
      <c r="AL2182" s="23"/>
      <c r="AM2182" s="23"/>
      <c r="AN2182" s="23"/>
      <c r="AO2182" s="23"/>
      <c r="AP2182" s="23"/>
      <c r="AQ2182" s="23"/>
      <c r="AR2182" s="23"/>
      <c r="AS2182" s="23"/>
      <c r="AT2182" s="23"/>
      <c r="AU2182" s="23"/>
      <c r="AV2182" s="23"/>
      <c r="AW2182" s="23"/>
      <c r="AX2182" s="23"/>
      <c r="AY2182" s="23"/>
      <c r="AZ2182" s="23"/>
      <c r="BA2182" s="23"/>
      <c r="BB2182" s="23"/>
      <c r="BC2182" s="23"/>
      <c r="BD2182" s="23"/>
      <c r="BE2182" s="23"/>
      <c r="BF2182" s="23"/>
      <c r="BG2182" s="23"/>
      <c r="BH2182" s="23"/>
      <c r="BI2182" s="23"/>
      <c r="BJ2182" s="23"/>
      <c r="BK2182" s="57"/>
      <c r="BL2182" s="23"/>
      <c r="BM2182" s="23"/>
      <c r="BN2182" s="23"/>
      <c r="BO2182" s="23"/>
      <c r="BP2182" s="23"/>
      <c r="BQ2182" s="23"/>
      <c r="BR2182" s="23"/>
      <c r="BS2182" s="23"/>
      <c r="BT2182" s="23"/>
      <c r="BU2182" s="23"/>
      <c r="BV2182" s="23"/>
      <c r="BW2182" s="23"/>
      <c r="BX2182" s="23"/>
      <c r="BY2182" s="23"/>
      <c r="BZ2182" s="23"/>
      <c r="CA2182" s="23"/>
      <c r="CB2182" s="23"/>
      <c r="CC2182" s="23"/>
      <c r="CD2182" s="23"/>
      <c r="CE2182" s="69"/>
    </row>
    <row r="2183" spans="2:83"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91"/>
      <c r="Y2183" s="23"/>
      <c r="Z2183" s="23"/>
      <c r="AA2183" s="23"/>
      <c r="AB2183" s="23"/>
      <c r="AC2183" s="91"/>
      <c r="AD2183" s="23"/>
      <c r="AE2183" s="23"/>
      <c r="AF2183" s="23"/>
      <c r="AG2183" s="91"/>
      <c r="AH2183" s="91"/>
      <c r="AI2183" s="23"/>
      <c r="AJ2183" s="23"/>
      <c r="AK2183" s="23"/>
      <c r="AL2183" s="23"/>
      <c r="AM2183" s="23"/>
      <c r="AN2183" s="23"/>
      <c r="AO2183" s="23"/>
      <c r="AP2183" s="23"/>
      <c r="AQ2183" s="23"/>
      <c r="AR2183" s="23"/>
      <c r="AS2183" s="23"/>
      <c r="AT2183" s="23"/>
      <c r="AU2183" s="23"/>
      <c r="AV2183" s="23"/>
      <c r="AW2183" s="23"/>
      <c r="AX2183" s="23"/>
      <c r="AY2183" s="23"/>
      <c r="AZ2183" s="23"/>
      <c r="BA2183" s="23"/>
      <c r="BB2183" s="23"/>
      <c r="BC2183" s="23"/>
      <c r="BD2183" s="23"/>
      <c r="BE2183" s="23"/>
      <c r="BF2183" s="23"/>
      <c r="BG2183" s="23"/>
      <c r="BH2183" s="23"/>
      <c r="BI2183" s="23"/>
      <c r="BJ2183" s="23"/>
      <c r="BK2183" s="57"/>
      <c r="BL2183" s="23"/>
      <c r="BM2183" s="23"/>
      <c r="BN2183" s="23"/>
      <c r="BO2183" s="23"/>
      <c r="BP2183" s="23"/>
      <c r="BQ2183" s="23"/>
      <c r="BR2183" s="23"/>
      <c r="BS2183" s="23"/>
      <c r="BT2183" s="23"/>
      <c r="BU2183" s="23"/>
      <c r="BV2183" s="23"/>
      <c r="BW2183" s="23"/>
      <c r="BX2183" s="23"/>
      <c r="BY2183" s="23"/>
      <c r="BZ2183" s="23"/>
      <c r="CA2183" s="23"/>
      <c r="CB2183" s="23"/>
      <c r="CC2183" s="23"/>
      <c r="CD2183" s="23"/>
      <c r="CE2183" s="69"/>
    </row>
    <row r="2184" spans="2:83"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91"/>
      <c r="Y2184" s="23"/>
      <c r="Z2184" s="23"/>
      <c r="AA2184" s="23"/>
      <c r="AB2184" s="23"/>
      <c r="AC2184" s="91"/>
      <c r="AD2184" s="23"/>
      <c r="AE2184" s="23"/>
      <c r="AF2184" s="23"/>
      <c r="AG2184" s="91"/>
      <c r="AH2184" s="91"/>
      <c r="AI2184" s="23"/>
      <c r="AJ2184" s="23"/>
      <c r="AK2184" s="23"/>
      <c r="AL2184" s="23"/>
      <c r="AM2184" s="23"/>
      <c r="AN2184" s="23"/>
      <c r="AO2184" s="23"/>
      <c r="AP2184" s="23"/>
      <c r="AQ2184" s="23"/>
      <c r="AR2184" s="23"/>
      <c r="AS2184" s="23"/>
      <c r="AT2184" s="23"/>
      <c r="AU2184" s="23"/>
      <c r="AV2184" s="23"/>
      <c r="AW2184" s="23"/>
      <c r="AX2184" s="23"/>
      <c r="AY2184" s="23"/>
      <c r="AZ2184" s="23"/>
      <c r="BA2184" s="23"/>
      <c r="BB2184" s="23"/>
      <c r="BC2184" s="23"/>
      <c r="BD2184" s="23"/>
      <c r="BE2184" s="23"/>
      <c r="BF2184" s="23"/>
      <c r="BG2184" s="23"/>
      <c r="BH2184" s="23"/>
      <c r="BI2184" s="23"/>
      <c r="BJ2184" s="23"/>
      <c r="BK2184" s="57"/>
      <c r="BL2184" s="23"/>
      <c r="BM2184" s="23"/>
      <c r="BN2184" s="23"/>
      <c r="BO2184" s="23"/>
      <c r="BP2184" s="23"/>
      <c r="BQ2184" s="23"/>
      <c r="BR2184" s="23"/>
      <c r="BS2184" s="23"/>
      <c r="BT2184" s="23"/>
      <c r="BU2184" s="23"/>
      <c r="BV2184" s="23"/>
      <c r="BW2184" s="23"/>
      <c r="BX2184" s="23"/>
      <c r="BY2184" s="23"/>
      <c r="BZ2184" s="23"/>
      <c r="CA2184" s="23"/>
      <c r="CB2184" s="23"/>
      <c r="CC2184" s="23"/>
      <c r="CD2184" s="23"/>
      <c r="CE2184" s="69"/>
    </row>
    <row r="2185" spans="2:83"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91"/>
      <c r="Y2185" s="23"/>
      <c r="Z2185" s="23"/>
      <c r="AA2185" s="23"/>
      <c r="AB2185" s="23"/>
      <c r="AC2185" s="91"/>
      <c r="AD2185" s="23"/>
      <c r="AE2185" s="23"/>
      <c r="AF2185" s="23"/>
      <c r="AG2185" s="91"/>
      <c r="AH2185" s="91"/>
      <c r="AI2185" s="23"/>
      <c r="AJ2185" s="23"/>
      <c r="AK2185" s="23"/>
      <c r="AL2185" s="23"/>
      <c r="AM2185" s="23"/>
      <c r="AN2185" s="23"/>
      <c r="AO2185" s="23"/>
      <c r="AP2185" s="23"/>
      <c r="AQ2185" s="23"/>
      <c r="AR2185" s="23"/>
      <c r="AS2185" s="23"/>
      <c r="AT2185" s="23"/>
      <c r="AU2185" s="23"/>
      <c r="AV2185" s="23"/>
      <c r="AW2185" s="23"/>
      <c r="AX2185" s="23"/>
      <c r="AY2185" s="23"/>
      <c r="AZ2185" s="23"/>
      <c r="BA2185" s="23"/>
      <c r="BB2185" s="23"/>
      <c r="BC2185" s="23"/>
      <c r="BD2185" s="23"/>
      <c r="BE2185" s="23"/>
      <c r="BF2185" s="23"/>
      <c r="BG2185" s="23"/>
      <c r="BH2185" s="23"/>
      <c r="BI2185" s="23"/>
      <c r="BJ2185" s="23"/>
      <c r="BK2185" s="57"/>
      <c r="BL2185" s="23"/>
      <c r="BM2185" s="23"/>
      <c r="BN2185" s="23"/>
      <c r="BO2185" s="23"/>
      <c r="BP2185" s="23"/>
      <c r="BQ2185" s="23"/>
      <c r="BR2185" s="23"/>
      <c r="BS2185" s="23"/>
      <c r="BT2185" s="23"/>
      <c r="BU2185" s="23"/>
      <c r="BV2185" s="23"/>
      <c r="BW2185" s="23"/>
      <c r="BX2185" s="23"/>
      <c r="BY2185" s="23"/>
      <c r="BZ2185" s="23"/>
      <c r="CA2185" s="23"/>
      <c r="CB2185" s="23"/>
      <c r="CC2185" s="23"/>
      <c r="CD2185" s="23"/>
      <c r="CE2185" s="69"/>
    </row>
    <row r="2186" spans="2:83"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91"/>
      <c r="Y2186" s="23"/>
      <c r="Z2186" s="23"/>
      <c r="AA2186" s="23"/>
      <c r="AB2186" s="23"/>
      <c r="AC2186" s="91"/>
      <c r="AD2186" s="23"/>
      <c r="AE2186" s="23"/>
      <c r="AF2186" s="23"/>
      <c r="AG2186" s="91"/>
      <c r="AH2186" s="91"/>
      <c r="AI2186" s="23"/>
      <c r="AJ2186" s="23"/>
      <c r="AK2186" s="23"/>
      <c r="AL2186" s="23"/>
      <c r="AM2186" s="23"/>
      <c r="AN2186" s="23"/>
      <c r="AO2186" s="23"/>
      <c r="AP2186" s="23"/>
      <c r="AQ2186" s="23"/>
      <c r="AR2186" s="23"/>
      <c r="AS2186" s="23"/>
      <c r="AT2186" s="23"/>
      <c r="AU2186" s="23"/>
      <c r="AV2186" s="23"/>
      <c r="AW2186" s="23"/>
      <c r="AX2186" s="23"/>
      <c r="AY2186" s="23"/>
      <c r="AZ2186" s="23"/>
      <c r="BA2186" s="23"/>
      <c r="BB2186" s="23"/>
      <c r="BC2186" s="23"/>
      <c r="BD2186" s="23"/>
      <c r="BE2186" s="23"/>
      <c r="BF2186" s="23"/>
      <c r="BG2186" s="23"/>
      <c r="BH2186" s="23"/>
      <c r="BI2186" s="23"/>
      <c r="BJ2186" s="23"/>
      <c r="BK2186" s="57"/>
      <c r="BL2186" s="23"/>
      <c r="BM2186" s="23"/>
      <c r="BN2186" s="23"/>
      <c r="BO2186" s="23"/>
      <c r="BP2186" s="23"/>
      <c r="BQ2186" s="23"/>
      <c r="BR2186" s="23"/>
      <c r="BS2186" s="23"/>
      <c r="BT2186" s="23"/>
      <c r="BU2186" s="23"/>
      <c r="BV2186" s="23"/>
      <c r="BW2186" s="23"/>
      <c r="BX2186" s="23"/>
      <c r="BY2186" s="23"/>
      <c r="BZ2186" s="23"/>
      <c r="CA2186" s="23"/>
      <c r="CB2186" s="23"/>
      <c r="CC2186" s="23"/>
      <c r="CD2186" s="23"/>
      <c r="CE2186" s="69"/>
    </row>
    <row r="2187" spans="2:83"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91"/>
      <c r="Y2187" s="23"/>
      <c r="Z2187" s="23"/>
      <c r="AA2187" s="23"/>
      <c r="AB2187" s="23"/>
      <c r="AC2187" s="91"/>
      <c r="AD2187" s="23"/>
      <c r="AE2187" s="23"/>
      <c r="AF2187" s="23"/>
      <c r="AG2187" s="91"/>
      <c r="AH2187" s="91"/>
      <c r="AI2187" s="23"/>
      <c r="AJ2187" s="23"/>
      <c r="AK2187" s="23"/>
      <c r="AL2187" s="23"/>
      <c r="AM2187" s="23"/>
      <c r="AN2187" s="23"/>
      <c r="AO2187" s="23"/>
      <c r="AP2187" s="23"/>
      <c r="AQ2187" s="23"/>
      <c r="AR2187" s="23"/>
      <c r="AS2187" s="23"/>
      <c r="AT2187" s="23"/>
      <c r="AU2187" s="23"/>
      <c r="AV2187" s="23"/>
      <c r="AW2187" s="23"/>
      <c r="AX2187" s="23"/>
      <c r="AY2187" s="23"/>
      <c r="AZ2187" s="23"/>
      <c r="BA2187" s="23"/>
      <c r="BB2187" s="23"/>
      <c r="BC2187" s="23"/>
      <c r="BD2187" s="23"/>
      <c r="BE2187" s="23"/>
      <c r="BF2187" s="23"/>
      <c r="BG2187" s="23"/>
      <c r="BH2187" s="23"/>
      <c r="BI2187" s="23"/>
      <c r="BJ2187" s="23"/>
      <c r="BK2187" s="57"/>
      <c r="BL2187" s="23"/>
      <c r="BM2187" s="23"/>
      <c r="BN2187" s="23"/>
      <c r="BO2187" s="23"/>
      <c r="BP2187" s="23"/>
      <c r="BQ2187" s="23"/>
      <c r="BR2187" s="23"/>
      <c r="BS2187" s="23"/>
      <c r="BT2187" s="23"/>
      <c r="BU2187" s="23"/>
      <c r="BV2187" s="23"/>
      <c r="BW2187" s="23"/>
      <c r="BX2187" s="23"/>
      <c r="BY2187" s="23"/>
      <c r="BZ2187" s="23"/>
      <c r="CA2187" s="23"/>
      <c r="CB2187" s="23"/>
      <c r="CC2187" s="23"/>
      <c r="CD2187" s="23"/>
      <c r="CE2187" s="69"/>
    </row>
    <row r="2188" spans="2:83"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91"/>
      <c r="Y2188" s="23"/>
      <c r="Z2188" s="23"/>
      <c r="AA2188" s="23"/>
      <c r="AB2188" s="23"/>
      <c r="AC2188" s="91"/>
      <c r="AD2188" s="23"/>
      <c r="AE2188" s="23"/>
      <c r="AF2188" s="23"/>
      <c r="AG2188" s="91"/>
      <c r="AH2188" s="91"/>
      <c r="AI2188" s="23"/>
      <c r="AJ2188" s="23"/>
      <c r="AK2188" s="23"/>
      <c r="AL2188" s="23"/>
      <c r="AM2188" s="23"/>
      <c r="AN2188" s="23"/>
      <c r="AO2188" s="23"/>
      <c r="AP2188" s="23"/>
      <c r="AQ2188" s="23"/>
      <c r="AR2188" s="23"/>
      <c r="AS2188" s="23"/>
      <c r="AT2188" s="23"/>
      <c r="AU2188" s="23"/>
      <c r="AV2188" s="23"/>
      <c r="AW2188" s="23"/>
      <c r="AX2188" s="23"/>
      <c r="AY2188" s="23"/>
      <c r="AZ2188" s="23"/>
      <c r="BA2188" s="23"/>
      <c r="BB2188" s="23"/>
      <c r="BC2188" s="23"/>
      <c r="BD2188" s="23"/>
      <c r="BE2188" s="23"/>
      <c r="BF2188" s="23"/>
      <c r="BG2188" s="23"/>
      <c r="BH2188" s="23"/>
      <c r="BI2188" s="23"/>
      <c r="BJ2188" s="23"/>
      <c r="BK2188" s="57"/>
      <c r="BL2188" s="23"/>
      <c r="BM2188" s="23"/>
      <c r="BN2188" s="23"/>
      <c r="BO2188" s="23"/>
      <c r="BP2188" s="23"/>
      <c r="BQ2188" s="23"/>
      <c r="BR2188" s="23"/>
      <c r="BS2188" s="23"/>
      <c r="BT2188" s="23"/>
      <c r="BU2188" s="23"/>
      <c r="BV2188" s="23"/>
      <c r="BW2188" s="23"/>
      <c r="BX2188" s="23"/>
      <c r="BY2188" s="23"/>
      <c r="BZ2188" s="23"/>
      <c r="CA2188" s="23"/>
      <c r="CB2188" s="23"/>
      <c r="CC2188" s="23"/>
      <c r="CD2188" s="23"/>
      <c r="CE2188" s="69"/>
    </row>
    <row r="2189" spans="2:83"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91"/>
      <c r="Y2189" s="23"/>
      <c r="Z2189" s="23"/>
      <c r="AA2189" s="23"/>
      <c r="AB2189" s="23"/>
      <c r="AC2189" s="91"/>
      <c r="AD2189" s="23"/>
      <c r="AE2189" s="23"/>
      <c r="AF2189" s="23"/>
      <c r="AG2189" s="91"/>
      <c r="AH2189" s="91"/>
      <c r="AI2189" s="23"/>
      <c r="AJ2189" s="23"/>
      <c r="AK2189" s="23"/>
      <c r="AL2189" s="23"/>
      <c r="AM2189" s="23"/>
      <c r="AN2189" s="23"/>
      <c r="AO2189" s="23"/>
      <c r="AP2189" s="23"/>
      <c r="AQ2189" s="23"/>
      <c r="AR2189" s="23"/>
      <c r="AS2189" s="23"/>
      <c r="AT2189" s="23"/>
      <c r="AU2189" s="23"/>
      <c r="AV2189" s="23"/>
      <c r="AW2189" s="23"/>
      <c r="AX2189" s="23"/>
      <c r="AY2189" s="23"/>
      <c r="AZ2189" s="23"/>
      <c r="BA2189" s="23"/>
      <c r="BB2189" s="23"/>
      <c r="BC2189" s="23"/>
      <c r="BD2189" s="23"/>
      <c r="BE2189" s="23"/>
      <c r="BF2189" s="23"/>
      <c r="BG2189" s="23"/>
      <c r="BH2189" s="23"/>
      <c r="BI2189" s="23"/>
      <c r="BJ2189" s="23"/>
      <c r="BK2189" s="57"/>
      <c r="BL2189" s="23"/>
      <c r="BM2189" s="23"/>
      <c r="BN2189" s="23"/>
      <c r="BO2189" s="23"/>
      <c r="BP2189" s="23"/>
      <c r="BQ2189" s="23"/>
      <c r="BR2189" s="23"/>
      <c r="BS2189" s="23"/>
      <c r="BT2189" s="23"/>
      <c r="BU2189" s="23"/>
      <c r="BV2189" s="23"/>
      <c r="BW2189" s="23"/>
      <c r="BX2189" s="23"/>
      <c r="BY2189" s="23"/>
      <c r="BZ2189" s="23"/>
      <c r="CA2189" s="23"/>
      <c r="CB2189" s="23"/>
      <c r="CC2189" s="23"/>
      <c r="CD2189" s="23"/>
      <c r="CE2189" s="69"/>
    </row>
    <row r="2190" spans="2:83"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91"/>
      <c r="Y2190" s="23"/>
      <c r="Z2190" s="23"/>
      <c r="AA2190" s="23"/>
      <c r="AB2190" s="23"/>
      <c r="AC2190" s="91"/>
      <c r="AD2190" s="23"/>
      <c r="AE2190" s="23"/>
      <c r="AF2190" s="23"/>
      <c r="AG2190" s="91"/>
      <c r="AH2190" s="91"/>
      <c r="AI2190" s="23"/>
      <c r="AJ2190" s="23"/>
      <c r="AK2190" s="23"/>
      <c r="AL2190" s="23"/>
      <c r="AM2190" s="23"/>
      <c r="AN2190" s="23"/>
      <c r="AO2190" s="23"/>
      <c r="AP2190" s="23"/>
      <c r="AQ2190" s="23"/>
      <c r="AR2190" s="23"/>
      <c r="AS2190" s="23"/>
      <c r="AT2190" s="23"/>
      <c r="AU2190" s="23"/>
      <c r="AV2190" s="23"/>
      <c r="AW2190" s="23"/>
      <c r="AX2190" s="23"/>
      <c r="AY2190" s="23"/>
      <c r="AZ2190" s="23"/>
      <c r="BA2190" s="23"/>
      <c r="BB2190" s="23"/>
      <c r="BC2190" s="23"/>
      <c r="BD2190" s="23"/>
      <c r="BE2190" s="23"/>
      <c r="BF2190" s="23"/>
      <c r="BG2190" s="23"/>
      <c r="BH2190" s="23"/>
      <c r="BI2190" s="23"/>
      <c r="BJ2190" s="23"/>
      <c r="BK2190" s="57"/>
      <c r="BL2190" s="23"/>
      <c r="BM2190" s="23"/>
      <c r="BN2190" s="23"/>
      <c r="BO2190" s="23"/>
      <c r="BP2190" s="23"/>
      <c r="BQ2190" s="23"/>
      <c r="BR2190" s="23"/>
      <c r="BS2190" s="23"/>
      <c r="BT2190" s="23"/>
      <c r="BU2190" s="23"/>
      <c r="BV2190" s="23"/>
      <c r="BW2190" s="23"/>
      <c r="BX2190" s="23"/>
      <c r="BY2190" s="23"/>
      <c r="BZ2190" s="23"/>
      <c r="CA2190" s="23"/>
      <c r="CB2190" s="23"/>
      <c r="CC2190" s="23"/>
      <c r="CD2190" s="23"/>
      <c r="CE2190" s="69"/>
    </row>
    <row r="2191" spans="2:83"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91"/>
      <c r="Y2191" s="23"/>
      <c r="Z2191" s="23"/>
      <c r="AA2191" s="23"/>
      <c r="AB2191" s="23"/>
      <c r="AC2191" s="91"/>
      <c r="AD2191" s="23"/>
      <c r="AE2191" s="23"/>
      <c r="AF2191" s="23"/>
      <c r="AG2191" s="91"/>
      <c r="AH2191" s="91"/>
      <c r="AI2191" s="23"/>
      <c r="AJ2191" s="23"/>
      <c r="AK2191" s="23"/>
      <c r="AL2191" s="23"/>
      <c r="AM2191" s="23"/>
      <c r="AN2191" s="23"/>
      <c r="AO2191" s="23"/>
      <c r="AP2191" s="23"/>
      <c r="AQ2191" s="23"/>
      <c r="AR2191" s="23"/>
      <c r="AS2191" s="23"/>
      <c r="AT2191" s="23"/>
      <c r="AU2191" s="23"/>
      <c r="AV2191" s="23"/>
      <c r="AW2191" s="23"/>
      <c r="AX2191" s="23"/>
      <c r="AY2191" s="23"/>
      <c r="AZ2191" s="23"/>
      <c r="BA2191" s="23"/>
      <c r="BB2191" s="23"/>
      <c r="BC2191" s="23"/>
      <c r="BD2191" s="23"/>
      <c r="BE2191" s="23"/>
      <c r="BF2191" s="23"/>
      <c r="BG2191" s="23"/>
      <c r="BH2191" s="23"/>
      <c r="BI2191" s="23"/>
      <c r="BJ2191" s="23"/>
      <c r="BK2191" s="57"/>
      <c r="BL2191" s="23"/>
      <c r="BM2191" s="23"/>
      <c r="BN2191" s="23"/>
      <c r="BO2191" s="23"/>
      <c r="BP2191" s="23"/>
      <c r="BQ2191" s="23"/>
      <c r="BR2191" s="23"/>
      <c r="BS2191" s="23"/>
      <c r="BT2191" s="23"/>
      <c r="BU2191" s="23"/>
      <c r="BV2191" s="23"/>
      <c r="BW2191" s="23"/>
      <c r="BX2191" s="23"/>
      <c r="BY2191" s="23"/>
      <c r="BZ2191" s="23"/>
      <c r="CA2191" s="23"/>
      <c r="CB2191" s="23"/>
      <c r="CC2191" s="23"/>
      <c r="CD2191" s="23"/>
      <c r="CE2191" s="69"/>
    </row>
    <row r="2192" spans="2:83"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91"/>
      <c r="Y2192" s="23"/>
      <c r="Z2192" s="23"/>
      <c r="AA2192" s="23"/>
      <c r="AB2192" s="23"/>
      <c r="AC2192" s="91"/>
      <c r="AD2192" s="23"/>
      <c r="AE2192" s="23"/>
      <c r="AF2192" s="23"/>
      <c r="AG2192" s="91"/>
      <c r="AH2192" s="91"/>
      <c r="AI2192" s="23"/>
      <c r="AJ2192" s="23"/>
      <c r="AK2192" s="23"/>
      <c r="AL2192" s="23"/>
      <c r="AM2192" s="23"/>
      <c r="AN2192" s="23"/>
      <c r="AO2192" s="23"/>
      <c r="AP2192" s="23"/>
      <c r="AQ2192" s="23"/>
      <c r="AR2192" s="23"/>
      <c r="AS2192" s="23"/>
      <c r="AT2192" s="23"/>
      <c r="AU2192" s="23"/>
      <c r="AV2192" s="23"/>
      <c r="AW2192" s="23"/>
      <c r="AX2192" s="23"/>
      <c r="AY2192" s="23"/>
      <c r="AZ2192" s="23"/>
      <c r="BA2192" s="23"/>
      <c r="BB2192" s="23"/>
      <c r="BC2192" s="23"/>
      <c r="BD2192" s="23"/>
      <c r="BE2192" s="23"/>
      <c r="BF2192" s="23"/>
      <c r="BG2192" s="23"/>
      <c r="BH2192" s="23"/>
      <c r="BI2192" s="23"/>
      <c r="BJ2192" s="23"/>
      <c r="BK2192" s="57"/>
      <c r="BL2192" s="23"/>
      <c r="BM2192" s="23"/>
      <c r="BN2192" s="23"/>
      <c r="BO2192" s="23"/>
      <c r="BP2192" s="23"/>
      <c r="BQ2192" s="23"/>
      <c r="BR2192" s="23"/>
      <c r="BS2192" s="23"/>
      <c r="BT2192" s="23"/>
      <c r="BU2192" s="23"/>
      <c r="BV2192" s="23"/>
      <c r="BW2192" s="23"/>
      <c r="BX2192" s="23"/>
      <c r="BY2192" s="23"/>
      <c r="BZ2192" s="23"/>
      <c r="CA2192" s="23"/>
      <c r="CB2192" s="23"/>
      <c r="CC2192" s="23"/>
      <c r="CD2192" s="23"/>
      <c r="CE2192" s="69"/>
    </row>
    <row r="2193" spans="2:83"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91"/>
      <c r="Y2193" s="23"/>
      <c r="Z2193" s="23"/>
      <c r="AA2193" s="23"/>
      <c r="AB2193" s="23"/>
      <c r="AC2193" s="91"/>
      <c r="AD2193" s="23"/>
      <c r="AE2193" s="23"/>
      <c r="AF2193" s="23"/>
      <c r="AG2193" s="91"/>
      <c r="AH2193" s="91"/>
      <c r="AI2193" s="23"/>
      <c r="AJ2193" s="23"/>
      <c r="AK2193" s="23"/>
      <c r="AL2193" s="23"/>
      <c r="AM2193" s="23"/>
      <c r="AN2193" s="23"/>
      <c r="AO2193" s="23"/>
      <c r="AP2193" s="23"/>
      <c r="AQ2193" s="23"/>
      <c r="AR2193" s="23"/>
      <c r="AS2193" s="23"/>
      <c r="AT2193" s="23"/>
      <c r="AU2193" s="23"/>
      <c r="AV2193" s="23"/>
      <c r="AW2193" s="23"/>
      <c r="AX2193" s="23"/>
      <c r="AY2193" s="23"/>
      <c r="AZ2193" s="23"/>
      <c r="BA2193" s="23"/>
      <c r="BB2193" s="23"/>
      <c r="BC2193" s="23"/>
      <c r="BD2193" s="23"/>
      <c r="BE2193" s="23"/>
      <c r="BF2193" s="23"/>
      <c r="BG2193" s="23"/>
      <c r="BH2193" s="23"/>
      <c r="BI2193" s="23"/>
      <c r="BJ2193" s="23"/>
      <c r="BK2193" s="57"/>
      <c r="BL2193" s="23"/>
      <c r="BM2193" s="23"/>
      <c r="BN2193" s="23"/>
      <c r="BO2193" s="23"/>
      <c r="BP2193" s="23"/>
      <c r="BQ2193" s="23"/>
      <c r="BR2193" s="23"/>
      <c r="BS2193" s="23"/>
      <c r="BT2193" s="23"/>
      <c r="BU2193" s="23"/>
      <c r="BV2193" s="23"/>
      <c r="BW2193" s="23"/>
      <c r="BX2193" s="23"/>
      <c r="BY2193" s="23"/>
      <c r="BZ2193" s="23"/>
      <c r="CA2193" s="23"/>
      <c r="CB2193" s="23"/>
      <c r="CC2193" s="23"/>
      <c r="CD2193" s="23"/>
      <c r="CE2193" s="69"/>
    </row>
    <row r="2194" spans="2:83"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91"/>
      <c r="Y2194" s="23"/>
      <c r="Z2194" s="23"/>
      <c r="AA2194" s="23"/>
      <c r="AB2194" s="23"/>
      <c r="AC2194" s="91"/>
      <c r="AD2194" s="23"/>
      <c r="AE2194" s="23"/>
      <c r="AF2194" s="23"/>
      <c r="AG2194" s="91"/>
      <c r="AH2194" s="91"/>
      <c r="AI2194" s="23"/>
      <c r="AJ2194" s="23"/>
      <c r="AK2194" s="23"/>
      <c r="AL2194" s="23"/>
      <c r="AM2194" s="23"/>
      <c r="AN2194" s="23"/>
      <c r="AO2194" s="23"/>
      <c r="AP2194" s="23"/>
      <c r="AQ2194" s="23"/>
      <c r="AR2194" s="23"/>
      <c r="AS2194" s="23"/>
      <c r="AT2194" s="23"/>
      <c r="AU2194" s="23"/>
      <c r="AV2194" s="23"/>
      <c r="AW2194" s="23"/>
      <c r="AX2194" s="23"/>
      <c r="AY2194" s="23"/>
      <c r="AZ2194" s="23"/>
      <c r="BA2194" s="23"/>
      <c r="BB2194" s="23"/>
      <c r="BC2194" s="23"/>
      <c r="BD2194" s="23"/>
      <c r="BE2194" s="23"/>
      <c r="BF2194" s="23"/>
      <c r="BG2194" s="23"/>
      <c r="BH2194" s="23"/>
      <c r="BI2194" s="23"/>
      <c r="BJ2194" s="23"/>
      <c r="BK2194" s="57"/>
      <c r="BL2194" s="23"/>
      <c r="BM2194" s="23"/>
      <c r="BN2194" s="23"/>
      <c r="BO2194" s="23"/>
      <c r="BP2194" s="23"/>
      <c r="BQ2194" s="23"/>
      <c r="BR2194" s="23"/>
      <c r="BS2194" s="23"/>
      <c r="BT2194" s="23"/>
      <c r="BU2194" s="23"/>
      <c r="BV2194" s="23"/>
      <c r="BW2194" s="23"/>
      <c r="BX2194" s="23"/>
      <c r="BY2194" s="23"/>
      <c r="BZ2194" s="23"/>
      <c r="CA2194" s="23"/>
      <c r="CB2194" s="23"/>
      <c r="CC2194" s="23"/>
      <c r="CD2194" s="23"/>
      <c r="CE2194" s="69"/>
    </row>
    <row r="2195" spans="2:83"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91"/>
      <c r="Y2195" s="23"/>
      <c r="Z2195" s="23"/>
      <c r="AA2195" s="23"/>
      <c r="AB2195" s="23"/>
      <c r="AC2195" s="91"/>
      <c r="AD2195" s="23"/>
      <c r="AE2195" s="23"/>
      <c r="AF2195" s="23"/>
      <c r="AG2195" s="91"/>
      <c r="AH2195" s="91"/>
      <c r="AI2195" s="23"/>
      <c r="AJ2195" s="23"/>
      <c r="AK2195" s="23"/>
      <c r="AL2195" s="23"/>
      <c r="AM2195" s="23"/>
      <c r="AN2195" s="23"/>
      <c r="AO2195" s="23"/>
      <c r="AP2195" s="23"/>
      <c r="AQ2195" s="23"/>
      <c r="AR2195" s="23"/>
      <c r="AS2195" s="23"/>
      <c r="AT2195" s="23"/>
      <c r="AU2195" s="23"/>
      <c r="AV2195" s="23"/>
      <c r="AW2195" s="23"/>
      <c r="AX2195" s="23"/>
      <c r="AY2195" s="23"/>
      <c r="AZ2195" s="23"/>
      <c r="BA2195" s="23"/>
      <c r="BB2195" s="23"/>
      <c r="BC2195" s="23"/>
      <c r="BD2195" s="23"/>
      <c r="BE2195" s="23"/>
      <c r="BF2195" s="23"/>
      <c r="BG2195" s="23"/>
      <c r="BH2195" s="23"/>
      <c r="BI2195" s="23"/>
      <c r="BJ2195" s="23"/>
      <c r="BK2195" s="57"/>
      <c r="BL2195" s="23"/>
      <c r="BM2195" s="23"/>
      <c r="BN2195" s="23"/>
      <c r="BO2195" s="23"/>
      <c r="BP2195" s="23"/>
      <c r="BQ2195" s="23"/>
      <c r="BR2195" s="23"/>
      <c r="BS2195" s="23"/>
      <c r="BT2195" s="23"/>
      <c r="BU2195" s="23"/>
      <c r="BV2195" s="23"/>
      <c r="BW2195" s="23"/>
      <c r="BX2195" s="23"/>
      <c r="BY2195" s="23"/>
      <c r="BZ2195" s="23"/>
      <c r="CA2195" s="23"/>
      <c r="CB2195" s="23"/>
      <c r="CC2195" s="23"/>
      <c r="CD2195" s="23"/>
      <c r="CE2195" s="69"/>
    </row>
    <row r="2196" spans="2:83"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91"/>
      <c r="Y2196" s="23"/>
      <c r="Z2196" s="23"/>
      <c r="AA2196" s="23"/>
      <c r="AB2196" s="23"/>
      <c r="AC2196" s="91"/>
      <c r="AD2196" s="23"/>
      <c r="AE2196" s="23"/>
      <c r="AF2196" s="23"/>
      <c r="AG2196" s="91"/>
      <c r="AH2196" s="91"/>
      <c r="AI2196" s="23"/>
      <c r="AJ2196" s="23"/>
      <c r="AK2196" s="23"/>
      <c r="AL2196" s="23"/>
      <c r="AM2196" s="23"/>
      <c r="AN2196" s="23"/>
      <c r="AO2196" s="23"/>
      <c r="AP2196" s="23"/>
      <c r="AQ2196" s="23"/>
      <c r="AR2196" s="23"/>
      <c r="AS2196" s="23"/>
      <c r="AT2196" s="23"/>
      <c r="AU2196" s="23"/>
      <c r="AV2196" s="23"/>
      <c r="AW2196" s="23"/>
      <c r="AX2196" s="23"/>
      <c r="AY2196" s="23"/>
      <c r="AZ2196" s="23"/>
      <c r="BA2196" s="23"/>
      <c r="BB2196" s="23"/>
      <c r="BC2196" s="23"/>
      <c r="BD2196" s="23"/>
      <c r="BE2196" s="23"/>
      <c r="BF2196" s="23"/>
      <c r="BG2196" s="23"/>
      <c r="BH2196" s="23"/>
      <c r="BI2196" s="23"/>
      <c r="BJ2196" s="23"/>
      <c r="BK2196" s="57"/>
      <c r="BL2196" s="23"/>
      <c r="BM2196" s="23"/>
      <c r="BN2196" s="23"/>
      <c r="BO2196" s="23"/>
      <c r="BP2196" s="23"/>
      <c r="BQ2196" s="23"/>
      <c r="BR2196" s="23"/>
      <c r="BS2196" s="23"/>
      <c r="BT2196" s="23"/>
      <c r="BU2196" s="23"/>
      <c r="BV2196" s="23"/>
      <c r="BW2196" s="23"/>
      <c r="BX2196" s="23"/>
      <c r="BY2196" s="23"/>
      <c r="BZ2196" s="23"/>
      <c r="CA2196" s="23"/>
      <c r="CB2196" s="23"/>
      <c r="CC2196" s="23"/>
      <c r="CD2196" s="23"/>
      <c r="CE2196" s="69"/>
    </row>
    <row r="2197" spans="2:83"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91"/>
      <c r="Y2197" s="23"/>
      <c r="Z2197" s="23"/>
      <c r="AA2197" s="23"/>
      <c r="AB2197" s="23"/>
      <c r="AC2197" s="91"/>
      <c r="AD2197" s="23"/>
      <c r="AE2197" s="23"/>
      <c r="AF2197" s="23"/>
      <c r="AG2197" s="91"/>
      <c r="AH2197" s="91"/>
      <c r="AI2197" s="23"/>
      <c r="AJ2197" s="23"/>
      <c r="AK2197" s="23"/>
      <c r="AL2197" s="23"/>
      <c r="AM2197" s="23"/>
      <c r="AN2197" s="23"/>
      <c r="AO2197" s="23"/>
      <c r="AP2197" s="23"/>
      <c r="AQ2197" s="23"/>
      <c r="AR2197" s="23"/>
      <c r="AS2197" s="23"/>
      <c r="AT2197" s="23"/>
      <c r="AU2197" s="23"/>
      <c r="AV2197" s="23"/>
      <c r="AW2197" s="23"/>
      <c r="AX2197" s="23"/>
      <c r="AY2197" s="23"/>
      <c r="AZ2197" s="23"/>
      <c r="BA2197" s="23"/>
      <c r="BB2197" s="23"/>
      <c r="BC2197" s="23"/>
      <c r="BD2197" s="23"/>
      <c r="BE2197" s="23"/>
      <c r="BF2197" s="23"/>
      <c r="BG2197" s="23"/>
      <c r="BH2197" s="23"/>
      <c r="BI2197" s="23"/>
      <c r="BJ2197" s="23"/>
      <c r="BK2197" s="57"/>
      <c r="BL2197" s="23"/>
      <c r="BM2197" s="23"/>
      <c r="BN2197" s="23"/>
      <c r="BO2197" s="23"/>
      <c r="BP2197" s="23"/>
      <c r="BQ2197" s="23"/>
      <c r="BR2197" s="23"/>
      <c r="BS2197" s="23"/>
      <c r="BT2197" s="23"/>
      <c r="BU2197" s="23"/>
      <c r="BV2197" s="23"/>
      <c r="BW2197" s="23"/>
      <c r="BX2197" s="23"/>
      <c r="BY2197" s="23"/>
      <c r="BZ2197" s="23"/>
      <c r="CA2197" s="23"/>
      <c r="CB2197" s="23"/>
      <c r="CC2197" s="23"/>
      <c r="CD2197" s="23"/>
      <c r="CE2197" s="69"/>
    </row>
    <row r="2198" spans="2:83"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91"/>
      <c r="Y2198" s="23"/>
      <c r="Z2198" s="23"/>
      <c r="AA2198" s="23"/>
      <c r="AB2198" s="23"/>
      <c r="AC2198" s="91"/>
      <c r="AD2198" s="23"/>
      <c r="AE2198" s="23"/>
      <c r="AF2198" s="23"/>
      <c r="AG2198" s="91"/>
      <c r="AH2198" s="91"/>
      <c r="AI2198" s="23"/>
      <c r="AJ2198" s="23"/>
      <c r="AK2198" s="23"/>
      <c r="AL2198" s="23"/>
      <c r="AM2198" s="23"/>
      <c r="AN2198" s="23"/>
      <c r="AO2198" s="23"/>
      <c r="AP2198" s="23"/>
      <c r="AQ2198" s="23"/>
      <c r="AR2198" s="23"/>
      <c r="AS2198" s="23"/>
      <c r="AT2198" s="23"/>
      <c r="AU2198" s="23"/>
      <c r="AV2198" s="23"/>
      <c r="AW2198" s="23"/>
      <c r="AX2198" s="23"/>
      <c r="AY2198" s="23"/>
      <c r="AZ2198" s="23"/>
      <c r="BA2198" s="23"/>
      <c r="BB2198" s="23"/>
      <c r="BC2198" s="23"/>
      <c r="BD2198" s="23"/>
      <c r="BE2198" s="23"/>
      <c r="BF2198" s="23"/>
      <c r="BG2198" s="23"/>
      <c r="BH2198" s="23"/>
      <c r="BI2198" s="23"/>
      <c r="BJ2198" s="23"/>
      <c r="BK2198" s="57"/>
      <c r="BL2198" s="23"/>
      <c r="BM2198" s="23"/>
      <c r="BN2198" s="23"/>
      <c r="BO2198" s="23"/>
      <c r="BP2198" s="23"/>
      <c r="BQ2198" s="23"/>
      <c r="BR2198" s="23"/>
      <c r="BS2198" s="23"/>
      <c r="BT2198" s="23"/>
      <c r="BU2198" s="23"/>
      <c r="BV2198" s="23"/>
      <c r="BW2198" s="23"/>
      <c r="BX2198" s="23"/>
      <c r="BY2198" s="23"/>
      <c r="BZ2198" s="23"/>
      <c r="CA2198" s="23"/>
      <c r="CB2198" s="23"/>
      <c r="CC2198" s="23"/>
      <c r="CD2198" s="23"/>
      <c r="CE2198" s="69"/>
    </row>
    <row r="2199" spans="2:83"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91"/>
      <c r="Y2199" s="23"/>
      <c r="Z2199" s="23"/>
      <c r="AA2199" s="23"/>
      <c r="AB2199" s="23"/>
      <c r="AC2199" s="91"/>
      <c r="AD2199" s="23"/>
      <c r="AE2199" s="23"/>
      <c r="AF2199" s="23"/>
      <c r="AG2199" s="91"/>
      <c r="AH2199" s="91"/>
      <c r="AI2199" s="23"/>
      <c r="AJ2199" s="23"/>
      <c r="AK2199" s="23"/>
      <c r="AL2199" s="23"/>
      <c r="AM2199" s="23"/>
      <c r="AN2199" s="23"/>
      <c r="AO2199" s="23"/>
      <c r="AP2199" s="23"/>
      <c r="AQ2199" s="23"/>
      <c r="AR2199" s="23"/>
      <c r="AS2199" s="23"/>
      <c r="AT2199" s="23"/>
      <c r="AU2199" s="23"/>
      <c r="AV2199" s="23"/>
      <c r="AW2199" s="23"/>
      <c r="AX2199" s="23"/>
      <c r="AY2199" s="23"/>
      <c r="AZ2199" s="23"/>
      <c r="BA2199" s="23"/>
      <c r="BB2199" s="23"/>
      <c r="BC2199" s="23"/>
      <c r="BD2199" s="23"/>
      <c r="BE2199" s="23"/>
      <c r="BF2199" s="23"/>
      <c r="BG2199" s="23"/>
      <c r="BH2199" s="23"/>
      <c r="BI2199" s="23"/>
      <c r="BJ2199" s="23"/>
      <c r="BK2199" s="57"/>
      <c r="BL2199" s="23"/>
      <c r="BM2199" s="23"/>
      <c r="BN2199" s="23"/>
      <c r="BO2199" s="23"/>
      <c r="BP2199" s="23"/>
      <c r="BQ2199" s="23"/>
      <c r="BR2199" s="23"/>
      <c r="BS2199" s="23"/>
      <c r="BT2199" s="23"/>
      <c r="BU2199" s="23"/>
      <c r="BV2199" s="23"/>
      <c r="BW2199" s="23"/>
      <c r="BX2199" s="23"/>
      <c r="BY2199" s="23"/>
      <c r="BZ2199" s="23"/>
      <c r="CA2199" s="23"/>
      <c r="CB2199" s="23"/>
      <c r="CC2199" s="23"/>
      <c r="CD2199" s="23"/>
      <c r="CE2199" s="69"/>
    </row>
    <row r="2200" spans="2:83"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91"/>
      <c r="Y2200" s="23"/>
      <c r="Z2200" s="23"/>
      <c r="AA2200" s="23"/>
      <c r="AB2200" s="23"/>
      <c r="AC2200" s="91"/>
      <c r="AD2200" s="23"/>
      <c r="AE2200" s="23"/>
      <c r="AF2200" s="23"/>
      <c r="AG2200" s="91"/>
      <c r="AH2200" s="91"/>
      <c r="AI2200" s="23"/>
      <c r="AJ2200" s="23"/>
      <c r="AK2200" s="23"/>
      <c r="AL2200" s="23"/>
      <c r="AM2200" s="23"/>
      <c r="AN2200" s="23"/>
      <c r="AO2200" s="23"/>
      <c r="AP2200" s="23"/>
      <c r="AQ2200" s="23"/>
      <c r="AR2200" s="23"/>
      <c r="AS2200" s="23"/>
      <c r="AT2200" s="23"/>
      <c r="AU2200" s="23"/>
      <c r="AV2200" s="23"/>
      <c r="AW2200" s="23"/>
      <c r="AX2200" s="23"/>
      <c r="AY2200" s="23"/>
      <c r="AZ2200" s="23"/>
      <c r="BA2200" s="23"/>
      <c r="BB2200" s="23"/>
      <c r="BC2200" s="23"/>
      <c r="BD2200" s="23"/>
      <c r="BE2200" s="23"/>
      <c r="BF2200" s="23"/>
      <c r="BG2200" s="23"/>
      <c r="BH2200" s="23"/>
      <c r="BI2200" s="23"/>
      <c r="BJ2200" s="23"/>
      <c r="BK2200" s="57"/>
      <c r="BL2200" s="23"/>
      <c r="BM2200" s="23"/>
      <c r="BN2200" s="23"/>
      <c r="BO2200" s="23"/>
      <c r="BP2200" s="23"/>
      <c r="BQ2200" s="23"/>
      <c r="BR2200" s="23"/>
      <c r="BS2200" s="23"/>
      <c r="BT2200" s="23"/>
      <c r="BU2200" s="23"/>
      <c r="BV2200" s="23"/>
      <c r="BW2200" s="23"/>
      <c r="BX2200" s="23"/>
      <c r="BY2200" s="23"/>
      <c r="BZ2200" s="23"/>
      <c r="CA2200" s="23"/>
      <c r="CB2200" s="23"/>
      <c r="CC2200" s="23"/>
      <c r="CD2200" s="23"/>
      <c r="CE2200" s="69"/>
    </row>
    <row r="2201" spans="2:83"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91"/>
      <c r="Y2201" s="23"/>
      <c r="Z2201" s="23"/>
      <c r="AA2201" s="23"/>
      <c r="AB2201" s="23"/>
      <c r="AC2201" s="91"/>
      <c r="AD2201" s="23"/>
      <c r="AE2201" s="23"/>
      <c r="AF2201" s="23"/>
      <c r="AG2201" s="91"/>
      <c r="AH2201" s="91"/>
      <c r="AI2201" s="23"/>
      <c r="AJ2201" s="23"/>
      <c r="AK2201" s="23"/>
      <c r="AL2201" s="23"/>
      <c r="AM2201" s="23"/>
      <c r="AN2201" s="23"/>
      <c r="AO2201" s="23"/>
      <c r="AP2201" s="23"/>
      <c r="AQ2201" s="23"/>
      <c r="AR2201" s="23"/>
      <c r="AS2201" s="23"/>
      <c r="AT2201" s="23"/>
      <c r="AU2201" s="23"/>
      <c r="AV2201" s="23"/>
      <c r="AW2201" s="23"/>
      <c r="AX2201" s="23"/>
      <c r="AY2201" s="23"/>
      <c r="AZ2201" s="23"/>
      <c r="BA2201" s="23"/>
      <c r="BB2201" s="23"/>
      <c r="BC2201" s="23"/>
      <c r="BD2201" s="23"/>
      <c r="BE2201" s="23"/>
      <c r="BF2201" s="23"/>
      <c r="BG2201" s="23"/>
      <c r="BH2201" s="23"/>
      <c r="BI2201" s="23"/>
      <c r="BJ2201" s="23"/>
      <c r="BK2201" s="57"/>
      <c r="BL2201" s="23"/>
      <c r="BM2201" s="23"/>
      <c r="BN2201" s="23"/>
      <c r="BO2201" s="23"/>
      <c r="BP2201" s="23"/>
      <c r="BQ2201" s="23"/>
      <c r="BR2201" s="23"/>
      <c r="BS2201" s="23"/>
      <c r="BT2201" s="23"/>
      <c r="BU2201" s="23"/>
      <c r="BV2201" s="23"/>
      <c r="BW2201" s="23"/>
      <c r="BX2201" s="23"/>
      <c r="BY2201" s="23"/>
      <c r="BZ2201" s="23"/>
      <c r="CA2201" s="23"/>
      <c r="CB2201" s="23"/>
      <c r="CC2201" s="23"/>
      <c r="CD2201" s="23"/>
      <c r="CE2201" s="69"/>
    </row>
    <row r="2202" spans="2:83"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91"/>
      <c r="Y2202" s="23"/>
      <c r="Z2202" s="23"/>
      <c r="AA2202" s="23"/>
      <c r="AB2202" s="23"/>
      <c r="AC2202" s="91"/>
      <c r="AD2202" s="23"/>
      <c r="AE2202" s="23"/>
      <c r="AF2202" s="23"/>
      <c r="AG2202" s="91"/>
      <c r="AH2202" s="91"/>
      <c r="AI2202" s="23"/>
      <c r="AJ2202" s="23"/>
      <c r="AK2202" s="23"/>
      <c r="AL2202" s="23"/>
      <c r="AM2202" s="23"/>
      <c r="AN2202" s="23"/>
      <c r="AO2202" s="23"/>
      <c r="AP2202" s="23"/>
      <c r="AQ2202" s="23"/>
      <c r="AR2202" s="23"/>
      <c r="AS2202" s="23"/>
      <c r="AT2202" s="23"/>
      <c r="AU2202" s="23"/>
      <c r="AV2202" s="23"/>
      <c r="AW2202" s="23"/>
      <c r="AX2202" s="23"/>
      <c r="AY2202" s="23"/>
      <c r="AZ2202" s="23"/>
      <c r="BA2202" s="23"/>
      <c r="BB2202" s="23"/>
      <c r="BC2202" s="23"/>
      <c r="BD2202" s="23"/>
      <c r="BE2202" s="23"/>
      <c r="BF2202" s="23"/>
      <c r="BG2202" s="23"/>
      <c r="BH2202" s="23"/>
      <c r="BI2202" s="23"/>
      <c r="BJ2202" s="23"/>
      <c r="BK2202" s="57"/>
      <c r="BL2202" s="23"/>
      <c r="BM2202" s="23"/>
      <c r="BN2202" s="23"/>
      <c r="BO2202" s="23"/>
      <c r="BP2202" s="23"/>
      <c r="BQ2202" s="23"/>
      <c r="BR2202" s="23"/>
      <c r="BS2202" s="23"/>
      <c r="BT2202" s="23"/>
      <c r="BU2202" s="23"/>
      <c r="BV2202" s="23"/>
      <c r="BW2202" s="23"/>
      <c r="BX2202" s="23"/>
      <c r="BY2202" s="23"/>
      <c r="BZ2202" s="23"/>
      <c r="CA2202" s="23"/>
      <c r="CB2202" s="23"/>
      <c r="CC2202" s="23"/>
      <c r="CD2202" s="23"/>
      <c r="CE2202" s="69"/>
    </row>
    <row r="2203" spans="2:83"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91"/>
      <c r="Y2203" s="23"/>
      <c r="Z2203" s="23"/>
      <c r="AA2203" s="23"/>
      <c r="AB2203" s="23"/>
      <c r="AC2203" s="91"/>
      <c r="AD2203" s="23"/>
      <c r="AE2203" s="23"/>
      <c r="AF2203" s="23"/>
      <c r="AG2203" s="91"/>
      <c r="AH2203" s="91"/>
      <c r="AI2203" s="23"/>
      <c r="AJ2203" s="23"/>
      <c r="AK2203" s="23"/>
      <c r="AL2203" s="23"/>
      <c r="AM2203" s="23"/>
      <c r="AN2203" s="23"/>
      <c r="AO2203" s="23"/>
      <c r="AP2203" s="23"/>
      <c r="AQ2203" s="23"/>
      <c r="AR2203" s="23"/>
      <c r="AS2203" s="23"/>
      <c r="AT2203" s="23"/>
      <c r="AU2203" s="23"/>
      <c r="AV2203" s="23"/>
      <c r="AW2203" s="23"/>
      <c r="AX2203" s="23"/>
      <c r="AY2203" s="23"/>
      <c r="AZ2203" s="23"/>
      <c r="BA2203" s="23"/>
      <c r="BB2203" s="23"/>
      <c r="BC2203" s="23"/>
      <c r="BD2203" s="23"/>
      <c r="BE2203" s="23"/>
      <c r="BF2203" s="23"/>
      <c r="BG2203" s="23"/>
      <c r="BH2203" s="23"/>
      <c r="BI2203" s="23"/>
      <c r="BJ2203" s="23"/>
      <c r="BK2203" s="57"/>
      <c r="BL2203" s="23"/>
      <c r="BM2203" s="23"/>
      <c r="BN2203" s="23"/>
      <c r="BO2203" s="23"/>
      <c r="BP2203" s="23"/>
      <c r="BQ2203" s="23"/>
      <c r="BR2203" s="23"/>
      <c r="BS2203" s="23"/>
      <c r="BT2203" s="23"/>
      <c r="BU2203" s="23"/>
      <c r="BV2203" s="23"/>
      <c r="BW2203" s="23"/>
      <c r="BX2203" s="23"/>
      <c r="BY2203" s="23"/>
      <c r="BZ2203" s="23"/>
      <c r="CA2203" s="23"/>
      <c r="CB2203" s="23"/>
      <c r="CC2203" s="23"/>
      <c r="CD2203" s="23"/>
      <c r="CE2203" s="69"/>
    </row>
    <row r="2204" spans="2:83"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91"/>
      <c r="Y2204" s="23"/>
      <c r="Z2204" s="23"/>
      <c r="AA2204" s="23"/>
      <c r="AB2204" s="23"/>
      <c r="AC2204" s="91"/>
      <c r="AD2204" s="23"/>
      <c r="AE2204" s="23"/>
      <c r="AF2204" s="23"/>
      <c r="AG2204" s="91"/>
      <c r="AH2204" s="91"/>
      <c r="AI2204" s="23"/>
      <c r="AJ2204" s="23"/>
      <c r="AK2204" s="23"/>
      <c r="AL2204" s="23"/>
      <c r="AM2204" s="23"/>
      <c r="AN2204" s="23"/>
      <c r="AO2204" s="23"/>
      <c r="AP2204" s="23"/>
      <c r="AQ2204" s="23"/>
      <c r="AR2204" s="23"/>
      <c r="AS2204" s="23"/>
      <c r="AT2204" s="23"/>
      <c r="AU2204" s="23"/>
      <c r="AV2204" s="23"/>
      <c r="AW2204" s="23"/>
      <c r="AX2204" s="23"/>
      <c r="AY2204" s="23"/>
      <c r="AZ2204" s="23"/>
      <c r="BA2204" s="23"/>
      <c r="BB2204" s="23"/>
      <c r="BC2204" s="23"/>
      <c r="BD2204" s="23"/>
      <c r="BE2204" s="23"/>
      <c r="BF2204" s="23"/>
      <c r="BG2204" s="23"/>
      <c r="BH2204" s="23"/>
      <c r="BI2204" s="23"/>
      <c r="BJ2204" s="23"/>
      <c r="BK2204" s="57"/>
      <c r="BL2204" s="23"/>
      <c r="BM2204" s="23"/>
      <c r="BN2204" s="23"/>
      <c r="BO2204" s="23"/>
      <c r="BP2204" s="23"/>
      <c r="BQ2204" s="23"/>
      <c r="BR2204" s="23"/>
      <c r="BS2204" s="23"/>
      <c r="BT2204" s="23"/>
      <c r="BU2204" s="23"/>
      <c r="BV2204" s="23"/>
      <c r="BW2204" s="23"/>
      <c r="BX2204" s="23"/>
      <c r="BY2204" s="23"/>
      <c r="BZ2204" s="23"/>
      <c r="CA2204" s="23"/>
      <c r="CB2204" s="23"/>
      <c r="CC2204" s="23"/>
      <c r="CD2204" s="23"/>
      <c r="CE2204" s="69"/>
    </row>
    <row r="2205" spans="2:83"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91"/>
      <c r="Y2205" s="23"/>
      <c r="Z2205" s="23"/>
      <c r="AA2205" s="23"/>
      <c r="AB2205" s="23"/>
      <c r="AC2205" s="91"/>
      <c r="AD2205" s="23"/>
      <c r="AE2205" s="23"/>
      <c r="AF2205" s="23"/>
      <c r="AG2205" s="91"/>
      <c r="AH2205" s="91"/>
      <c r="AI2205" s="23"/>
      <c r="AJ2205" s="23"/>
      <c r="AK2205" s="23"/>
      <c r="AL2205" s="23"/>
      <c r="AM2205" s="23"/>
      <c r="AN2205" s="23"/>
      <c r="AO2205" s="23"/>
      <c r="AP2205" s="23"/>
      <c r="AQ2205" s="23"/>
      <c r="AR2205" s="23"/>
      <c r="AS2205" s="23"/>
      <c r="AT2205" s="23"/>
      <c r="AU2205" s="23"/>
      <c r="AV2205" s="23"/>
      <c r="AW2205" s="23"/>
      <c r="AX2205" s="23"/>
      <c r="AY2205" s="23"/>
      <c r="AZ2205" s="23"/>
      <c r="BA2205" s="23"/>
      <c r="BB2205" s="23"/>
      <c r="BC2205" s="23"/>
      <c r="BD2205" s="23"/>
      <c r="BE2205" s="23"/>
      <c r="BF2205" s="23"/>
      <c r="BG2205" s="23"/>
      <c r="BH2205" s="23"/>
      <c r="BI2205" s="23"/>
      <c r="BJ2205" s="23"/>
      <c r="BK2205" s="57"/>
      <c r="BL2205" s="23"/>
      <c r="BM2205" s="23"/>
      <c r="BN2205" s="23"/>
      <c r="BO2205" s="23"/>
      <c r="BP2205" s="23"/>
      <c r="BQ2205" s="23"/>
      <c r="BR2205" s="23"/>
      <c r="BS2205" s="23"/>
      <c r="BT2205" s="23"/>
      <c r="BU2205" s="23"/>
      <c r="BV2205" s="23"/>
      <c r="BW2205" s="23"/>
      <c r="BX2205" s="23"/>
      <c r="BY2205" s="23"/>
      <c r="BZ2205" s="23"/>
      <c r="CA2205" s="23"/>
      <c r="CB2205" s="23"/>
      <c r="CC2205" s="23"/>
      <c r="CD2205" s="23"/>
      <c r="CE2205" s="69"/>
    </row>
    <row r="2206" spans="2:83"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91"/>
      <c r="Y2206" s="23"/>
      <c r="Z2206" s="23"/>
      <c r="AA2206" s="23"/>
      <c r="AB2206" s="23"/>
      <c r="AC2206" s="91"/>
      <c r="AD2206" s="23"/>
      <c r="AE2206" s="23"/>
      <c r="AF2206" s="23"/>
      <c r="AG2206" s="91"/>
      <c r="AH2206" s="91"/>
      <c r="AI2206" s="23"/>
      <c r="AJ2206" s="23"/>
      <c r="AK2206" s="23"/>
      <c r="AL2206" s="23"/>
      <c r="AM2206" s="23"/>
      <c r="AN2206" s="23"/>
      <c r="AO2206" s="23"/>
      <c r="AP2206" s="23"/>
      <c r="AQ2206" s="23"/>
      <c r="AR2206" s="23"/>
      <c r="AS2206" s="23"/>
      <c r="AT2206" s="23"/>
      <c r="AU2206" s="23"/>
      <c r="AV2206" s="23"/>
      <c r="AW2206" s="23"/>
      <c r="AX2206" s="23"/>
      <c r="AY2206" s="23"/>
      <c r="AZ2206" s="23"/>
      <c r="BA2206" s="23"/>
      <c r="BB2206" s="23"/>
      <c r="BC2206" s="23"/>
      <c r="BD2206" s="23"/>
      <c r="BE2206" s="23"/>
      <c r="BF2206" s="23"/>
      <c r="BG2206" s="23"/>
      <c r="BH2206" s="23"/>
      <c r="BI2206" s="23"/>
      <c r="BJ2206" s="23"/>
      <c r="BK2206" s="57"/>
      <c r="BL2206" s="23"/>
      <c r="BM2206" s="23"/>
      <c r="BN2206" s="23"/>
      <c r="BO2206" s="23"/>
      <c r="BP2206" s="23"/>
      <c r="BQ2206" s="23"/>
      <c r="BR2206" s="23"/>
      <c r="BS2206" s="23"/>
      <c r="BT2206" s="23"/>
      <c r="BU2206" s="23"/>
      <c r="BV2206" s="23"/>
      <c r="BW2206" s="23"/>
      <c r="BX2206" s="23"/>
      <c r="BY2206" s="23"/>
      <c r="BZ2206" s="23"/>
      <c r="CA2206" s="23"/>
      <c r="CB2206" s="23"/>
      <c r="CC2206" s="23"/>
      <c r="CD2206" s="23"/>
      <c r="CE2206" s="69"/>
    </row>
    <row r="2207" spans="2:83"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91"/>
      <c r="Y2207" s="23"/>
      <c r="Z2207" s="23"/>
      <c r="AA2207" s="23"/>
      <c r="AB2207" s="23"/>
      <c r="AC2207" s="91"/>
      <c r="AD2207" s="23"/>
      <c r="AE2207" s="23"/>
      <c r="AF2207" s="23"/>
      <c r="AG2207" s="91"/>
      <c r="AH2207" s="91"/>
      <c r="AI2207" s="23"/>
      <c r="AJ2207" s="23"/>
      <c r="AK2207" s="23"/>
      <c r="AL2207" s="23"/>
      <c r="AM2207" s="23"/>
      <c r="AN2207" s="23"/>
      <c r="AO2207" s="23"/>
      <c r="AP2207" s="23"/>
      <c r="AQ2207" s="23"/>
      <c r="AR2207" s="23"/>
      <c r="AS2207" s="23"/>
      <c r="AT2207" s="23"/>
      <c r="AU2207" s="23"/>
      <c r="AV2207" s="23"/>
      <c r="AW2207" s="23"/>
      <c r="AX2207" s="23"/>
      <c r="AY2207" s="23"/>
      <c r="AZ2207" s="23"/>
      <c r="BA2207" s="23"/>
      <c r="BB2207" s="23"/>
      <c r="BC2207" s="23"/>
      <c r="BD2207" s="23"/>
      <c r="BE2207" s="23"/>
      <c r="BF2207" s="23"/>
      <c r="BG2207" s="23"/>
      <c r="BH2207" s="23"/>
      <c r="BI2207" s="23"/>
      <c r="BJ2207" s="23"/>
      <c r="BK2207" s="57"/>
      <c r="BL2207" s="23"/>
      <c r="BM2207" s="23"/>
      <c r="BN2207" s="23"/>
      <c r="BO2207" s="23"/>
      <c r="BP2207" s="23"/>
      <c r="BQ2207" s="23"/>
      <c r="BR2207" s="23"/>
      <c r="BS2207" s="23"/>
      <c r="BT2207" s="23"/>
      <c r="BU2207" s="23"/>
      <c r="BV2207" s="23"/>
      <c r="BW2207" s="23"/>
      <c r="BX2207" s="23"/>
      <c r="BY2207" s="23"/>
      <c r="BZ2207" s="23"/>
      <c r="CA2207" s="23"/>
      <c r="CB2207" s="23"/>
      <c r="CC2207" s="23"/>
      <c r="CD2207" s="23"/>
      <c r="CE2207" s="69"/>
    </row>
    <row r="2208" spans="2:83"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91"/>
      <c r="Y2208" s="23"/>
      <c r="Z2208" s="23"/>
      <c r="AA2208" s="23"/>
      <c r="AB2208" s="23"/>
      <c r="AC2208" s="91"/>
      <c r="AD2208" s="23"/>
      <c r="AE2208" s="23"/>
      <c r="AF2208" s="23"/>
      <c r="AG2208" s="91"/>
      <c r="AH2208" s="91"/>
      <c r="AI2208" s="23"/>
      <c r="AJ2208" s="23"/>
      <c r="AK2208" s="23"/>
      <c r="AL2208" s="23"/>
      <c r="AM2208" s="23"/>
      <c r="AN2208" s="23"/>
      <c r="AO2208" s="23"/>
      <c r="AP2208" s="23"/>
      <c r="AQ2208" s="23"/>
      <c r="AR2208" s="23"/>
      <c r="AS2208" s="23"/>
      <c r="AT2208" s="23"/>
      <c r="AU2208" s="23"/>
      <c r="AV2208" s="23"/>
      <c r="AW2208" s="23"/>
      <c r="AX2208" s="23"/>
      <c r="AY2208" s="23"/>
      <c r="AZ2208" s="23"/>
      <c r="BA2208" s="23"/>
      <c r="BB2208" s="23"/>
      <c r="BC2208" s="23"/>
      <c r="BD2208" s="23"/>
      <c r="BE2208" s="23"/>
      <c r="BF2208" s="23"/>
      <c r="BG2208" s="23"/>
      <c r="BH2208" s="23"/>
      <c r="BI2208" s="23"/>
      <c r="BJ2208" s="23"/>
      <c r="BK2208" s="57"/>
      <c r="BL2208" s="23"/>
      <c r="BM2208" s="23"/>
      <c r="BN2208" s="23"/>
      <c r="BO2208" s="23"/>
      <c r="BP2208" s="23"/>
      <c r="BQ2208" s="23"/>
      <c r="BR2208" s="23"/>
      <c r="BS2208" s="23"/>
      <c r="BT2208" s="23"/>
      <c r="BU2208" s="23"/>
      <c r="BV2208" s="23"/>
      <c r="BW2208" s="23"/>
      <c r="BX2208" s="23"/>
      <c r="BY2208" s="23"/>
      <c r="BZ2208" s="23"/>
      <c r="CA2208" s="23"/>
      <c r="CB2208" s="23"/>
      <c r="CC2208" s="23"/>
      <c r="CD2208" s="23"/>
      <c r="CE2208" s="69"/>
    </row>
    <row r="2209" spans="2:83"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91"/>
      <c r="Y2209" s="23"/>
      <c r="Z2209" s="23"/>
      <c r="AA2209" s="23"/>
      <c r="AB2209" s="23"/>
      <c r="AC2209" s="91"/>
      <c r="AD2209" s="23"/>
      <c r="AE2209" s="23"/>
      <c r="AF2209" s="23"/>
      <c r="AG2209" s="91"/>
      <c r="AH2209" s="91"/>
      <c r="AI2209" s="23"/>
      <c r="AJ2209" s="23"/>
      <c r="AK2209" s="23"/>
      <c r="AL2209" s="23"/>
      <c r="AM2209" s="23"/>
      <c r="AN2209" s="23"/>
      <c r="AO2209" s="23"/>
      <c r="AP2209" s="23"/>
      <c r="AQ2209" s="23"/>
      <c r="AR2209" s="23"/>
      <c r="AS2209" s="23"/>
      <c r="AT2209" s="23"/>
      <c r="AU2209" s="23"/>
      <c r="AV2209" s="23"/>
      <c r="AW2209" s="23"/>
      <c r="AX2209" s="23"/>
      <c r="AY2209" s="23"/>
      <c r="AZ2209" s="23"/>
      <c r="BA2209" s="23"/>
      <c r="BB2209" s="23"/>
      <c r="BC2209" s="23"/>
      <c r="BD2209" s="23"/>
      <c r="BE2209" s="23"/>
      <c r="BF2209" s="23"/>
      <c r="BG2209" s="23"/>
      <c r="BH2209" s="23"/>
      <c r="BI2209" s="23"/>
      <c r="BJ2209" s="23"/>
      <c r="BK2209" s="57"/>
      <c r="BL2209" s="23"/>
      <c r="BM2209" s="23"/>
      <c r="BN2209" s="23"/>
      <c r="BO2209" s="23"/>
      <c r="BP2209" s="23"/>
      <c r="BQ2209" s="23"/>
      <c r="BR2209" s="23"/>
      <c r="BS2209" s="23"/>
      <c r="BT2209" s="23"/>
      <c r="BU2209" s="23"/>
      <c r="BV2209" s="23"/>
      <c r="BW2209" s="23"/>
      <c r="BX2209" s="23"/>
      <c r="BY2209" s="23"/>
      <c r="BZ2209" s="23"/>
      <c r="CA2209" s="23"/>
      <c r="CB2209" s="23"/>
      <c r="CC2209" s="23"/>
      <c r="CD2209" s="23"/>
      <c r="CE2209" s="69"/>
    </row>
    <row r="2210" spans="2:83"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91"/>
      <c r="Y2210" s="23"/>
      <c r="Z2210" s="23"/>
      <c r="AA2210" s="23"/>
      <c r="AB2210" s="23"/>
      <c r="AC2210" s="91"/>
      <c r="AD2210" s="23"/>
      <c r="AE2210" s="23"/>
      <c r="AF2210" s="23"/>
      <c r="AG2210" s="91"/>
      <c r="AH2210" s="91"/>
      <c r="AI2210" s="23"/>
      <c r="AJ2210" s="23"/>
      <c r="AK2210" s="23"/>
      <c r="AL2210" s="23"/>
      <c r="AM2210" s="23"/>
      <c r="AN2210" s="23"/>
      <c r="AO2210" s="23"/>
      <c r="AP2210" s="23"/>
      <c r="AQ2210" s="23"/>
      <c r="AR2210" s="23"/>
      <c r="AS2210" s="23"/>
      <c r="AT2210" s="23"/>
      <c r="AU2210" s="23"/>
      <c r="AV2210" s="23"/>
      <c r="AW2210" s="23"/>
      <c r="AX2210" s="23"/>
      <c r="AY2210" s="23"/>
      <c r="AZ2210" s="23"/>
      <c r="BA2210" s="23"/>
      <c r="BB2210" s="23"/>
      <c r="BC2210" s="23"/>
      <c r="BD2210" s="23"/>
      <c r="BE2210" s="23"/>
      <c r="BF2210" s="23"/>
      <c r="BG2210" s="23"/>
      <c r="BH2210" s="23"/>
      <c r="BI2210" s="23"/>
      <c r="BJ2210" s="23"/>
      <c r="BK2210" s="57"/>
      <c r="BL2210" s="23"/>
      <c r="BM2210" s="23"/>
      <c r="BN2210" s="23"/>
      <c r="BO2210" s="23"/>
      <c r="BP2210" s="23"/>
      <c r="BQ2210" s="23"/>
      <c r="BR2210" s="23"/>
      <c r="BS2210" s="23"/>
      <c r="BT2210" s="23"/>
      <c r="BU2210" s="23"/>
      <c r="BV2210" s="23"/>
      <c r="BW2210" s="23"/>
      <c r="BX2210" s="23"/>
      <c r="BY2210" s="23"/>
      <c r="BZ2210" s="23"/>
      <c r="CA2210" s="23"/>
      <c r="CB2210" s="23"/>
      <c r="CC2210" s="23"/>
      <c r="CD2210" s="23"/>
      <c r="CE2210" s="69"/>
    </row>
    <row r="2211" spans="2:83"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91"/>
      <c r="Y2211" s="23"/>
      <c r="Z2211" s="23"/>
      <c r="AA2211" s="23"/>
      <c r="AB2211" s="23"/>
      <c r="AC2211" s="91"/>
      <c r="AD2211" s="23"/>
      <c r="AE2211" s="23"/>
      <c r="AF2211" s="23"/>
      <c r="AG2211" s="91"/>
      <c r="AH2211" s="91"/>
      <c r="AI2211" s="23"/>
      <c r="AJ2211" s="23"/>
      <c r="AK2211" s="23"/>
      <c r="AL2211" s="23"/>
      <c r="AM2211" s="23"/>
      <c r="AN2211" s="23"/>
      <c r="AO2211" s="23"/>
      <c r="AP2211" s="23"/>
      <c r="AQ2211" s="23"/>
      <c r="AR2211" s="23"/>
      <c r="AS2211" s="23"/>
      <c r="AT2211" s="23"/>
      <c r="AU2211" s="23"/>
      <c r="AV2211" s="23"/>
      <c r="AW2211" s="23"/>
      <c r="AX2211" s="23"/>
      <c r="AY2211" s="23"/>
      <c r="AZ2211" s="23"/>
      <c r="BA2211" s="23"/>
      <c r="BB2211" s="23"/>
      <c r="BC2211" s="23"/>
      <c r="BD2211" s="23"/>
      <c r="BE2211" s="23"/>
      <c r="BF2211" s="23"/>
      <c r="BG2211" s="23"/>
      <c r="BH2211" s="23"/>
      <c r="BI2211" s="23"/>
      <c r="BJ2211" s="23"/>
      <c r="BK2211" s="57"/>
      <c r="BL2211" s="23"/>
      <c r="BM2211" s="23"/>
      <c r="BN2211" s="23"/>
      <c r="BO2211" s="23"/>
      <c r="BP2211" s="23"/>
      <c r="BQ2211" s="23"/>
      <c r="BR2211" s="23"/>
      <c r="BS2211" s="23"/>
      <c r="BT2211" s="23"/>
      <c r="BU2211" s="23"/>
      <c r="BV2211" s="23"/>
      <c r="BW2211" s="23"/>
      <c r="BX2211" s="23"/>
      <c r="BY2211" s="23"/>
      <c r="BZ2211" s="23"/>
      <c r="CA2211" s="23"/>
      <c r="CB2211" s="23"/>
      <c r="CC2211" s="23"/>
      <c r="CD2211" s="23"/>
      <c r="CE2211" s="69"/>
    </row>
    <row r="2212" spans="2:83"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91"/>
      <c r="Y2212" s="23"/>
      <c r="Z2212" s="23"/>
      <c r="AA2212" s="23"/>
      <c r="AB2212" s="23"/>
      <c r="AC2212" s="91"/>
      <c r="AD2212" s="23"/>
      <c r="AE2212" s="23"/>
      <c r="AF2212" s="23"/>
      <c r="AG2212" s="91"/>
      <c r="AH2212" s="91"/>
      <c r="AI2212" s="23"/>
      <c r="AJ2212" s="23"/>
      <c r="AK2212" s="23"/>
      <c r="AL2212" s="23"/>
      <c r="AM2212" s="23"/>
      <c r="AN2212" s="23"/>
      <c r="AO2212" s="23"/>
      <c r="AP2212" s="23"/>
      <c r="AQ2212" s="23"/>
      <c r="AR2212" s="23"/>
      <c r="AS2212" s="23"/>
      <c r="AT2212" s="23"/>
      <c r="AU2212" s="23"/>
      <c r="AV2212" s="23"/>
      <c r="AW2212" s="23"/>
      <c r="AX2212" s="23"/>
      <c r="AY2212" s="23"/>
      <c r="AZ2212" s="23"/>
      <c r="BA2212" s="23"/>
      <c r="BB2212" s="23"/>
      <c r="BC2212" s="23"/>
      <c r="BD2212" s="23"/>
      <c r="BE2212" s="23"/>
      <c r="BF2212" s="23"/>
      <c r="BG2212" s="23"/>
      <c r="BH2212" s="23"/>
      <c r="BI2212" s="23"/>
      <c r="BJ2212" s="23"/>
      <c r="BK2212" s="57"/>
      <c r="BL2212" s="23"/>
      <c r="BM2212" s="23"/>
      <c r="BN2212" s="23"/>
      <c r="BO2212" s="23"/>
      <c r="BP2212" s="23"/>
      <c r="BQ2212" s="23"/>
      <c r="BR2212" s="23"/>
      <c r="BS2212" s="23"/>
      <c r="BT2212" s="23"/>
      <c r="BU2212" s="23"/>
      <c r="BV2212" s="23"/>
      <c r="BW2212" s="23"/>
      <c r="BX2212" s="23"/>
      <c r="BY2212" s="23"/>
      <c r="BZ2212" s="23"/>
      <c r="CA2212" s="23"/>
      <c r="CB2212" s="23"/>
      <c r="CC2212" s="23"/>
      <c r="CD2212" s="23"/>
      <c r="CE2212" s="69"/>
    </row>
    <row r="2213" spans="2:83"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91"/>
      <c r="Y2213" s="23"/>
      <c r="Z2213" s="23"/>
      <c r="AA2213" s="23"/>
      <c r="AB2213" s="23"/>
      <c r="AC2213" s="91"/>
      <c r="AD2213" s="23"/>
      <c r="AE2213" s="23"/>
      <c r="AF2213" s="23"/>
      <c r="AG2213" s="91"/>
      <c r="AH2213" s="91"/>
      <c r="AI2213" s="23"/>
      <c r="AJ2213" s="23"/>
      <c r="AK2213" s="23"/>
      <c r="AL2213" s="23"/>
      <c r="AM2213" s="23"/>
      <c r="AN2213" s="23"/>
      <c r="AO2213" s="23"/>
      <c r="AP2213" s="23"/>
      <c r="AQ2213" s="23"/>
      <c r="AR2213" s="23"/>
      <c r="AS2213" s="23"/>
      <c r="AT2213" s="23"/>
      <c r="AU2213" s="23"/>
      <c r="AV2213" s="23"/>
      <c r="AW2213" s="23"/>
      <c r="AX2213" s="23"/>
      <c r="AY2213" s="23"/>
      <c r="AZ2213" s="23"/>
      <c r="BA2213" s="23"/>
      <c r="BB2213" s="23"/>
      <c r="BC2213" s="23"/>
      <c r="BD2213" s="23"/>
      <c r="BE2213" s="23"/>
      <c r="BF2213" s="23"/>
      <c r="BG2213" s="23"/>
      <c r="BH2213" s="23"/>
      <c r="BI2213" s="23"/>
      <c r="BJ2213" s="23"/>
      <c r="BK2213" s="57"/>
      <c r="BL2213" s="23"/>
      <c r="BM2213" s="23"/>
      <c r="BN2213" s="23"/>
      <c r="BO2213" s="23"/>
      <c r="BP2213" s="23"/>
      <c r="BQ2213" s="23"/>
      <c r="BR2213" s="23"/>
      <c r="BS2213" s="23"/>
      <c r="BT2213" s="23"/>
      <c r="BU2213" s="23"/>
      <c r="BV2213" s="23"/>
      <c r="BW2213" s="23"/>
      <c r="BX2213" s="23"/>
      <c r="BY2213" s="23"/>
      <c r="BZ2213" s="23"/>
      <c r="CA2213" s="23"/>
      <c r="CB2213" s="23"/>
      <c r="CC2213" s="23"/>
      <c r="CD2213" s="23"/>
      <c r="CE2213" s="69"/>
    </row>
    <row r="2214" spans="2:83"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91"/>
      <c r="Y2214" s="23"/>
      <c r="Z2214" s="23"/>
      <c r="AA2214" s="23"/>
      <c r="AB2214" s="23"/>
      <c r="AC2214" s="91"/>
      <c r="AD2214" s="23"/>
      <c r="AE2214" s="23"/>
      <c r="AF2214" s="23"/>
      <c r="AG2214" s="91"/>
      <c r="AH2214" s="91"/>
      <c r="AI2214" s="23"/>
      <c r="AJ2214" s="23"/>
      <c r="AK2214" s="23"/>
      <c r="AL2214" s="23"/>
      <c r="AM2214" s="23"/>
      <c r="AN2214" s="23"/>
      <c r="AO2214" s="23"/>
      <c r="AP2214" s="23"/>
      <c r="AQ2214" s="23"/>
      <c r="AR2214" s="23"/>
      <c r="AS2214" s="23"/>
      <c r="AT2214" s="23"/>
      <c r="AU2214" s="23"/>
      <c r="AV2214" s="23"/>
      <c r="AW2214" s="23"/>
      <c r="AX2214" s="23"/>
      <c r="AY2214" s="23"/>
      <c r="AZ2214" s="23"/>
      <c r="BA2214" s="23"/>
      <c r="BB2214" s="23"/>
      <c r="BC2214" s="23"/>
      <c r="BD2214" s="23"/>
      <c r="BE2214" s="23"/>
      <c r="BF2214" s="23"/>
      <c r="BG2214" s="23"/>
      <c r="BH2214" s="23"/>
      <c r="BI2214" s="23"/>
      <c r="BJ2214" s="23"/>
      <c r="BK2214" s="57"/>
      <c r="BL2214" s="23"/>
      <c r="BM2214" s="23"/>
      <c r="BN2214" s="23"/>
      <c r="BO2214" s="23"/>
      <c r="BP2214" s="23"/>
      <c r="BQ2214" s="23"/>
      <c r="BR2214" s="23"/>
      <c r="BS2214" s="23"/>
      <c r="BT2214" s="23"/>
      <c r="BU2214" s="23"/>
      <c r="BV2214" s="23"/>
      <c r="BW2214" s="23"/>
      <c r="BX2214" s="23"/>
      <c r="BY2214" s="23"/>
      <c r="BZ2214" s="23"/>
      <c r="CA2214" s="23"/>
      <c r="CB2214" s="23"/>
      <c r="CC2214" s="23"/>
      <c r="CD2214" s="23"/>
      <c r="CE2214" s="69"/>
    </row>
    <row r="2215" spans="2:83"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91"/>
      <c r="Y2215" s="23"/>
      <c r="Z2215" s="23"/>
      <c r="AA2215" s="23"/>
      <c r="AB2215" s="23"/>
      <c r="AC2215" s="91"/>
      <c r="AD2215" s="23"/>
      <c r="AE2215" s="23"/>
      <c r="AF2215" s="23"/>
      <c r="AG2215" s="91"/>
      <c r="AH2215" s="91"/>
      <c r="AI2215" s="23"/>
      <c r="AJ2215" s="23"/>
      <c r="AK2215" s="23"/>
      <c r="AL2215" s="23"/>
      <c r="AM2215" s="23"/>
      <c r="AN2215" s="23"/>
      <c r="AO2215" s="23"/>
      <c r="AP2215" s="23"/>
      <c r="AQ2215" s="23"/>
      <c r="AR2215" s="23"/>
      <c r="AS2215" s="23"/>
      <c r="AT2215" s="23"/>
      <c r="AU2215" s="23"/>
      <c r="AV2215" s="23"/>
      <c r="AW2215" s="23"/>
      <c r="AX2215" s="23"/>
      <c r="AY2215" s="23"/>
      <c r="AZ2215" s="23"/>
      <c r="BA2215" s="23"/>
      <c r="BB2215" s="23"/>
      <c r="BC2215" s="23"/>
      <c r="BD2215" s="23"/>
      <c r="BE2215" s="23"/>
      <c r="BF2215" s="23"/>
      <c r="BG2215" s="23"/>
      <c r="BH2215" s="23"/>
      <c r="BI2215" s="23"/>
      <c r="BJ2215" s="23"/>
      <c r="BK2215" s="57"/>
      <c r="BL2215" s="23"/>
      <c r="BM2215" s="23"/>
      <c r="BN2215" s="23"/>
      <c r="BO2215" s="23"/>
      <c r="BP2215" s="23"/>
      <c r="BQ2215" s="23"/>
      <c r="BR2215" s="23"/>
      <c r="BS2215" s="23"/>
      <c r="BT2215" s="23"/>
      <c r="BU2215" s="23"/>
      <c r="BV2215" s="23"/>
      <c r="BW2215" s="23"/>
      <c r="BX2215" s="23"/>
      <c r="BY2215" s="23"/>
      <c r="BZ2215" s="23"/>
      <c r="CA2215" s="23"/>
      <c r="CB2215" s="23"/>
      <c r="CC2215" s="23"/>
      <c r="CD2215" s="23"/>
      <c r="CE2215" s="69"/>
    </row>
    <row r="2216" spans="2:83"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91"/>
      <c r="Y2216" s="23"/>
      <c r="Z2216" s="23"/>
      <c r="AA2216" s="23"/>
      <c r="AB2216" s="23"/>
      <c r="AC2216" s="91"/>
      <c r="AD2216" s="23"/>
      <c r="AE2216" s="23"/>
      <c r="AF2216" s="23"/>
      <c r="AG2216" s="91"/>
      <c r="AH2216" s="91"/>
      <c r="AI2216" s="23"/>
      <c r="AJ2216" s="23"/>
      <c r="AK2216" s="23"/>
      <c r="AL2216" s="23"/>
      <c r="AM2216" s="23"/>
      <c r="AN2216" s="23"/>
      <c r="AO2216" s="23"/>
      <c r="AP2216" s="23"/>
      <c r="AQ2216" s="23"/>
      <c r="AR2216" s="23"/>
      <c r="AS2216" s="23"/>
      <c r="AT2216" s="23"/>
      <c r="AU2216" s="23"/>
      <c r="AV2216" s="23"/>
      <c r="AW2216" s="23"/>
      <c r="AX2216" s="23"/>
      <c r="AY2216" s="23"/>
      <c r="AZ2216" s="23"/>
      <c r="BA2216" s="23"/>
      <c r="BB2216" s="23"/>
      <c r="BC2216" s="23"/>
      <c r="BD2216" s="23"/>
      <c r="BE2216" s="23"/>
      <c r="BF2216" s="23"/>
      <c r="BG2216" s="23"/>
      <c r="BH2216" s="23"/>
      <c r="BI2216" s="23"/>
      <c r="BJ2216" s="23"/>
      <c r="BK2216" s="57"/>
      <c r="BL2216" s="23"/>
      <c r="BM2216" s="23"/>
      <c r="BN2216" s="23"/>
      <c r="BO2216" s="23"/>
      <c r="BP2216" s="23"/>
      <c r="BQ2216" s="23"/>
      <c r="BR2216" s="23"/>
      <c r="BS2216" s="23"/>
      <c r="BT2216" s="23"/>
      <c r="BU2216" s="23"/>
      <c r="BV2216" s="23"/>
      <c r="BW2216" s="23"/>
      <c r="BX2216" s="23"/>
      <c r="BY2216" s="23"/>
      <c r="BZ2216" s="23"/>
      <c r="CA2216" s="23"/>
      <c r="CB2216" s="23"/>
      <c r="CC2216" s="23"/>
      <c r="CD2216" s="23"/>
      <c r="CE2216" s="69"/>
    </row>
    <row r="2217" spans="2:83"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91"/>
      <c r="Y2217" s="23"/>
      <c r="Z2217" s="23"/>
      <c r="AA2217" s="23"/>
      <c r="AB2217" s="23"/>
      <c r="AC2217" s="91"/>
      <c r="AD2217" s="23"/>
      <c r="AE2217" s="23"/>
      <c r="AF2217" s="23"/>
      <c r="AG2217" s="91"/>
      <c r="AH2217" s="91"/>
      <c r="AI2217" s="23"/>
      <c r="AJ2217" s="23"/>
      <c r="AK2217" s="23"/>
      <c r="AL2217" s="23"/>
      <c r="AM2217" s="23"/>
      <c r="AN2217" s="23"/>
      <c r="AO2217" s="23"/>
      <c r="AP2217" s="23"/>
      <c r="AQ2217" s="23"/>
      <c r="AR2217" s="23"/>
      <c r="AS2217" s="23"/>
      <c r="AT2217" s="23"/>
      <c r="AU2217" s="23"/>
      <c r="AV2217" s="23"/>
      <c r="AW2217" s="23"/>
      <c r="AX2217" s="23"/>
      <c r="AY2217" s="23"/>
      <c r="AZ2217" s="23"/>
      <c r="BA2217" s="23"/>
      <c r="BB2217" s="23"/>
      <c r="BC2217" s="23"/>
      <c r="BD2217" s="23"/>
      <c r="BE2217" s="23"/>
      <c r="BF2217" s="23"/>
      <c r="BG2217" s="23"/>
      <c r="BH2217" s="23"/>
      <c r="BI2217" s="23"/>
      <c r="BJ2217" s="23"/>
      <c r="BK2217" s="57"/>
      <c r="BL2217" s="23"/>
      <c r="BM2217" s="23"/>
      <c r="BN2217" s="23"/>
      <c r="BO2217" s="23"/>
      <c r="BP2217" s="23"/>
      <c r="BQ2217" s="23"/>
      <c r="BR2217" s="23"/>
      <c r="BS2217" s="23"/>
      <c r="BT2217" s="23"/>
      <c r="BU2217" s="23"/>
      <c r="BV2217" s="23"/>
      <c r="BW2217" s="23"/>
      <c r="BX2217" s="23"/>
      <c r="BY2217" s="23"/>
      <c r="BZ2217" s="23"/>
      <c r="CA2217" s="23"/>
      <c r="CB2217" s="23"/>
      <c r="CC2217" s="23"/>
      <c r="CD2217" s="23"/>
      <c r="CE2217" s="69"/>
    </row>
    <row r="2218" spans="2:83"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91"/>
      <c r="Y2218" s="23"/>
      <c r="Z2218" s="23"/>
      <c r="AA2218" s="23"/>
      <c r="AB2218" s="23"/>
      <c r="AC2218" s="91"/>
      <c r="AD2218" s="23"/>
      <c r="AE2218" s="23"/>
      <c r="AF2218" s="23"/>
      <c r="AG2218" s="91"/>
      <c r="AH2218" s="91"/>
      <c r="AI2218" s="23"/>
      <c r="AJ2218" s="23"/>
      <c r="AK2218" s="23"/>
      <c r="AL2218" s="23"/>
      <c r="AM2218" s="23"/>
      <c r="AN2218" s="23"/>
      <c r="AO2218" s="23"/>
      <c r="AP2218" s="23"/>
      <c r="AQ2218" s="23"/>
      <c r="AR2218" s="23"/>
      <c r="AS2218" s="23"/>
      <c r="AT2218" s="23"/>
      <c r="AU2218" s="23"/>
      <c r="AV2218" s="23"/>
      <c r="AW2218" s="23"/>
      <c r="AX2218" s="23"/>
      <c r="AY2218" s="23"/>
      <c r="AZ2218" s="23"/>
      <c r="BA2218" s="23"/>
      <c r="BB2218" s="23"/>
      <c r="BC2218" s="23"/>
      <c r="BD2218" s="23"/>
      <c r="BE2218" s="23"/>
      <c r="BF2218" s="23"/>
      <c r="BG2218" s="23"/>
      <c r="BH2218" s="23"/>
      <c r="BI2218" s="23"/>
      <c r="BJ2218" s="23"/>
      <c r="BK2218" s="57"/>
      <c r="BL2218" s="23"/>
      <c r="BM2218" s="23"/>
      <c r="BN2218" s="23"/>
      <c r="BO2218" s="23"/>
      <c r="BP2218" s="23"/>
      <c r="BQ2218" s="23"/>
      <c r="BR2218" s="23"/>
      <c r="BS2218" s="23"/>
      <c r="BT2218" s="23"/>
      <c r="BU2218" s="23"/>
      <c r="BV2218" s="23"/>
      <c r="BW2218" s="23"/>
      <c r="BX2218" s="23"/>
      <c r="BY2218" s="23"/>
      <c r="BZ2218" s="23"/>
      <c r="CA2218" s="23"/>
      <c r="CB2218" s="23"/>
      <c r="CC2218" s="23"/>
      <c r="CD2218" s="23"/>
      <c r="CE2218" s="69"/>
    </row>
    <row r="2219" spans="2:83"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91"/>
      <c r="Y2219" s="23"/>
      <c r="Z2219" s="23"/>
      <c r="AA2219" s="23"/>
      <c r="AB2219" s="23"/>
      <c r="AC2219" s="91"/>
      <c r="AD2219" s="23"/>
      <c r="AE2219" s="23"/>
      <c r="AF2219" s="23"/>
      <c r="AG2219" s="91"/>
      <c r="AH2219" s="91"/>
      <c r="AI2219" s="23"/>
      <c r="AJ2219" s="23"/>
      <c r="AK2219" s="23"/>
      <c r="AL2219" s="23"/>
      <c r="AM2219" s="23"/>
      <c r="AN2219" s="23"/>
      <c r="AO2219" s="23"/>
      <c r="AP2219" s="23"/>
      <c r="AQ2219" s="23"/>
      <c r="AR2219" s="23"/>
      <c r="AS2219" s="23"/>
      <c r="AT2219" s="23"/>
      <c r="AU2219" s="23"/>
      <c r="AV2219" s="23"/>
      <c r="AW2219" s="23"/>
      <c r="AX2219" s="23"/>
      <c r="AY2219" s="23"/>
      <c r="AZ2219" s="23"/>
      <c r="BA2219" s="23"/>
      <c r="BB2219" s="23"/>
      <c r="BC2219" s="23"/>
      <c r="BD2219" s="23"/>
      <c r="BE2219" s="23"/>
      <c r="BF2219" s="23"/>
      <c r="BG2219" s="23"/>
      <c r="BH2219" s="23"/>
      <c r="BI2219" s="23"/>
      <c r="BJ2219" s="23"/>
      <c r="BK2219" s="57"/>
      <c r="BL2219" s="23"/>
      <c r="BM2219" s="23"/>
      <c r="BN2219" s="23"/>
      <c r="BO2219" s="23"/>
      <c r="BP2219" s="23"/>
      <c r="BQ2219" s="23"/>
      <c r="BR2219" s="23"/>
      <c r="BS2219" s="23"/>
      <c r="BT2219" s="23"/>
      <c r="BU2219" s="23"/>
      <c r="BV2219" s="23"/>
      <c r="BW2219" s="23"/>
      <c r="BX2219" s="23"/>
      <c r="BY2219" s="23"/>
      <c r="BZ2219" s="23"/>
      <c r="CA2219" s="23"/>
      <c r="CB2219" s="23"/>
      <c r="CC2219" s="23"/>
      <c r="CD2219" s="23"/>
      <c r="CE2219" s="69"/>
    </row>
    <row r="2220" spans="2:83"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91"/>
      <c r="Y2220" s="23"/>
      <c r="Z2220" s="23"/>
      <c r="AA2220" s="23"/>
      <c r="AB2220" s="23"/>
      <c r="AC2220" s="91"/>
      <c r="AD2220" s="23"/>
      <c r="AE2220" s="23"/>
      <c r="AF2220" s="23"/>
      <c r="AG2220" s="91"/>
      <c r="AH2220" s="91"/>
      <c r="AI2220" s="23"/>
      <c r="AJ2220" s="23"/>
      <c r="AK2220" s="23"/>
      <c r="AL2220" s="23"/>
      <c r="AM2220" s="23"/>
      <c r="AN2220" s="23"/>
      <c r="AO2220" s="23"/>
      <c r="AP2220" s="23"/>
      <c r="AQ2220" s="23"/>
      <c r="AR2220" s="23"/>
      <c r="AS2220" s="23"/>
      <c r="AT2220" s="23"/>
      <c r="AU2220" s="23"/>
      <c r="AV2220" s="23"/>
      <c r="AW2220" s="23"/>
      <c r="AX2220" s="23"/>
      <c r="AY2220" s="23"/>
      <c r="AZ2220" s="23"/>
      <c r="BA2220" s="23"/>
      <c r="BB2220" s="23"/>
      <c r="BC2220" s="23"/>
      <c r="BD2220" s="23"/>
      <c r="BE2220" s="23"/>
      <c r="BF2220" s="23"/>
      <c r="BG2220" s="23"/>
      <c r="BH2220" s="23"/>
      <c r="BI2220" s="23"/>
      <c r="BJ2220" s="23"/>
      <c r="BK2220" s="57"/>
      <c r="BL2220" s="23"/>
      <c r="BM2220" s="23"/>
      <c r="BN2220" s="23"/>
      <c r="BO2220" s="23"/>
      <c r="BP2220" s="23"/>
      <c r="BQ2220" s="23"/>
      <c r="BR2220" s="23"/>
      <c r="BS2220" s="23"/>
      <c r="BT2220" s="23"/>
      <c r="BU2220" s="23"/>
      <c r="BV2220" s="23"/>
      <c r="BW2220" s="23"/>
      <c r="BX2220" s="23"/>
      <c r="BY2220" s="23"/>
      <c r="BZ2220" s="23"/>
      <c r="CA2220" s="23"/>
      <c r="CB2220" s="23"/>
      <c r="CC2220" s="23"/>
      <c r="CD2220" s="23"/>
      <c r="CE2220" s="69"/>
    </row>
    <row r="2221" spans="2:83"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91"/>
      <c r="Y2221" s="23"/>
      <c r="Z2221" s="23"/>
      <c r="AA2221" s="23"/>
      <c r="AB2221" s="23"/>
      <c r="AC2221" s="91"/>
      <c r="AD2221" s="23"/>
      <c r="AE2221" s="23"/>
      <c r="AF2221" s="23"/>
      <c r="AG2221" s="91"/>
      <c r="AH2221" s="91"/>
      <c r="AI2221" s="23"/>
      <c r="AJ2221" s="23"/>
      <c r="AK2221" s="23"/>
      <c r="AL2221" s="23"/>
      <c r="AM2221" s="23"/>
      <c r="AN2221" s="23"/>
      <c r="AO2221" s="23"/>
      <c r="AP2221" s="23"/>
      <c r="AQ2221" s="23"/>
      <c r="AR2221" s="23"/>
      <c r="AS2221" s="23"/>
      <c r="AT2221" s="23"/>
      <c r="AU2221" s="23"/>
      <c r="AV2221" s="23"/>
      <c r="AW2221" s="23"/>
      <c r="AX2221" s="23"/>
      <c r="AY2221" s="23"/>
      <c r="AZ2221" s="23"/>
      <c r="BA2221" s="23"/>
      <c r="BB2221" s="23"/>
      <c r="BC2221" s="23"/>
      <c r="BD2221" s="23"/>
      <c r="BE2221" s="23"/>
      <c r="BF2221" s="23"/>
      <c r="BG2221" s="23"/>
      <c r="BH2221" s="23"/>
      <c r="BI2221" s="23"/>
      <c r="BJ2221" s="23"/>
      <c r="BK2221" s="57"/>
      <c r="BL2221" s="23"/>
      <c r="BM2221" s="23"/>
      <c r="BN2221" s="23"/>
      <c r="BO2221" s="23"/>
      <c r="BP2221" s="23"/>
      <c r="BQ2221" s="23"/>
      <c r="BR2221" s="23"/>
      <c r="BS2221" s="23"/>
      <c r="BT2221" s="23"/>
      <c r="BU2221" s="23"/>
      <c r="BV2221" s="23"/>
      <c r="BW2221" s="23"/>
      <c r="BX2221" s="23"/>
      <c r="BY2221" s="23"/>
      <c r="BZ2221" s="23"/>
      <c r="CA2221" s="23"/>
      <c r="CB2221" s="23"/>
      <c r="CC2221" s="23"/>
      <c r="CD2221" s="23"/>
      <c r="CE2221" s="69"/>
    </row>
    <row r="2222" spans="2:83"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91"/>
      <c r="Y2222" s="23"/>
      <c r="Z2222" s="23"/>
      <c r="AA2222" s="23"/>
      <c r="AB2222" s="23"/>
      <c r="AC2222" s="91"/>
      <c r="AD2222" s="23"/>
      <c r="AE2222" s="23"/>
      <c r="AF2222" s="23"/>
      <c r="AG2222" s="91"/>
      <c r="AH2222" s="91"/>
      <c r="AI2222" s="23"/>
      <c r="AJ2222" s="23"/>
      <c r="AK2222" s="23"/>
      <c r="AL2222" s="23"/>
      <c r="AM2222" s="23"/>
      <c r="AN2222" s="23"/>
      <c r="AO2222" s="23"/>
      <c r="AP2222" s="23"/>
      <c r="AQ2222" s="23"/>
      <c r="AR2222" s="23"/>
      <c r="AS2222" s="23"/>
      <c r="AT2222" s="23"/>
      <c r="AU2222" s="23"/>
      <c r="AV2222" s="23"/>
      <c r="AW2222" s="23"/>
      <c r="AX2222" s="23"/>
      <c r="AY2222" s="23"/>
      <c r="AZ2222" s="23"/>
      <c r="BA2222" s="23"/>
      <c r="BB2222" s="23"/>
      <c r="BC2222" s="23"/>
      <c r="BD2222" s="23"/>
      <c r="BE2222" s="23"/>
      <c r="BF2222" s="23"/>
      <c r="BG2222" s="23"/>
      <c r="BH2222" s="23"/>
      <c r="BI2222" s="23"/>
      <c r="BJ2222" s="23"/>
      <c r="BK2222" s="57"/>
      <c r="BL2222" s="23"/>
      <c r="BM2222" s="23"/>
      <c r="BN2222" s="23"/>
      <c r="BO2222" s="23"/>
      <c r="BP2222" s="23"/>
      <c r="BQ2222" s="23"/>
      <c r="BR2222" s="23"/>
      <c r="BS2222" s="23"/>
      <c r="BT2222" s="23"/>
      <c r="BU2222" s="23"/>
      <c r="BV2222" s="23"/>
      <c r="BW2222" s="23"/>
      <c r="BX2222" s="23"/>
      <c r="BY2222" s="23"/>
      <c r="BZ2222" s="23"/>
      <c r="CA2222" s="23"/>
      <c r="CB2222" s="23"/>
      <c r="CC2222" s="23"/>
      <c r="CD2222" s="23"/>
      <c r="CE2222" s="69"/>
    </row>
    <row r="2223" spans="2:83"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91"/>
      <c r="Y2223" s="23"/>
      <c r="Z2223" s="23"/>
      <c r="AA2223" s="23"/>
      <c r="AB2223" s="23"/>
      <c r="AC2223" s="91"/>
      <c r="AD2223" s="23"/>
      <c r="AE2223" s="23"/>
      <c r="AF2223" s="23"/>
      <c r="AG2223" s="91"/>
      <c r="AH2223" s="91"/>
      <c r="AI2223" s="23"/>
      <c r="AJ2223" s="23"/>
      <c r="AK2223" s="23"/>
      <c r="AL2223" s="23"/>
      <c r="AM2223" s="23"/>
      <c r="AN2223" s="23"/>
      <c r="AO2223" s="23"/>
      <c r="AP2223" s="23"/>
      <c r="AQ2223" s="23"/>
      <c r="AR2223" s="23"/>
      <c r="AS2223" s="23"/>
      <c r="AT2223" s="23"/>
      <c r="AU2223" s="23"/>
      <c r="AV2223" s="23"/>
      <c r="AW2223" s="23"/>
      <c r="AX2223" s="23"/>
      <c r="AY2223" s="23"/>
      <c r="AZ2223" s="23"/>
      <c r="BA2223" s="23"/>
      <c r="BB2223" s="23"/>
      <c r="BC2223" s="23"/>
      <c r="BD2223" s="23"/>
      <c r="BE2223" s="23"/>
      <c r="BF2223" s="23"/>
      <c r="BG2223" s="23"/>
      <c r="BH2223" s="23"/>
      <c r="BI2223" s="23"/>
      <c r="BJ2223" s="23"/>
      <c r="BK2223" s="57"/>
      <c r="BL2223" s="23"/>
      <c r="BM2223" s="23"/>
      <c r="BN2223" s="23"/>
      <c r="BO2223" s="23"/>
      <c r="BP2223" s="23"/>
      <c r="BQ2223" s="23"/>
      <c r="BR2223" s="23"/>
      <c r="BS2223" s="23"/>
      <c r="BT2223" s="23"/>
      <c r="BU2223" s="23"/>
      <c r="BV2223" s="23"/>
      <c r="BW2223" s="23"/>
      <c r="BX2223" s="23"/>
      <c r="BY2223" s="23"/>
      <c r="BZ2223" s="23"/>
      <c r="CA2223" s="23"/>
      <c r="CB2223" s="23"/>
      <c r="CC2223" s="23"/>
      <c r="CD2223" s="23"/>
      <c r="CE2223" s="69"/>
    </row>
    <row r="2224" spans="2:83"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91"/>
      <c r="Y2224" s="23"/>
      <c r="Z2224" s="23"/>
      <c r="AA2224" s="23"/>
      <c r="AB2224" s="23"/>
      <c r="AC2224" s="91"/>
      <c r="AD2224" s="23"/>
      <c r="AE2224" s="23"/>
      <c r="AF2224" s="23"/>
      <c r="AG2224" s="91"/>
      <c r="AH2224" s="91"/>
      <c r="AI2224" s="23"/>
      <c r="AJ2224" s="23"/>
      <c r="AK2224" s="23"/>
      <c r="AL2224" s="23"/>
      <c r="AM2224" s="23"/>
      <c r="AN2224" s="23"/>
      <c r="AO2224" s="23"/>
      <c r="AP2224" s="23"/>
      <c r="AQ2224" s="23"/>
      <c r="AR2224" s="23"/>
      <c r="AS2224" s="23"/>
      <c r="AT2224" s="23"/>
      <c r="AU2224" s="23"/>
      <c r="AV2224" s="23"/>
      <c r="AW2224" s="23"/>
      <c r="AX2224" s="23"/>
      <c r="AY2224" s="23"/>
      <c r="AZ2224" s="23"/>
      <c r="BA2224" s="23"/>
      <c r="BB2224" s="23"/>
      <c r="BC2224" s="23"/>
      <c r="BD2224" s="23"/>
      <c r="BE2224" s="23"/>
      <c r="BF2224" s="23"/>
      <c r="BG2224" s="23"/>
      <c r="BH2224" s="23"/>
      <c r="BI2224" s="23"/>
      <c r="BJ2224" s="23"/>
      <c r="BK2224" s="57"/>
      <c r="BL2224" s="23"/>
      <c r="BM2224" s="23"/>
      <c r="BN2224" s="23"/>
      <c r="BO2224" s="23"/>
      <c r="BP2224" s="23"/>
      <c r="BQ2224" s="23"/>
      <c r="BR2224" s="23"/>
      <c r="BS2224" s="23"/>
      <c r="BT2224" s="23"/>
      <c r="BU2224" s="23"/>
      <c r="BV2224" s="23"/>
      <c r="BW2224" s="23"/>
      <c r="BX2224" s="23"/>
      <c r="BY2224" s="23"/>
      <c r="BZ2224" s="23"/>
      <c r="CA2224" s="23"/>
      <c r="CB2224" s="23"/>
      <c r="CC2224" s="23"/>
      <c r="CD2224" s="23"/>
      <c r="CE2224" s="69"/>
    </row>
    <row r="2225" spans="2:83"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91"/>
      <c r="Y2225" s="23"/>
      <c r="Z2225" s="23"/>
      <c r="AA2225" s="23"/>
      <c r="AB2225" s="23"/>
      <c r="AC2225" s="91"/>
      <c r="AD2225" s="23"/>
      <c r="AE2225" s="23"/>
      <c r="AF2225" s="23"/>
      <c r="AG2225" s="91"/>
      <c r="AH2225" s="91"/>
      <c r="AI2225" s="23"/>
      <c r="AJ2225" s="23"/>
      <c r="AK2225" s="23"/>
      <c r="AL2225" s="23"/>
      <c r="AM2225" s="23"/>
      <c r="AN2225" s="23"/>
      <c r="AO2225" s="23"/>
      <c r="AP2225" s="23"/>
      <c r="AQ2225" s="23"/>
      <c r="AR2225" s="23"/>
      <c r="AS2225" s="23"/>
      <c r="AT2225" s="23"/>
      <c r="AU2225" s="23"/>
      <c r="AV2225" s="23"/>
      <c r="AW2225" s="23"/>
      <c r="AX2225" s="23"/>
      <c r="AY2225" s="23"/>
      <c r="AZ2225" s="23"/>
      <c r="BA2225" s="23"/>
      <c r="BB2225" s="23"/>
      <c r="BC2225" s="23"/>
      <c r="BD2225" s="23"/>
      <c r="BE2225" s="23"/>
      <c r="BF2225" s="23"/>
      <c r="BG2225" s="23"/>
      <c r="BH2225" s="23"/>
      <c r="BI2225" s="23"/>
      <c r="BJ2225" s="23"/>
      <c r="BK2225" s="57"/>
      <c r="BL2225" s="23"/>
      <c r="BM2225" s="23"/>
      <c r="BN2225" s="23"/>
      <c r="BO2225" s="23"/>
      <c r="BP2225" s="23"/>
      <c r="BQ2225" s="23"/>
      <c r="BR2225" s="23"/>
      <c r="BS2225" s="23"/>
      <c r="BT2225" s="23"/>
      <c r="BU2225" s="23"/>
      <c r="BV2225" s="23"/>
      <c r="BW2225" s="23"/>
      <c r="BX2225" s="23"/>
      <c r="BY2225" s="23"/>
      <c r="BZ2225" s="23"/>
      <c r="CA2225" s="23"/>
      <c r="CB2225" s="23"/>
      <c r="CC2225" s="23"/>
      <c r="CD2225" s="23"/>
      <c r="CE2225" s="69"/>
    </row>
    <row r="2226" spans="2:83"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91"/>
      <c r="Y2226" s="23"/>
      <c r="Z2226" s="23"/>
      <c r="AA2226" s="23"/>
      <c r="AB2226" s="23"/>
      <c r="AC2226" s="91"/>
      <c r="AD2226" s="23"/>
      <c r="AE2226" s="23"/>
      <c r="AF2226" s="23"/>
      <c r="AG2226" s="91"/>
      <c r="AH2226" s="91"/>
      <c r="AI2226" s="23"/>
      <c r="AJ2226" s="23"/>
      <c r="AK2226" s="23"/>
      <c r="AL2226" s="23"/>
      <c r="AM2226" s="23"/>
      <c r="AN2226" s="23"/>
      <c r="AO2226" s="23"/>
      <c r="AP2226" s="23"/>
      <c r="AQ2226" s="23"/>
      <c r="AR2226" s="23"/>
      <c r="AS2226" s="23"/>
      <c r="AT2226" s="23"/>
      <c r="AU2226" s="23"/>
      <c r="AV2226" s="23"/>
      <c r="AW2226" s="23"/>
      <c r="AX2226" s="23"/>
      <c r="AY2226" s="23"/>
      <c r="AZ2226" s="23"/>
      <c r="BA2226" s="23"/>
      <c r="BB2226" s="23"/>
      <c r="BC2226" s="23"/>
      <c r="BD2226" s="23"/>
      <c r="BE2226" s="23"/>
      <c r="BF2226" s="23"/>
      <c r="BG2226" s="23"/>
      <c r="BH2226" s="23"/>
      <c r="BI2226" s="23"/>
      <c r="BJ2226" s="23"/>
      <c r="BK2226" s="57"/>
      <c r="BL2226" s="23"/>
      <c r="BM2226" s="23"/>
      <c r="BN2226" s="23"/>
      <c r="BO2226" s="23"/>
      <c r="BP2226" s="23"/>
      <c r="BQ2226" s="23"/>
      <c r="BR2226" s="23"/>
      <c r="BS2226" s="23"/>
      <c r="BT2226" s="23"/>
      <c r="BU2226" s="23"/>
      <c r="BV2226" s="23"/>
      <c r="BW2226" s="23"/>
      <c r="BX2226" s="23"/>
      <c r="BY2226" s="23"/>
      <c r="BZ2226" s="23"/>
      <c r="CA2226" s="23"/>
      <c r="CB2226" s="23"/>
      <c r="CC2226" s="23"/>
      <c r="CD2226" s="23"/>
      <c r="CE2226" s="69"/>
    </row>
    <row r="2227" spans="2:83"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91"/>
      <c r="Y2227" s="23"/>
      <c r="Z2227" s="23"/>
      <c r="AA2227" s="23"/>
      <c r="AB2227" s="23"/>
      <c r="AC2227" s="91"/>
      <c r="AD2227" s="23"/>
      <c r="AE2227" s="23"/>
      <c r="AF2227" s="23"/>
      <c r="AG2227" s="91"/>
      <c r="AH2227" s="91"/>
      <c r="AI2227" s="23"/>
      <c r="AJ2227" s="23"/>
      <c r="AK2227" s="23"/>
      <c r="AL2227" s="23"/>
      <c r="AM2227" s="23"/>
      <c r="AN2227" s="23"/>
      <c r="AO2227" s="23"/>
      <c r="AP2227" s="23"/>
      <c r="AQ2227" s="23"/>
      <c r="AR2227" s="23"/>
      <c r="AS2227" s="23"/>
      <c r="AT2227" s="23"/>
      <c r="AU2227" s="23"/>
      <c r="AV2227" s="23"/>
      <c r="AW2227" s="23"/>
      <c r="AX2227" s="23"/>
      <c r="AY2227" s="23"/>
      <c r="AZ2227" s="23"/>
      <c r="BA2227" s="23"/>
      <c r="BB2227" s="23"/>
      <c r="BC2227" s="23"/>
      <c r="BD2227" s="23"/>
      <c r="BE2227" s="23"/>
      <c r="BF2227" s="23"/>
      <c r="BG2227" s="23"/>
      <c r="BH2227" s="23"/>
      <c r="BI2227" s="23"/>
      <c r="BJ2227" s="23"/>
      <c r="BK2227" s="57"/>
      <c r="BL2227" s="23"/>
      <c r="BM2227" s="23"/>
      <c r="BN2227" s="23"/>
      <c r="BO2227" s="23"/>
      <c r="BP2227" s="23"/>
      <c r="BQ2227" s="23"/>
      <c r="BR2227" s="23"/>
      <c r="BS2227" s="23"/>
      <c r="BT2227" s="23"/>
      <c r="BU2227" s="23"/>
      <c r="BV2227" s="23"/>
      <c r="BW2227" s="23"/>
      <c r="BX2227" s="23"/>
      <c r="BY2227" s="23"/>
      <c r="BZ2227" s="23"/>
      <c r="CA2227" s="23"/>
      <c r="CB2227" s="23"/>
      <c r="CC2227" s="23"/>
      <c r="CD2227" s="23"/>
      <c r="CE2227" s="69"/>
    </row>
    <row r="2228" spans="2:83"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91"/>
      <c r="Y2228" s="23"/>
      <c r="Z2228" s="23"/>
      <c r="AA2228" s="23"/>
      <c r="AB2228" s="23"/>
      <c r="AC2228" s="91"/>
      <c r="AD2228" s="23"/>
      <c r="AE2228" s="23"/>
      <c r="AF2228" s="23"/>
      <c r="AG2228" s="91"/>
      <c r="AH2228" s="91"/>
      <c r="AI2228" s="23"/>
      <c r="AJ2228" s="23"/>
      <c r="AK2228" s="23"/>
      <c r="AL2228" s="23"/>
      <c r="AM2228" s="23"/>
      <c r="AN2228" s="23"/>
      <c r="AO2228" s="23"/>
      <c r="AP2228" s="23"/>
      <c r="AQ2228" s="23"/>
      <c r="AR2228" s="23"/>
      <c r="AS2228" s="23"/>
      <c r="AT2228" s="23"/>
      <c r="AU2228" s="23"/>
      <c r="AV2228" s="23"/>
      <c r="AW2228" s="23"/>
      <c r="AX2228" s="23"/>
      <c r="AY2228" s="23"/>
      <c r="AZ2228" s="23"/>
      <c r="BA2228" s="23"/>
      <c r="BB2228" s="23"/>
      <c r="BC2228" s="23"/>
      <c r="BD2228" s="23"/>
      <c r="BE2228" s="23"/>
      <c r="BF2228" s="23"/>
      <c r="BG2228" s="23"/>
      <c r="BH2228" s="23"/>
      <c r="BI2228" s="23"/>
      <c r="BJ2228" s="23"/>
      <c r="BK2228" s="57"/>
      <c r="BL2228" s="23"/>
      <c r="BM2228" s="23"/>
      <c r="BN2228" s="23"/>
      <c r="BO2228" s="23"/>
      <c r="BP2228" s="23"/>
      <c r="BQ2228" s="23"/>
      <c r="BR2228" s="23"/>
      <c r="BS2228" s="23"/>
      <c r="BT2228" s="23"/>
      <c r="BU2228" s="23"/>
      <c r="BV2228" s="23"/>
      <c r="BW2228" s="23"/>
      <c r="BX2228" s="23"/>
      <c r="BY2228" s="23"/>
      <c r="BZ2228" s="23"/>
      <c r="CA2228" s="23"/>
      <c r="CB2228" s="23"/>
      <c r="CC2228" s="23"/>
      <c r="CD2228" s="23"/>
      <c r="CE2228" s="69"/>
    </row>
    <row r="2229" spans="2:83"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91"/>
      <c r="Y2229" s="23"/>
      <c r="Z2229" s="23"/>
      <c r="AA2229" s="23"/>
      <c r="AB2229" s="23"/>
      <c r="AC2229" s="91"/>
      <c r="AD2229" s="23"/>
      <c r="AE2229" s="23"/>
      <c r="AF2229" s="23"/>
      <c r="AG2229" s="91"/>
      <c r="AH2229" s="91"/>
      <c r="AI2229" s="23"/>
      <c r="AJ2229" s="23"/>
      <c r="AK2229" s="23"/>
      <c r="AL2229" s="23"/>
      <c r="AM2229" s="23"/>
      <c r="AN2229" s="23"/>
      <c r="AO2229" s="23"/>
      <c r="AP2229" s="23"/>
      <c r="AQ2229" s="23"/>
      <c r="AR2229" s="23"/>
      <c r="AS2229" s="23"/>
      <c r="AT2229" s="23"/>
      <c r="AU2229" s="23"/>
      <c r="AV2229" s="23"/>
      <c r="AW2229" s="23"/>
      <c r="AX2229" s="23"/>
      <c r="AY2229" s="23"/>
      <c r="AZ2229" s="23"/>
      <c r="BA2229" s="23"/>
      <c r="BB2229" s="23"/>
      <c r="BC2229" s="23"/>
      <c r="BD2229" s="23"/>
      <c r="BE2229" s="23"/>
      <c r="BF2229" s="23"/>
      <c r="BG2229" s="23"/>
      <c r="BH2229" s="23"/>
      <c r="BI2229" s="23"/>
      <c r="BJ2229" s="23"/>
      <c r="BK2229" s="57"/>
      <c r="BL2229" s="23"/>
      <c r="BM2229" s="23"/>
      <c r="BN2229" s="23"/>
      <c r="BO2229" s="23"/>
      <c r="BP2229" s="23"/>
      <c r="BQ2229" s="23"/>
      <c r="BR2229" s="23"/>
      <c r="BS2229" s="23"/>
      <c r="BT2229" s="23"/>
      <c r="BU2229" s="23"/>
      <c r="BV2229" s="23"/>
      <c r="BW2229" s="23"/>
      <c r="BX2229" s="23"/>
      <c r="BY2229" s="23"/>
      <c r="BZ2229" s="23"/>
      <c r="CA2229" s="23"/>
      <c r="CB2229" s="23"/>
      <c r="CC2229" s="23"/>
      <c r="CD2229" s="23"/>
      <c r="CE2229" s="69"/>
    </row>
    <row r="2230" spans="2:83"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91"/>
      <c r="Y2230" s="23"/>
      <c r="Z2230" s="23"/>
      <c r="AA2230" s="23"/>
      <c r="AB2230" s="23"/>
      <c r="AC2230" s="91"/>
      <c r="AD2230" s="23"/>
      <c r="AE2230" s="23"/>
      <c r="AF2230" s="23"/>
      <c r="AG2230" s="91"/>
      <c r="AH2230" s="91"/>
      <c r="AI2230" s="23"/>
      <c r="AJ2230" s="23"/>
      <c r="AK2230" s="23"/>
      <c r="AL2230" s="23"/>
      <c r="AM2230" s="23"/>
      <c r="AN2230" s="23"/>
      <c r="AO2230" s="23"/>
      <c r="AP2230" s="23"/>
      <c r="AQ2230" s="23"/>
      <c r="AR2230" s="23"/>
      <c r="AS2230" s="23"/>
      <c r="AT2230" s="23"/>
      <c r="AU2230" s="23"/>
      <c r="AV2230" s="23"/>
      <c r="AW2230" s="23"/>
      <c r="AX2230" s="23"/>
      <c r="AY2230" s="23"/>
      <c r="AZ2230" s="23"/>
      <c r="BA2230" s="23"/>
      <c r="BB2230" s="23"/>
      <c r="BC2230" s="23"/>
      <c r="BD2230" s="23"/>
      <c r="BE2230" s="23"/>
      <c r="BF2230" s="23"/>
      <c r="BG2230" s="23"/>
      <c r="BH2230" s="23"/>
      <c r="BI2230" s="23"/>
      <c r="BJ2230" s="23"/>
      <c r="BK2230" s="57"/>
      <c r="BL2230" s="23"/>
      <c r="BM2230" s="23"/>
      <c r="BN2230" s="23"/>
      <c r="BO2230" s="23"/>
      <c r="BP2230" s="23"/>
      <c r="BQ2230" s="23"/>
      <c r="BR2230" s="23"/>
      <c r="BS2230" s="23"/>
      <c r="BT2230" s="23"/>
      <c r="BU2230" s="23"/>
      <c r="BV2230" s="23"/>
      <c r="BW2230" s="23"/>
      <c r="BX2230" s="23"/>
      <c r="BY2230" s="23"/>
      <c r="BZ2230" s="23"/>
      <c r="CA2230" s="23"/>
      <c r="CB2230" s="23"/>
      <c r="CC2230" s="23"/>
      <c r="CD2230" s="23"/>
      <c r="CE2230" s="69"/>
    </row>
    <row r="2231" spans="2:83"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91"/>
      <c r="Y2231" s="23"/>
      <c r="Z2231" s="23"/>
      <c r="AA2231" s="23"/>
      <c r="AB2231" s="23"/>
      <c r="AC2231" s="91"/>
      <c r="AD2231" s="23"/>
      <c r="AE2231" s="23"/>
      <c r="AF2231" s="23"/>
      <c r="AG2231" s="91"/>
      <c r="AH2231" s="91"/>
      <c r="AI2231" s="23"/>
      <c r="AJ2231" s="23"/>
      <c r="AK2231" s="23"/>
      <c r="AL2231" s="23"/>
      <c r="AM2231" s="23"/>
      <c r="AN2231" s="23"/>
      <c r="AO2231" s="23"/>
      <c r="AP2231" s="23"/>
      <c r="AQ2231" s="23"/>
      <c r="AR2231" s="23"/>
      <c r="AS2231" s="23"/>
      <c r="AT2231" s="23"/>
      <c r="AU2231" s="23"/>
      <c r="AV2231" s="23"/>
      <c r="AW2231" s="23"/>
      <c r="AX2231" s="23"/>
      <c r="AY2231" s="23"/>
      <c r="AZ2231" s="23"/>
      <c r="BA2231" s="23"/>
      <c r="BB2231" s="23"/>
      <c r="BC2231" s="23"/>
      <c r="BD2231" s="23"/>
      <c r="BE2231" s="23"/>
      <c r="BF2231" s="23"/>
      <c r="BG2231" s="23"/>
      <c r="BH2231" s="23"/>
      <c r="BI2231" s="23"/>
      <c r="BJ2231" s="23"/>
      <c r="BK2231" s="57"/>
      <c r="BL2231" s="23"/>
      <c r="BM2231" s="23"/>
      <c r="BN2231" s="23"/>
      <c r="BO2231" s="23"/>
      <c r="BP2231" s="23"/>
      <c r="BQ2231" s="23"/>
      <c r="BR2231" s="23"/>
      <c r="BS2231" s="23"/>
      <c r="BT2231" s="23"/>
      <c r="BU2231" s="23"/>
      <c r="BV2231" s="23"/>
      <c r="BW2231" s="23"/>
      <c r="BX2231" s="23"/>
      <c r="BY2231" s="23"/>
      <c r="BZ2231" s="23"/>
      <c r="CA2231" s="23"/>
      <c r="CB2231" s="23"/>
      <c r="CC2231" s="23"/>
      <c r="CD2231" s="23"/>
      <c r="CE2231" s="69"/>
    </row>
    <row r="2232" spans="2:83"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91"/>
      <c r="Y2232" s="23"/>
      <c r="Z2232" s="23"/>
      <c r="AA2232" s="23"/>
      <c r="AB2232" s="23"/>
      <c r="AC2232" s="91"/>
      <c r="AD2232" s="23"/>
      <c r="AE2232" s="23"/>
      <c r="AF2232" s="23"/>
      <c r="AG2232" s="91"/>
      <c r="AH2232" s="91"/>
      <c r="AI2232" s="23"/>
      <c r="AJ2232" s="23"/>
      <c r="AK2232" s="23"/>
      <c r="AL2232" s="23"/>
      <c r="AM2232" s="23"/>
      <c r="AN2232" s="23"/>
      <c r="AO2232" s="23"/>
      <c r="AP2232" s="23"/>
      <c r="AQ2232" s="23"/>
      <c r="AR2232" s="23"/>
      <c r="AS2232" s="23"/>
      <c r="AT2232" s="23"/>
      <c r="AU2232" s="23"/>
      <c r="AV2232" s="23"/>
      <c r="AW2232" s="23"/>
      <c r="AX2232" s="23"/>
      <c r="AY2232" s="23"/>
      <c r="AZ2232" s="23"/>
      <c r="BA2232" s="23"/>
      <c r="BB2232" s="23"/>
      <c r="BC2232" s="23"/>
      <c r="BD2232" s="23"/>
      <c r="BE2232" s="23"/>
      <c r="BF2232" s="23"/>
      <c r="BG2232" s="23"/>
      <c r="BH2232" s="23"/>
      <c r="BI2232" s="23"/>
      <c r="BJ2232" s="23"/>
      <c r="BK2232" s="57"/>
      <c r="BL2232" s="23"/>
      <c r="BM2232" s="23"/>
      <c r="BN2232" s="23"/>
      <c r="BO2232" s="23"/>
      <c r="BP2232" s="23"/>
      <c r="BQ2232" s="23"/>
      <c r="BR2232" s="23"/>
      <c r="BS2232" s="23"/>
      <c r="BT2232" s="23"/>
      <c r="BU2232" s="23"/>
      <c r="BV2232" s="23"/>
      <c r="BW2232" s="23"/>
      <c r="BX2232" s="23"/>
      <c r="BY2232" s="23"/>
      <c r="BZ2232" s="23"/>
      <c r="CA2232" s="23"/>
      <c r="CB2232" s="23"/>
      <c r="CC2232" s="23"/>
      <c r="CD2232" s="23"/>
      <c r="CE2232" s="69"/>
    </row>
    <row r="2233" spans="2:83"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91"/>
      <c r="Y2233" s="23"/>
      <c r="Z2233" s="23"/>
      <c r="AA2233" s="23"/>
      <c r="AB2233" s="23"/>
      <c r="AC2233" s="91"/>
      <c r="AD2233" s="23"/>
      <c r="AE2233" s="23"/>
      <c r="AF2233" s="23"/>
      <c r="AG2233" s="91"/>
      <c r="AH2233" s="91"/>
      <c r="AI2233" s="23"/>
      <c r="AJ2233" s="23"/>
      <c r="AK2233" s="23"/>
      <c r="AL2233" s="23"/>
      <c r="AM2233" s="23"/>
      <c r="AN2233" s="23"/>
      <c r="AO2233" s="23"/>
      <c r="AP2233" s="23"/>
      <c r="AQ2233" s="23"/>
      <c r="AR2233" s="23"/>
      <c r="AS2233" s="23"/>
      <c r="AT2233" s="23"/>
      <c r="AU2233" s="23"/>
      <c r="AV2233" s="23"/>
      <c r="AW2233" s="23"/>
      <c r="AX2233" s="23"/>
      <c r="AY2233" s="23"/>
      <c r="AZ2233" s="23"/>
      <c r="BA2233" s="23"/>
      <c r="BB2233" s="23"/>
      <c r="BC2233" s="23"/>
      <c r="BD2233" s="23"/>
      <c r="BE2233" s="23"/>
      <c r="BF2233" s="23"/>
      <c r="BG2233" s="23"/>
      <c r="BH2233" s="23"/>
      <c r="BI2233" s="23"/>
      <c r="BJ2233" s="23"/>
      <c r="BK2233" s="57"/>
      <c r="BL2233" s="23"/>
      <c r="BM2233" s="23"/>
      <c r="BN2233" s="23"/>
      <c r="BO2233" s="23"/>
      <c r="BP2233" s="23"/>
      <c r="BQ2233" s="23"/>
      <c r="BR2233" s="23"/>
      <c r="BS2233" s="23"/>
      <c r="BT2233" s="23"/>
      <c r="BU2233" s="23"/>
      <c r="BV2233" s="23"/>
      <c r="BW2233" s="23"/>
      <c r="BX2233" s="23"/>
      <c r="BY2233" s="23"/>
      <c r="BZ2233" s="23"/>
      <c r="CA2233" s="23"/>
      <c r="CB2233" s="23"/>
      <c r="CC2233" s="23"/>
      <c r="CD2233" s="23"/>
      <c r="CE2233" s="69"/>
    </row>
    <row r="2234" spans="2:83"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91"/>
      <c r="Y2234" s="23"/>
      <c r="Z2234" s="23"/>
      <c r="AA2234" s="23"/>
      <c r="AB2234" s="23"/>
      <c r="AC2234" s="91"/>
      <c r="AD2234" s="23"/>
      <c r="AE2234" s="23"/>
      <c r="AF2234" s="23"/>
      <c r="AG2234" s="91"/>
      <c r="AH2234" s="91"/>
      <c r="AI2234" s="23"/>
      <c r="AJ2234" s="23"/>
      <c r="AK2234" s="23"/>
      <c r="AL2234" s="23"/>
      <c r="AM2234" s="23"/>
      <c r="AN2234" s="23"/>
      <c r="AO2234" s="23"/>
      <c r="AP2234" s="23"/>
      <c r="AQ2234" s="23"/>
      <c r="AR2234" s="23"/>
      <c r="AS2234" s="23"/>
      <c r="AT2234" s="23"/>
      <c r="AU2234" s="23"/>
      <c r="AV2234" s="23"/>
      <c r="AW2234" s="23"/>
      <c r="AX2234" s="23"/>
      <c r="AY2234" s="23"/>
      <c r="AZ2234" s="23"/>
      <c r="BA2234" s="23"/>
      <c r="BB2234" s="23"/>
      <c r="BC2234" s="23"/>
      <c r="BD2234" s="23"/>
      <c r="BE2234" s="23"/>
      <c r="BF2234" s="23"/>
      <c r="BG2234" s="23"/>
      <c r="BH2234" s="23"/>
      <c r="BI2234" s="23"/>
      <c r="BJ2234" s="23"/>
      <c r="BK2234" s="57"/>
      <c r="BL2234" s="23"/>
      <c r="BM2234" s="23"/>
      <c r="BN2234" s="23"/>
      <c r="BO2234" s="23"/>
      <c r="BP2234" s="23"/>
      <c r="BQ2234" s="23"/>
      <c r="BR2234" s="23"/>
      <c r="BS2234" s="23"/>
      <c r="BT2234" s="23"/>
      <c r="BU2234" s="23"/>
      <c r="BV2234" s="23"/>
      <c r="BW2234" s="23"/>
      <c r="BX2234" s="23"/>
      <c r="BY2234" s="23"/>
      <c r="BZ2234" s="23"/>
      <c r="CA2234" s="23"/>
      <c r="CB2234" s="23"/>
      <c r="CC2234" s="23"/>
      <c r="CD2234" s="23"/>
      <c r="CE2234" s="69"/>
    </row>
    <row r="2235" spans="2:83"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91"/>
      <c r="Y2235" s="23"/>
      <c r="Z2235" s="23"/>
      <c r="AA2235" s="23"/>
      <c r="AB2235" s="23"/>
      <c r="AC2235" s="91"/>
      <c r="AD2235" s="23"/>
      <c r="AE2235" s="23"/>
      <c r="AF2235" s="23"/>
      <c r="AG2235" s="91"/>
      <c r="AH2235" s="91"/>
      <c r="AI2235" s="23"/>
      <c r="AJ2235" s="23"/>
      <c r="AK2235" s="23"/>
      <c r="AL2235" s="23"/>
      <c r="AM2235" s="23"/>
      <c r="AN2235" s="23"/>
      <c r="AO2235" s="23"/>
      <c r="AP2235" s="23"/>
      <c r="AQ2235" s="23"/>
      <c r="AR2235" s="23"/>
      <c r="AS2235" s="23"/>
      <c r="AT2235" s="23"/>
      <c r="AU2235" s="23"/>
      <c r="AV2235" s="23"/>
      <c r="AW2235" s="23"/>
      <c r="AX2235" s="23"/>
      <c r="AY2235" s="23"/>
      <c r="AZ2235" s="23"/>
      <c r="BA2235" s="23"/>
      <c r="BB2235" s="23"/>
      <c r="BC2235" s="23"/>
      <c r="BD2235" s="23"/>
      <c r="BE2235" s="23"/>
      <c r="BF2235" s="23"/>
      <c r="BG2235" s="23"/>
      <c r="BH2235" s="23"/>
      <c r="BI2235" s="23"/>
      <c r="BJ2235" s="23"/>
      <c r="BK2235" s="57"/>
      <c r="BL2235" s="23"/>
      <c r="BM2235" s="23"/>
      <c r="BN2235" s="23"/>
      <c r="BO2235" s="23"/>
      <c r="BP2235" s="23"/>
      <c r="BQ2235" s="23"/>
      <c r="BR2235" s="23"/>
      <c r="BS2235" s="23"/>
      <c r="BT2235" s="23"/>
      <c r="BU2235" s="23"/>
      <c r="BV2235" s="23"/>
      <c r="BW2235" s="23"/>
      <c r="BX2235" s="23"/>
      <c r="BY2235" s="23"/>
      <c r="BZ2235" s="23"/>
      <c r="CA2235" s="23"/>
      <c r="CB2235" s="23"/>
      <c r="CC2235" s="23"/>
      <c r="CD2235" s="23"/>
      <c r="CE2235" s="69"/>
    </row>
    <row r="2236" spans="2:83"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91"/>
      <c r="Y2236" s="23"/>
      <c r="Z2236" s="23"/>
      <c r="AA2236" s="23"/>
      <c r="AB2236" s="23"/>
      <c r="AC2236" s="91"/>
      <c r="AD2236" s="23"/>
      <c r="AE2236" s="23"/>
      <c r="AF2236" s="23"/>
      <c r="AG2236" s="91"/>
      <c r="AH2236" s="91"/>
      <c r="AI2236" s="23"/>
      <c r="AJ2236" s="23"/>
      <c r="AK2236" s="23"/>
      <c r="AL2236" s="23"/>
      <c r="AM2236" s="23"/>
      <c r="AN2236" s="23"/>
      <c r="AO2236" s="23"/>
      <c r="AP2236" s="23"/>
      <c r="AQ2236" s="23"/>
      <c r="AR2236" s="23"/>
      <c r="AS2236" s="23"/>
      <c r="AT2236" s="23"/>
      <c r="AU2236" s="23"/>
      <c r="AV2236" s="23"/>
      <c r="AW2236" s="23"/>
      <c r="AX2236" s="23"/>
      <c r="AY2236" s="23"/>
      <c r="AZ2236" s="23"/>
      <c r="BA2236" s="23"/>
      <c r="BB2236" s="23"/>
      <c r="BC2236" s="23"/>
      <c r="BD2236" s="23"/>
      <c r="BE2236" s="23"/>
      <c r="BF2236" s="23"/>
      <c r="BG2236" s="23"/>
      <c r="BH2236" s="23"/>
      <c r="BI2236" s="23"/>
      <c r="BJ2236" s="23"/>
      <c r="BK2236" s="57"/>
      <c r="BL2236" s="23"/>
      <c r="BM2236" s="23"/>
      <c r="BN2236" s="23"/>
      <c r="BO2236" s="23"/>
      <c r="BP2236" s="23"/>
      <c r="BQ2236" s="23"/>
      <c r="BR2236" s="23"/>
      <c r="BS2236" s="23"/>
      <c r="BT2236" s="23"/>
      <c r="BU2236" s="23"/>
      <c r="BV2236" s="23"/>
      <c r="BW2236" s="23"/>
      <c r="BX2236" s="23"/>
      <c r="BY2236" s="23"/>
      <c r="BZ2236" s="23"/>
      <c r="CA2236" s="23"/>
      <c r="CB2236" s="23"/>
      <c r="CC2236" s="23"/>
      <c r="CD2236" s="23"/>
      <c r="CE2236" s="69"/>
    </row>
    <row r="2237" spans="2:83"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91"/>
      <c r="Y2237" s="23"/>
      <c r="Z2237" s="23"/>
      <c r="AA2237" s="23"/>
      <c r="AB2237" s="23"/>
      <c r="AC2237" s="91"/>
      <c r="AD2237" s="23"/>
      <c r="AE2237" s="23"/>
      <c r="AF2237" s="23"/>
      <c r="AG2237" s="91"/>
      <c r="AH2237" s="91"/>
      <c r="AI2237" s="23"/>
      <c r="AJ2237" s="23"/>
      <c r="AK2237" s="23"/>
      <c r="AL2237" s="23"/>
      <c r="AM2237" s="23"/>
      <c r="AN2237" s="23"/>
      <c r="AO2237" s="23"/>
      <c r="AP2237" s="23"/>
      <c r="AQ2237" s="23"/>
      <c r="AR2237" s="23"/>
      <c r="AS2237" s="23"/>
      <c r="AT2237" s="23"/>
      <c r="AU2237" s="23"/>
      <c r="AV2237" s="23"/>
      <c r="AW2237" s="23"/>
      <c r="AX2237" s="23"/>
      <c r="AY2237" s="23"/>
      <c r="AZ2237" s="23"/>
      <c r="BA2237" s="23"/>
      <c r="BB2237" s="23"/>
      <c r="BC2237" s="23"/>
      <c r="BD2237" s="23"/>
      <c r="BE2237" s="23"/>
      <c r="BF2237" s="23"/>
      <c r="BG2237" s="23"/>
      <c r="BH2237" s="23"/>
      <c r="BI2237" s="23"/>
      <c r="BJ2237" s="23"/>
      <c r="BK2237" s="57"/>
      <c r="BL2237" s="23"/>
      <c r="BM2237" s="23"/>
      <c r="BN2237" s="23"/>
      <c r="BO2237" s="23"/>
      <c r="BP2237" s="23"/>
      <c r="BQ2237" s="23"/>
      <c r="BR2237" s="23"/>
      <c r="BS2237" s="23"/>
      <c r="BT2237" s="23"/>
      <c r="BU2237" s="23"/>
      <c r="BV2237" s="23"/>
      <c r="BW2237" s="23"/>
      <c r="BX2237" s="23"/>
      <c r="BY2237" s="23"/>
      <c r="BZ2237" s="23"/>
      <c r="CA2237" s="23"/>
      <c r="CB2237" s="23"/>
      <c r="CC2237" s="23"/>
      <c r="CD2237" s="23"/>
      <c r="CE2237" s="69"/>
    </row>
    <row r="2238" spans="2:83"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91"/>
      <c r="Y2238" s="23"/>
      <c r="Z2238" s="23"/>
      <c r="AA2238" s="23"/>
      <c r="AB2238" s="23"/>
      <c r="AC2238" s="91"/>
      <c r="AD2238" s="23"/>
      <c r="AE2238" s="23"/>
      <c r="AF2238" s="23"/>
      <c r="AG2238" s="91"/>
      <c r="AH2238" s="91"/>
      <c r="AI2238" s="23"/>
      <c r="AJ2238" s="23"/>
      <c r="AK2238" s="23"/>
      <c r="AL2238" s="23"/>
      <c r="AM2238" s="23"/>
      <c r="AN2238" s="23"/>
      <c r="AO2238" s="23"/>
      <c r="AP2238" s="23"/>
      <c r="AQ2238" s="23"/>
      <c r="AR2238" s="23"/>
      <c r="AS2238" s="23"/>
      <c r="AT2238" s="23"/>
      <c r="AU2238" s="23"/>
      <c r="AV2238" s="23"/>
      <c r="AW2238" s="23"/>
      <c r="AX2238" s="23"/>
      <c r="AY2238" s="23"/>
      <c r="AZ2238" s="23"/>
      <c r="BA2238" s="23"/>
      <c r="BB2238" s="23"/>
      <c r="BC2238" s="23"/>
      <c r="BD2238" s="23"/>
      <c r="BE2238" s="23"/>
      <c r="BF2238" s="23"/>
      <c r="BG2238" s="23"/>
      <c r="BH2238" s="23"/>
      <c r="BI2238" s="23"/>
      <c r="BJ2238" s="23"/>
      <c r="BK2238" s="57"/>
      <c r="BL2238" s="23"/>
      <c r="BM2238" s="23"/>
      <c r="BN2238" s="23"/>
      <c r="BO2238" s="23"/>
      <c r="BP2238" s="23"/>
      <c r="BQ2238" s="23"/>
      <c r="BR2238" s="23"/>
      <c r="BS2238" s="23"/>
      <c r="BT2238" s="23"/>
      <c r="BU2238" s="23"/>
      <c r="BV2238" s="23"/>
      <c r="BW2238" s="23"/>
      <c r="BX2238" s="23"/>
      <c r="BY2238" s="23"/>
      <c r="BZ2238" s="23"/>
      <c r="CA2238" s="23"/>
      <c r="CB2238" s="23"/>
      <c r="CC2238" s="23"/>
      <c r="CD2238" s="23"/>
      <c r="CE2238" s="69"/>
    </row>
    <row r="2239" spans="2:83"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91"/>
      <c r="Y2239" s="23"/>
      <c r="Z2239" s="23"/>
      <c r="AA2239" s="23"/>
      <c r="AB2239" s="23"/>
      <c r="AC2239" s="91"/>
      <c r="AD2239" s="23"/>
      <c r="AE2239" s="23"/>
      <c r="AF2239" s="23"/>
      <c r="AG2239" s="91"/>
      <c r="AH2239" s="91"/>
      <c r="AI2239" s="23"/>
      <c r="AJ2239" s="23"/>
      <c r="AK2239" s="23"/>
      <c r="AL2239" s="23"/>
      <c r="AM2239" s="23"/>
      <c r="AN2239" s="23"/>
      <c r="AO2239" s="23"/>
      <c r="AP2239" s="23"/>
      <c r="AQ2239" s="23"/>
      <c r="AR2239" s="23"/>
      <c r="AS2239" s="23"/>
      <c r="AT2239" s="23"/>
      <c r="AU2239" s="23"/>
      <c r="AV2239" s="23"/>
      <c r="AW2239" s="23"/>
      <c r="AX2239" s="23"/>
      <c r="AY2239" s="23"/>
      <c r="AZ2239" s="23"/>
      <c r="BA2239" s="23"/>
      <c r="BB2239" s="23"/>
      <c r="BC2239" s="23"/>
      <c r="BD2239" s="23"/>
      <c r="BE2239" s="23"/>
      <c r="BF2239" s="23"/>
      <c r="BG2239" s="23"/>
      <c r="BH2239" s="23"/>
      <c r="BI2239" s="23"/>
      <c r="BJ2239" s="23"/>
      <c r="BK2239" s="57"/>
      <c r="BL2239" s="23"/>
      <c r="BM2239" s="23"/>
      <c r="BN2239" s="23"/>
      <c r="BO2239" s="23"/>
      <c r="BP2239" s="23"/>
      <c r="BQ2239" s="23"/>
      <c r="BR2239" s="23"/>
      <c r="BS2239" s="23"/>
      <c r="BT2239" s="23"/>
      <c r="BU2239" s="23"/>
      <c r="BV2239" s="23"/>
      <c r="BW2239" s="23"/>
      <c r="BX2239" s="23"/>
      <c r="BY2239" s="23"/>
      <c r="BZ2239" s="23"/>
      <c r="CA2239" s="23"/>
      <c r="CB2239" s="23"/>
      <c r="CC2239" s="23"/>
      <c r="CD2239" s="23"/>
      <c r="CE2239" s="69"/>
    </row>
    <row r="2240" spans="2:83"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91"/>
      <c r="Y2240" s="23"/>
      <c r="Z2240" s="23"/>
      <c r="AA2240" s="23"/>
      <c r="AB2240" s="23"/>
      <c r="AC2240" s="91"/>
      <c r="AD2240" s="23"/>
      <c r="AE2240" s="23"/>
      <c r="AF2240" s="23"/>
      <c r="AG2240" s="91"/>
      <c r="AH2240" s="91"/>
      <c r="AI2240" s="23"/>
      <c r="AJ2240" s="23"/>
      <c r="AK2240" s="23"/>
      <c r="AL2240" s="23"/>
      <c r="AM2240" s="23"/>
      <c r="AN2240" s="23"/>
      <c r="AO2240" s="23"/>
      <c r="AP2240" s="23"/>
      <c r="AQ2240" s="23"/>
      <c r="AR2240" s="23"/>
      <c r="AS2240" s="23"/>
      <c r="AT2240" s="23"/>
      <c r="AU2240" s="23"/>
      <c r="AV2240" s="23"/>
      <c r="AW2240" s="23"/>
      <c r="AX2240" s="23"/>
      <c r="AY2240" s="23"/>
      <c r="AZ2240" s="23"/>
      <c r="BA2240" s="23"/>
      <c r="BB2240" s="23"/>
      <c r="BC2240" s="23"/>
      <c r="BD2240" s="23"/>
      <c r="BE2240" s="23"/>
      <c r="BF2240" s="23"/>
      <c r="BG2240" s="23"/>
      <c r="BH2240" s="23"/>
      <c r="BI2240" s="23"/>
      <c r="BJ2240" s="23"/>
      <c r="BK2240" s="57"/>
      <c r="BL2240" s="23"/>
      <c r="BM2240" s="23"/>
      <c r="BN2240" s="23"/>
      <c r="BO2240" s="23"/>
      <c r="BP2240" s="23"/>
      <c r="BQ2240" s="23"/>
      <c r="BR2240" s="23"/>
      <c r="BS2240" s="23"/>
      <c r="BT2240" s="23"/>
      <c r="BU2240" s="23"/>
      <c r="BV2240" s="23"/>
      <c r="BW2240" s="23"/>
      <c r="BX2240" s="23"/>
      <c r="BY2240" s="23"/>
      <c r="BZ2240" s="23"/>
      <c r="CA2240" s="23"/>
      <c r="CB2240" s="23"/>
      <c r="CC2240" s="23"/>
      <c r="CD2240" s="23"/>
      <c r="CE2240" s="69"/>
    </row>
    <row r="2241" spans="2:83"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91"/>
      <c r="Y2241" s="23"/>
      <c r="Z2241" s="23"/>
      <c r="AA2241" s="23"/>
      <c r="AB2241" s="23"/>
      <c r="AC2241" s="91"/>
      <c r="AD2241" s="23"/>
      <c r="AE2241" s="23"/>
      <c r="AF2241" s="23"/>
      <c r="AG2241" s="91"/>
      <c r="AH2241" s="91"/>
      <c r="AI2241" s="23"/>
      <c r="AJ2241" s="23"/>
      <c r="AK2241" s="23"/>
      <c r="AL2241" s="23"/>
      <c r="AM2241" s="23"/>
      <c r="AN2241" s="23"/>
      <c r="AO2241" s="23"/>
      <c r="AP2241" s="23"/>
      <c r="AQ2241" s="23"/>
      <c r="AR2241" s="23"/>
      <c r="AS2241" s="23"/>
      <c r="AT2241" s="23"/>
      <c r="AU2241" s="23"/>
      <c r="AV2241" s="23"/>
      <c r="AW2241" s="23"/>
      <c r="AX2241" s="23"/>
      <c r="AY2241" s="23"/>
      <c r="AZ2241" s="23"/>
      <c r="BA2241" s="23"/>
      <c r="BB2241" s="23"/>
      <c r="BC2241" s="23"/>
      <c r="BD2241" s="23"/>
      <c r="BE2241" s="23"/>
      <c r="BF2241" s="23"/>
      <c r="BG2241" s="23"/>
      <c r="BH2241" s="23"/>
      <c r="BI2241" s="23"/>
      <c r="BJ2241" s="23"/>
      <c r="BK2241" s="57"/>
      <c r="BL2241" s="23"/>
      <c r="BM2241" s="23"/>
      <c r="BN2241" s="23"/>
      <c r="BO2241" s="23"/>
      <c r="BP2241" s="23"/>
      <c r="BQ2241" s="23"/>
      <c r="BR2241" s="23"/>
      <c r="BS2241" s="23"/>
      <c r="BT2241" s="23"/>
      <c r="BU2241" s="23"/>
      <c r="BV2241" s="23"/>
      <c r="BW2241" s="23"/>
      <c r="BX2241" s="23"/>
      <c r="BY2241" s="23"/>
      <c r="BZ2241" s="23"/>
      <c r="CA2241" s="23"/>
      <c r="CB2241" s="23"/>
      <c r="CC2241" s="23"/>
      <c r="CD2241" s="23"/>
      <c r="CE2241" s="69"/>
    </row>
    <row r="2242" spans="2:83"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91"/>
      <c r="Y2242" s="23"/>
      <c r="Z2242" s="23"/>
      <c r="AA2242" s="23"/>
      <c r="AB2242" s="23"/>
      <c r="AC2242" s="91"/>
      <c r="AD2242" s="23"/>
      <c r="AE2242" s="23"/>
      <c r="AF2242" s="23"/>
      <c r="AG2242" s="91"/>
      <c r="AH2242" s="91"/>
      <c r="AI2242" s="23"/>
      <c r="AJ2242" s="23"/>
      <c r="AK2242" s="23"/>
      <c r="AL2242" s="23"/>
      <c r="AM2242" s="23"/>
      <c r="AN2242" s="23"/>
      <c r="AO2242" s="23"/>
      <c r="AP2242" s="23"/>
      <c r="AQ2242" s="23"/>
      <c r="AR2242" s="23"/>
      <c r="AS2242" s="23"/>
      <c r="AT2242" s="23"/>
      <c r="AU2242" s="23"/>
      <c r="AV2242" s="23"/>
      <c r="AW2242" s="23"/>
      <c r="AX2242" s="23"/>
      <c r="AY2242" s="23"/>
      <c r="AZ2242" s="23"/>
      <c r="BA2242" s="23"/>
      <c r="BB2242" s="23"/>
      <c r="BC2242" s="23"/>
      <c r="BD2242" s="23"/>
      <c r="BE2242" s="23"/>
      <c r="BF2242" s="23"/>
      <c r="BG2242" s="23"/>
      <c r="BH2242" s="23"/>
      <c r="BI2242" s="23"/>
      <c r="BJ2242" s="23"/>
      <c r="BK2242" s="57"/>
      <c r="BL2242" s="23"/>
      <c r="BM2242" s="23"/>
      <c r="BN2242" s="23"/>
      <c r="BO2242" s="23"/>
      <c r="BP2242" s="23"/>
      <c r="BQ2242" s="23"/>
      <c r="BR2242" s="23"/>
      <c r="BS2242" s="23"/>
      <c r="BT2242" s="23"/>
      <c r="BU2242" s="23"/>
      <c r="BV2242" s="23"/>
      <c r="BW2242" s="23"/>
      <c r="BX2242" s="23"/>
      <c r="BY2242" s="23"/>
      <c r="BZ2242" s="23"/>
      <c r="CA2242" s="23"/>
      <c r="CB2242" s="23"/>
      <c r="CC2242" s="23"/>
      <c r="CD2242" s="23"/>
      <c r="CE2242" s="69"/>
    </row>
    <row r="2243" spans="2:83"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91"/>
      <c r="Y2243" s="23"/>
      <c r="Z2243" s="23"/>
      <c r="AA2243" s="23"/>
      <c r="AB2243" s="23"/>
      <c r="AC2243" s="91"/>
      <c r="AD2243" s="23"/>
      <c r="AE2243" s="23"/>
      <c r="AF2243" s="23"/>
      <c r="AG2243" s="91"/>
      <c r="AH2243" s="91"/>
      <c r="AI2243" s="23"/>
      <c r="AJ2243" s="23"/>
      <c r="AK2243" s="23"/>
      <c r="AL2243" s="23"/>
      <c r="AM2243" s="23"/>
      <c r="AN2243" s="23"/>
      <c r="AO2243" s="23"/>
      <c r="AP2243" s="23"/>
      <c r="AQ2243" s="23"/>
      <c r="AR2243" s="23"/>
      <c r="AS2243" s="23"/>
      <c r="AT2243" s="23"/>
      <c r="AU2243" s="23"/>
      <c r="AV2243" s="23"/>
      <c r="AW2243" s="23"/>
      <c r="AX2243" s="23"/>
      <c r="AY2243" s="23"/>
      <c r="AZ2243" s="23"/>
      <c r="BA2243" s="23"/>
      <c r="BB2243" s="23"/>
      <c r="BC2243" s="23"/>
      <c r="BD2243" s="23"/>
      <c r="BE2243" s="23"/>
      <c r="BF2243" s="23"/>
      <c r="BG2243" s="23"/>
      <c r="BH2243" s="23"/>
      <c r="BI2243" s="23"/>
      <c r="BJ2243" s="23"/>
      <c r="BK2243" s="57"/>
      <c r="BL2243" s="23"/>
      <c r="BM2243" s="23"/>
      <c r="BN2243" s="23"/>
      <c r="BO2243" s="23"/>
      <c r="BP2243" s="23"/>
      <c r="BQ2243" s="23"/>
      <c r="BR2243" s="23"/>
      <c r="BS2243" s="23"/>
      <c r="BT2243" s="23"/>
      <c r="BU2243" s="23"/>
      <c r="BV2243" s="23"/>
      <c r="BW2243" s="23"/>
      <c r="BX2243" s="23"/>
      <c r="BY2243" s="23"/>
      <c r="BZ2243" s="23"/>
      <c r="CA2243" s="23"/>
      <c r="CB2243" s="23"/>
      <c r="CC2243" s="23"/>
      <c r="CD2243" s="23"/>
      <c r="CE2243" s="69"/>
    </row>
    <row r="2244" spans="2:83"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91"/>
      <c r="Y2244" s="23"/>
      <c r="Z2244" s="23"/>
      <c r="AA2244" s="23"/>
      <c r="AB2244" s="23"/>
      <c r="AC2244" s="91"/>
      <c r="AD2244" s="23"/>
      <c r="AE2244" s="23"/>
      <c r="AF2244" s="23"/>
      <c r="AG2244" s="91"/>
      <c r="AH2244" s="91"/>
      <c r="AI2244" s="23"/>
      <c r="AJ2244" s="23"/>
      <c r="AK2244" s="23"/>
      <c r="AL2244" s="23"/>
      <c r="AM2244" s="23"/>
      <c r="AN2244" s="23"/>
      <c r="AO2244" s="23"/>
      <c r="AP2244" s="23"/>
      <c r="AQ2244" s="23"/>
      <c r="AR2244" s="23"/>
      <c r="AS2244" s="23"/>
      <c r="AT2244" s="23"/>
      <c r="AU2244" s="23"/>
      <c r="AV2244" s="23"/>
      <c r="AW2244" s="23"/>
      <c r="AX2244" s="23"/>
      <c r="AY2244" s="23"/>
      <c r="AZ2244" s="23"/>
      <c r="BA2244" s="23"/>
      <c r="BB2244" s="23"/>
      <c r="BC2244" s="23"/>
      <c r="BD2244" s="23"/>
      <c r="BE2244" s="23"/>
      <c r="BF2244" s="23"/>
      <c r="BG2244" s="23"/>
      <c r="BH2244" s="23"/>
      <c r="BI2244" s="23"/>
      <c r="BJ2244" s="23"/>
      <c r="BK2244" s="57"/>
      <c r="BL2244" s="23"/>
      <c r="BM2244" s="23"/>
      <c r="BN2244" s="23"/>
      <c r="BO2244" s="23"/>
      <c r="BP2244" s="23"/>
      <c r="BQ2244" s="23"/>
      <c r="BR2244" s="23"/>
      <c r="BS2244" s="23"/>
      <c r="BT2244" s="23"/>
      <c r="BU2244" s="23"/>
      <c r="BV2244" s="23"/>
      <c r="BW2244" s="23"/>
      <c r="BX2244" s="23"/>
      <c r="BY2244" s="23"/>
      <c r="BZ2244" s="23"/>
      <c r="CA2244" s="23"/>
      <c r="CB2244" s="23"/>
      <c r="CC2244" s="23"/>
      <c r="CD2244" s="23"/>
      <c r="CE2244" s="69"/>
    </row>
    <row r="2245" spans="2:83"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91"/>
      <c r="Y2245" s="23"/>
      <c r="Z2245" s="23"/>
      <c r="AA2245" s="23"/>
      <c r="AB2245" s="23"/>
      <c r="AC2245" s="91"/>
      <c r="AD2245" s="23"/>
      <c r="AE2245" s="23"/>
      <c r="AF2245" s="23"/>
      <c r="AG2245" s="91"/>
      <c r="AH2245" s="91"/>
      <c r="AI2245" s="23"/>
      <c r="AJ2245" s="23"/>
      <c r="AK2245" s="23"/>
      <c r="AL2245" s="23"/>
      <c r="AM2245" s="23"/>
      <c r="AN2245" s="23"/>
      <c r="AO2245" s="23"/>
      <c r="AP2245" s="23"/>
      <c r="AQ2245" s="23"/>
      <c r="AR2245" s="23"/>
      <c r="AS2245" s="23"/>
      <c r="AT2245" s="23"/>
      <c r="AU2245" s="23"/>
      <c r="AV2245" s="23"/>
      <c r="AW2245" s="23"/>
      <c r="AX2245" s="23"/>
      <c r="AY2245" s="23"/>
      <c r="AZ2245" s="23"/>
      <c r="BA2245" s="23"/>
      <c r="BB2245" s="23"/>
      <c r="BC2245" s="23"/>
      <c r="BD2245" s="23"/>
      <c r="BE2245" s="23"/>
      <c r="BF2245" s="23"/>
      <c r="BG2245" s="23"/>
      <c r="BH2245" s="23"/>
      <c r="BI2245" s="23"/>
      <c r="BJ2245" s="23"/>
      <c r="BK2245" s="57"/>
      <c r="BL2245" s="23"/>
      <c r="BM2245" s="23"/>
      <c r="BN2245" s="23"/>
      <c r="BO2245" s="23"/>
      <c r="BP2245" s="23"/>
      <c r="BQ2245" s="23"/>
      <c r="BR2245" s="23"/>
      <c r="BS2245" s="23"/>
      <c r="BT2245" s="23"/>
      <c r="BU2245" s="23"/>
      <c r="BV2245" s="23"/>
      <c r="BW2245" s="23"/>
      <c r="BX2245" s="23"/>
      <c r="BY2245" s="23"/>
      <c r="BZ2245" s="23"/>
      <c r="CA2245" s="23"/>
      <c r="CB2245" s="23"/>
      <c r="CC2245" s="23"/>
      <c r="CD2245" s="23"/>
      <c r="CE2245" s="69"/>
    </row>
    <row r="2246" spans="2:83"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91"/>
      <c r="Y2246" s="23"/>
      <c r="Z2246" s="23"/>
      <c r="AA2246" s="23"/>
      <c r="AB2246" s="23"/>
      <c r="AC2246" s="91"/>
      <c r="AD2246" s="23"/>
      <c r="AE2246" s="23"/>
      <c r="AF2246" s="23"/>
      <c r="AG2246" s="91"/>
      <c r="AH2246" s="91"/>
      <c r="AI2246" s="23"/>
      <c r="AJ2246" s="23"/>
      <c r="AK2246" s="23"/>
      <c r="AL2246" s="23"/>
      <c r="AM2246" s="23"/>
      <c r="AN2246" s="23"/>
      <c r="AO2246" s="23"/>
      <c r="AP2246" s="23"/>
      <c r="AQ2246" s="23"/>
      <c r="AR2246" s="23"/>
      <c r="AS2246" s="23"/>
      <c r="AT2246" s="23"/>
      <c r="AU2246" s="23"/>
      <c r="AV2246" s="23"/>
      <c r="AW2246" s="23"/>
      <c r="AX2246" s="23"/>
      <c r="AY2246" s="23"/>
      <c r="AZ2246" s="23"/>
      <c r="BA2246" s="23"/>
      <c r="BB2246" s="23"/>
      <c r="BC2246" s="23"/>
      <c r="BD2246" s="23"/>
      <c r="BE2246" s="23"/>
      <c r="BF2246" s="23"/>
      <c r="BG2246" s="23"/>
      <c r="BH2246" s="23"/>
      <c r="BI2246" s="23"/>
      <c r="BJ2246" s="23"/>
      <c r="BK2246" s="57"/>
      <c r="BL2246" s="23"/>
      <c r="BM2246" s="23"/>
      <c r="BN2246" s="23"/>
      <c r="BO2246" s="23"/>
      <c r="BP2246" s="23"/>
      <c r="BQ2246" s="23"/>
      <c r="BR2246" s="23"/>
      <c r="BS2246" s="23"/>
      <c r="BT2246" s="23"/>
      <c r="BU2246" s="23"/>
      <c r="BV2246" s="23"/>
      <c r="BW2246" s="23"/>
      <c r="BX2246" s="23"/>
      <c r="BY2246" s="23"/>
      <c r="BZ2246" s="23"/>
      <c r="CA2246" s="23"/>
      <c r="CB2246" s="23"/>
      <c r="CC2246" s="23"/>
      <c r="CD2246" s="23"/>
      <c r="CE2246" s="69"/>
    </row>
    <row r="2247" spans="2:83"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91"/>
      <c r="Y2247" s="23"/>
      <c r="Z2247" s="23"/>
      <c r="AA2247" s="23"/>
      <c r="AB2247" s="23"/>
      <c r="AC2247" s="91"/>
      <c r="AD2247" s="23"/>
      <c r="AE2247" s="23"/>
      <c r="AF2247" s="23"/>
      <c r="AG2247" s="91"/>
      <c r="AH2247" s="91"/>
      <c r="AI2247" s="23"/>
      <c r="AJ2247" s="23"/>
      <c r="AK2247" s="23"/>
      <c r="AL2247" s="23"/>
      <c r="AM2247" s="23"/>
      <c r="AN2247" s="23"/>
      <c r="AO2247" s="23"/>
      <c r="AP2247" s="23"/>
      <c r="AQ2247" s="23"/>
      <c r="AR2247" s="23"/>
      <c r="AS2247" s="23"/>
      <c r="AT2247" s="23"/>
      <c r="AU2247" s="23"/>
      <c r="AV2247" s="23"/>
      <c r="AW2247" s="23"/>
      <c r="AX2247" s="23"/>
      <c r="AY2247" s="23"/>
      <c r="AZ2247" s="23"/>
      <c r="BA2247" s="23"/>
      <c r="BB2247" s="23"/>
      <c r="BC2247" s="23"/>
      <c r="BD2247" s="23"/>
      <c r="BE2247" s="23"/>
      <c r="BF2247" s="23"/>
      <c r="BG2247" s="23"/>
      <c r="BH2247" s="23"/>
      <c r="BI2247" s="23"/>
      <c r="BJ2247" s="23"/>
      <c r="BK2247" s="57"/>
      <c r="BL2247" s="23"/>
      <c r="BM2247" s="23"/>
      <c r="BN2247" s="23"/>
      <c r="BO2247" s="23"/>
      <c r="BP2247" s="23"/>
      <c r="BQ2247" s="23"/>
      <c r="BR2247" s="23"/>
      <c r="BS2247" s="23"/>
      <c r="BT2247" s="23"/>
      <c r="BU2247" s="23"/>
      <c r="BV2247" s="23"/>
      <c r="BW2247" s="23"/>
      <c r="BX2247" s="23"/>
      <c r="BY2247" s="23"/>
      <c r="BZ2247" s="23"/>
      <c r="CA2247" s="23"/>
      <c r="CB2247" s="23"/>
      <c r="CC2247" s="23"/>
      <c r="CD2247" s="23"/>
      <c r="CE2247" s="69"/>
    </row>
    <row r="2248" spans="2:83"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91"/>
      <c r="Y2248" s="23"/>
      <c r="Z2248" s="23"/>
      <c r="AA2248" s="23"/>
      <c r="AB2248" s="23"/>
      <c r="AC2248" s="91"/>
      <c r="AD2248" s="23"/>
      <c r="AE2248" s="23"/>
      <c r="AF2248" s="23"/>
      <c r="AG2248" s="91"/>
      <c r="AH2248" s="91"/>
      <c r="AI2248" s="23"/>
      <c r="AJ2248" s="23"/>
      <c r="AK2248" s="23"/>
      <c r="AL2248" s="23"/>
      <c r="AM2248" s="23"/>
      <c r="AN2248" s="23"/>
      <c r="AO2248" s="23"/>
      <c r="AP2248" s="23"/>
      <c r="AQ2248" s="23"/>
      <c r="AR2248" s="23"/>
      <c r="AS2248" s="23"/>
      <c r="AT2248" s="23"/>
      <c r="AU2248" s="23"/>
      <c r="AV2248" s="23"/>
      <c r="AW2248" s="23"/>
      <c r="AX2248" s="23"/>
      <c r="AY2248" s="23"/>
      <c r="AZ2248" s="23"/>
      <c r="BA2248" s="23"/>
      <c r="BB2248" s="23"/>
      <c r="BC2248" s="23"/>
      <c r="BD2248" s="23"/>
      <c r="BE2248" s="23"/>
      <c r="BF2248" s="23"/>
      <c r="BG2248" s="23"/>
      <c r="BH2248" s="23"/>
      <c r="BI2248" s="23"/>
      <c r="BJ2248" s="23"/>
      <c r="BK2248" s="57"/>
      <c r="BL2248" s="23"/>
      <c r="BM2248" s="23"/>
      <c r="BN2248" s="23"/>
      <c r="BO2248" s="23"/>
      <c r="BP2248" s="23"/>
      <c r="BQ2248" s="23"/>
      <c r="BR2248" s="23"/>
      <c r="BS2248" s="23"/>
      <c r="BT2248" s="23"/>
      <c r="BU2248" s="23"/>
      <c r="BV2248" s="23"/>
      <c r="BW2248" s="23"/>
      <c r="BX2248" s="23"/>
      <c r="BY2248" s="23"/>
      <c r="BZ2248" s="23"/>
      <c r="CA2248" s="23"/>
      <c r="CB2248" s="23"/>
      <c r="CC2248" s="23"/>
      <c r="CD2248" s="23"/>
      <c r="CE2248" s="69"/>
    </row>
    <row r="2249" spans="2:83"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91"/>
      <c r="Y2249" s="23"/>
      <c r="Z2249" s="23"/>
      <c r="AA2249" s="23"/>
      <c r="AB2249" s="23"/>
      <c r="AC2249" s="91"/>
      <c r="AD2249" s="23"/>
      <c r="AE2249" s="23"/>
      <c r="AF2249" s="23"/>
      <c r="AG2249" s="91"/>
      <c r="AH2249" s="91"/>
      <c r="AI2249" s="23"/>
      <c r="AJ2249" s="23"/>
      <c r="AK2249" s="23"/>
      <c r="AL2249" s="23"/>
      <c r="AM2249" s="23"/>
      <c r="AN2249" s="23"/>
      <c r="AO2249" s="23"/>
      <c r="AP2249" s="23"/>
      <c r="AQ2249" s="23"/>
      <c r="AR2249" s="23"/>
      <c r="AS2249" s="23"/>
      <c r="AT2249" s="23"/>
      <c r="AU2249" s="23"/>
      <c r="AV2249" s="23"/>
      <c r="AW2249" s="23"/>
      <c r="AX2249" s="23"/>
      <c r="AY2249" s="23"/>
      <c r="AZ2249" s="23"/>
      <c r="BA2249" s="23"/>
      <c r="BB2249" s="23"/>
      <c r="BC2249" s="23"/>
      <c r="BD2249" s="23"/>
      <c r="BE2249" s="23"/>
      <c r="BF2249" s="23"/>
      <c r="BG2249" s="23"/>
      <c r="BH2249" s="23"/>
      <c r="BI2249" s="23"/>
      <c r="BJ2249" s="23"/>
      <c r="BK2249" s="57"/>
      <c r="BL2249" s="23"/>
      <c r="BM2249" s="23"/>
      <c r="BN2249" s="23"/>
      <c r="BO2249" s="23"/>
      <c r="BP2249" s="23"/>
      <c r="BQ2249" s="23"/>
      <c r="BR2249" s="23"/>
      <c r="BS2249" s="23"/>
      <c r="BT2249" s="23"/>
      <c r="BU2249" s="23"/>
      <c r="BV2249" s="23"/>
      <c r="BW2249" s="23"/>
      <c r="BX2249" s="23"/>
      <c r="BY2249" s="23"/>
      <c r="BZ2249" s="23"/>
      <c r="CA2249" s="23"/>
      <c r="CB2249" s="23"/>
      <c r="CC2249" s="23"/>
      <c r="CD2249" s="23"/>
      <c r="CE2249" s="69"/>
    </row>
    <row r="2250" spans="2:83"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91"/>
      <c r="Y2250" s="23"/>
      <c r="Z2250" s="23"/>
      <c r="AA2250" s="23"/>
      <c r="AB2250" s="23"/>
      <c r="AC2250" s="91"/>
      <c r="AD2250" s="23"/>
      <c r="AE2250" s="23"/>
      <c r="AF2250" s="23"/>
      <c r="AG2250" s="91"/>
      <c r="AH2250" s="91"/>
      <c r="AI2250" s="23"/>
      <c r="AJ2250" s="23"/>
      <c r="AK2250" s="23"/>
      <c r="AL2250" s="23"/>
      <c r="AM2250" s="23"/>
      <c r="AN2250" s="23"/>
      <c r="AO2250" s="23"/>
      <c r="AP2250" s="23"/>
      <c r="AQ2250" s="23"/>
      <c r="AR2250" s="23"/>
      <c r="AS2250" s="23"/>
      <c r="AT2250" s="23"/>
      <c r="AU2250" s="23"/>
      <c r="AV2250" s="23"/>
      <c r="AW2250" s="23"/>
      <c r="AX2250" s="23"/>
      <c r="AY2250" s="23"/>
      <c r="AZ2250" s="23"/>
      <c r="BA2250" s="23"/>
      <c r="BB2250" s="23"/>
      <c r="BC2250" s="23"/>
      <c r="BD2250" s="23"/>
      <c r="BE2250" s="23"/>
      <c r="BF2250" s="23"/>
      <c r="BG2250" s="23"/>
      <c r="BH2250" s="23"/>
      <c r="BI2250" s="23"/>
      <c r="BJ2250" s="23"/>
      <c r="BK2250" s="57"/>
      <c r="BL2250" s="23"/>
      <c r="BM2250" s="23"/>
      <c r="BN2250" s="23"/>
      <c r="BO2250" s="23"/>
      <c r="BP2250" s="23"/>
      <c r="BQ2250" s="23"/>
      <c r="BR2250" s="23"/>
      <c r="BS2250" s="23"/>
      <c r="BT2250" s="23"/>
      <c r="BU2250" s="23"/>
      <c r="BV2250" s="23"/>
      <c r="BW2250" s="23"/>
      <c r="BX2250" s="23"/>
      <c r="BY2250" s="23"/>
      <c r="BZ2250" s="23"/>
      <c r="CA2250" s="23"/>
      <c r="CB2250" s="23"/>
      <c r="CC2250" s="23"/>
      <c r="CD2250" s="23"/>
      <c r="CE2250" s="69"/>
    </row>
    <row r="2251" spans="2:83"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91"/>
      <c r="Y2251" s="23"/>
      <c r="Z2251" s="23"/>
      <c r="AA2251" s="23"/>
      <c r="AB2251" s="23"/>
      <c r="AC2251" s="91"/>
      <c r="AD2251" s="23"/>
      <c r="AE2251" s="23"/>
      <c r="AF2251" s="23"/>
      <c r="AG2251" s="91"/>
      <c r="AH2251" s="91"/>
      <c r="AI2251" s="23"/>
      <c r="AJ2251" s="23"/>
      <c r="AK2251" s="23"/>
      <c r="AL2251" s="23"/>
      <c r="AM2251" s="23"/>
      <c r="AN2251" s="23"/>
      <c r="AO2251" s="23"/>
      <c r="AP2251" s="23"/>
      <c r="AQ2251" s="23"/>
      <c r="AR2251" s="23"/>
      <c r="AS2251" s="23"/>
      <c r="AT2251" s="23"/>
      <c r="AU2251" s="23"/>
      <c r="AV2251" s="23"/>
      <c r="AW2251" s="23"/>
      <c r="AX2251" s="23"/>
      <c r="AY2251" s="23"/>
      <c r="AZ2251" s="23"/>
      <c r="BA2251" s="23"/>
      <c r="BB2251" s="23"/>
      <c r="BC2251" s="23"/>
      <c r="BD2251" s="23"/>
      <c r="BE2251" s="23"/>
      <c r="BF2251" s="23"/>
      <c r="BG2251" s="23"/>
      <c r="BH2251" s="23"/>
      <c r="BI2251" s="23"/>
      <c r="BJ2251" s="23"/>
      <c r="BK2251" s="57"/>
      <c r="BL2251" s="23"/>
      <c r="BM2251" s="23"/>
      <c r="BN2251" s="23"/>
      <c r="BO2251" s="23"/>
      <c r="BP2251" s="23"/>
      <c r="BQ2251" s="23"/>
      <c r="BR2251" s="23"/>
      <c r="BS2251" s="23"/>
      <c r="BT2251" s="23"/>
      <c r="BU2251" s="23"/>
      <c r="BV2251" s="23"/>
      <c r="BW2251" s="23"/>
      <c r="BX2251" s="23"/>
      <c r="BY2251" s="23"/>
      <c r="BZ2251" s="23"/>
      <c r="CA2251" s="23"/>
      <c r="CB2251" s="23"/>
      <c r="CC2251" s="23"/>
      <c r="CD2251" s="23"/>
      <c r="CE2251" s="69"/>
    </row>
    <row r="2252" spans="2:83"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91"/>
      <c r="Y2252" s="23"/>
      <c r="Z2252" s="23"/>
      <c r="AA2252" s="23"/>
      <c r="AB2252" s="23"/>
      <c r="AC2252" s="91"/>
      <c r="AD2252" s="23"/>
      <c r="AE2252" s="23"/>
      <c r="AF2252" s="23"/>
      <c r="AG2252" s="91"/>
      <c r="AH2252" s="91"/>
      <c r="AI2252" s="23"/>
      <c r="AJ2252" s="23"/>
      <c r="AK2252" s="23"/>
      <c r="AL2252" s="23"/>
      <c r="AM2252" s="23"/>
      <c r="AN2252" s="23"/>
      <c r="AO2252" s="23"/>
      <c r="AP2252" s="23"/>
      <c r="AQ2252" s="23"/>
      <c r="AR2252" s="23"/>
      <c r="AS2252" s="23"/>
      <c r="AT2252" s="23"/>
      <c r="AU2252" s="23"/>
      <c r="AV2252" s="23"/>
      <c r="AW2252" s="23"/>
      <c r="AX2252" s="23"/>
      <c r="AY2252" s="23"/>
      <c r="AZ2252" s="23"/>
      <c r="BA2252" s="23"/>
      <c r="BB2252" s="23"/>
      <c r="BC2252" s="23"/>
      <c r="BD2252" s="23"/>
      <c r="BE2252" s="23"/>
      <c r="BF2252" s="23"/>
      <c r="BG2252" s="23"/>
      <c r="BH2252" s="23"/>
      <c r="BI2252" s="23"/>
      <c r="BJ2252" s="23"/>
      <c r="BK2252" s="57"/>
      <c r="BL2252" s="23"/>
      <c r="BM2252" s="23"/>
      <c r="BN2252" s="23"/>
      <c r="BO2252" s="23"/>
      <c r="BP2252" s="23"/>
      <c r="BQ2252" s="23"/>
      <c r="BR2252" s="23"/>
      <c r="BS2252" s="23"/>
      <c r="BT2252" s="23"/>
      <c r="BU2252" s="23"/>
      <c r="BV2252" s="23"/>
      <c r="BW2252" s="23"/>
      <c r="BX2252" s="23"/>
      <c r="BY2252" s="23"/>
      <c r="BZ2252" s="23"/>
      <c r="CA2252" s="23"/>
      <c r="CB2252" s="23"/>
      <c r="CC2252" s="23"/>
      <c r="CD2252" s="23"/>
      <c r="CE2252" s="69"/>
    </row>
    <row r="2253" spans="2:83"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91"/>
      <c r="Y2253" s="23"/>
      <c r="Z2253" s="23"/>
      <c r="AA2253" s="23"/>
      <c r="AB2253" s="23"/>
      <c r="AC2253" s="91"/>
      <c r="AD2253" s="23"/>
      <c r="AE2253" s="23"/>
      <c r="AF2253" s="23"/>
      <c r="AG2253" s="91"/>
      <c r="AH2253" s="91"/>
      <c r="AI2253" s="23"/>
      <c r="AJ2253" s="23"/>
      <c r="AK2253" s="23"/>
      <c r="AL2253" s="23"/>
      <c r="AM2253" s="23"/>
      <c r="AN2253" s="23"/>
      <c r="AO2253" s="23"/>
      <c r="AP2253" s="23"/>
      <c r="AQ2253" s="23"/>
      <c r="AR2253" s="23"/>
      <c r="AS2253" s="23"/>
      <c r="AT2253" s="23"/>
      <c r="AU2253" s="23"/>
      <c r="AV2253" s="23"/>
      <c r="AW2253" s="23"/>
      <c r="AX2253" s="23"/>
      <c r="AY2253" s="23"/>
      <c r="AZ2253" s="23"/>
      <c r="BA2253" s="23"/>
      <c r="BB2253" s="23"/>
      <c r="BC2253" s="23"/>
      <c r="BD2253" s="23"/>
      <c r="BE2253" s="23"/>
      <c r="BF2253" s="23"/>
      <c r="BG2253" s="23"/>
      <c r="BH2253" s="23"/>
      <c r="BI2253" s="23"/>
      <c r="BJ2253" s="23"/>
      <c r="BK2253" s="57"/>
      <c r="BL2253" s="23"/>
      <c r="BM2253" s="23"/>
      <c r="BN2253" s="23"/>
      <c r="BO2253" s="23"/>
      <c r="BP2253" s="23"/>
      <c r="BQ2253" s="23"/>
      <c r="BR2253" s="23"/>
      <c r="BS2253" s="23"/>
      <c r="BT2253" s="23"/>
      <c r="BU2253" s="23"/>
      <c r="BV2253" s="23"/>
      <c r="BW2253" s="23"/>
      <c r="BX2253" s="23"/>
      <c r="BY2253" s="23"/>
      <c r="BZ2253" s="23"/>
      <c r="CA2253" s="23"/>
      <c r="CB2253" s="23"/>
      <c r="CC2253" s="23"/>
      <c r="CD2253" s="23"/>
      <c r="CE2253" s="69"/>
    </row>
    <row r="2254" spans="2:83"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91"/>
      <c r="Y2254" s="23"/>
      <c r="Z2254" s="23"/>
      <c r="AA2254" s="23"/>
      <c r="AB2254" s="23"/>
      <c r="AC2254" s="91"/>
      <c r="AD2254" s="23"/>
      <c r="AE2254" s="23"/>
      <c r="AF2254" s="23"/>
      <c r="AG2254" s="91"/>
      <c r="AH2254" s="91"/>
      <c r="AI2254" s="23"/>
      <c r="AJ2254" s="23"/>
      <c r="AK2254" s="23"/>
      <c r="AL2254" s="23"/>
      <c r="AM2254" s="23"/>
      <c r="AN2254" s="23"/>
      <c r="AO2254" s="23"/>
      <c r="AP2254" s="23"/>
      <c r="AQ2254" s="23"/>
      <c r="AR2254" s="23"/>
      <c r="AS2254" s="23"/>
      <c r="AT2254" s="23"/>
      <c r="AU2254" s="23"/>
      <c r="AV2254" s="23"/>
      <c r="AW2254" s="23"/>
      <c r="AX2254" s="23"/>
      <c r="AY2254" s="23"/>
      <c r="AZ2254" s="23"/>
      <c r="BA2254" s="23"/>
      <c r="BB2254" s="23"/>
      <c r="BC2254" s="23"/>
      <c r="BD2254" s="23"/>
      <c r="BE2254" s="23"/>
      <c r="BF2254" s="23"/>
      <c r="BG2254" s="23"/>
      <c r="BH2254" s="23"/>
      <c r="BI2254" s="23"/>
      <c r="BJ2254" s="23"/>
      <c r="BK2254" s="57"/>
      <c r="BL2254" s="23"/>
      <c r="BM2254" s="23"/>
      <c r="BN2254" s="23"/>
      <c r="BO2254" s="23"/>
      <c r="BP2254" s="23"/>
      <c r="BQ2254" s="23"/>
      <c r="BR2254" s="23"/>
      <c r="BS2254" s="23"/>
      <c r="BT2254" s="23"/>
      <c r="BU2254" s="23"/>
      <c r="BV2254" s="23"/>
      <c r="BW2254" s="23"/>
      <c r="BX2254" s="23"/>
      <c r="BY2254" s="23"/>
      <c r="BZ2254" s="23"/>
      <c r="CA2254" s="23"/>
      <c r="CB2254" s="23"/>
      <c r="CC2254" s="23"/>
      <c r="CD2254" s="23"/>
      <c r="CE2254" s="69"/>
    </row>
    <row r="2255" spans="2:83"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91"/>
      <c r="Y2255" s="23"/>
      <c r="Z2255" s="23"/>
      <c r="AA2255" s="23"/>
      <c r="AB2255" s="23"/>
      <c r="AC2255" s="91"/>
      <c r="AD2255" s="23"/>
      <c r="AE2255" s="23"/>
      <c r="AF2255" s="23"/>
      <c r="AG2255" s="91"/>
      <c r="AH2255" s="91"/>
      <c r="AI2255" s="23"/>
      <c r="AJ2255" s="23"/>
      <c r="AK2255" s="23"/>
      <c r="AL2255" s="23"/>
      <c r="AM2255" s="23"/>
      <c r="AN2255" s="23"/>
      <c r="AO2255" s="23"/>
      <c r="AP2255" s="23"/>
      <c r="AQ2255" s="23"/>
      <c r="AR2255" s="23"/>
      <c r="AS2255" s="23"/>
      <c r="AT2255" s="23"/>
      <c r="AU2255" s="23"/>
      <c r="AV2255" s="23"/>
      <c r="AW2255" s="23"/>
      <c r="AX2255" s="23"/>
      <c r="AY2255" s="23"/>
      <c r="AZ2255" s="23"/>
      <c r="BA2255" s="23"/>
      <c r="BB2255" s="23"/>
      <c r="BC2255" s="23"/>
      <c r="BD2255" s="23"/>
      <c r="BE2255" s="23"/>
      <c r="BF2255" s="23"/>
      <c r="BG2255" s="23"/>
      <c r="BH2255" s="23"/>
      <c r="BI2255" s="23"/>
      <c r="BJ2255" s="23"/>
      <c r="BK2255" s="57"/>
      <c r="BL2255" s="23"/>
      <c r="BM2255" s="23"/>
      <c r="BN2255" s="23"/>
      <c r="BO2255" s="23"/>
      <c r="BP2255" s="23"/>
      <c r="BQ2255" s="23"/>
      <c r="BR2255" s="23"/>
      <c r="BS2255" s="23"/>
      <c r="BT2255" s="23"/>
      <c r="BU2255" s="23"/>
      <c r="BV2255" s="23"/>
      <c r="BW2255" s="23"/>
      <c r="BX2255" s="23"/>
      <c r="BY2255" s="23"/>
      <c r="BZ2255" s="23"/>
      <c r="CA2255" s="23"/>
      <c r="CB2255" s="23"/>
      <c r="CC2255" s="23"/>
      <c r="CD2255" s="23"/>
      <c r="CE2255" s="69"/>
    </row>
    <row r="2256" spans="2:83"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91"/>
      <c r="Y2256" s="23"/>
      <c r="Z2256" s="23"/>
      <c r="AA2256" s="23"/>
      <c r="AB2256" s="23"/>
      <c r="AC2256" s="91"/>
      <c r="AD2256" s="23"/>
      <c r="AE2256" s="23"/>
      <c r="AF2256" s="23"/>
      <c r="AG2256" s="91"/>
      <c r="AH2256" s="91"/>
      <c r="AI2256" s="23"/>
      <c r="AJ2256" s="23"/>
      <c r="AK2256" s="23"/>
      <c r="AL2256" s="23"/>
      <c r="AM2256" s="23"/>
      <c r="AN2256" s="23"/>
      <c r="AO2256" s="23"/>
      <c r="AP2256" s="23"/>
      <c r="AQ2256" s="23"/>
      <c r="AR2256" s="23"/>
      <c r="AS2256" s="23"/>
      <c r="AT2256" s="23"/>
      <c r="AU2256" s="23"/>
      <c r="AV2256" s="23"/>
      <c r="AW2256" s="23"/>
      <c r="AX2256" s="23"/>
      <c r="AY2256" s="23"/>
      <c r="AZ2256" s="23"/>
      <c r="BA2256" s="23"/>
      <c r="BB2256" s="23"/>
      <c r="BC2256" s="23"/>
      <c r="BD2256" s="23"/>
      <c r="BE2256" s="23"/>
      <c r="BF2256" s="23"/>
      <c r="BG2256" s="23"/>
      <c r="BH2256" s="23"/>
      <c r="BI2256" s="23"/>
      <c r="BJ2256" s="23"/>
      <c r="BK2256" s="57"/>
      <c r="BL2256" s="23"/>
      <c r="BM2256" s="23"/>
      <c r="BN2256" s="23"/>
      <c r="BO2256" s="23"/>
      <c r="BP2256" s="23"/>
      <c r="BQ2256" s="23"/>
      <c r="BR2256" s="23"/>
      <c r="BS2256" s="23"/>
      <c r="BT2256" s="23"/>
      <c r="BU2256" s="23"/>
      <c r="BV2256" s="23"/>
      <c r="BW2256" s="23"/>
      <c r="BX2256" s="23"/>
      <c r="BY2256" s="23"/>
      <c r="BZ2256" s="23"/>
      <c r="CA2256" s="23"/>
      <c r="CB2256" s="23"/>
      <c r="CC2256" s="23"/>
      <c r="CD2256" s="23"/>
      <c r="CE2256" s="69"/>
    </row>
    <row r="2257" spans="2:83"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91"/>
      <c r="Y2257" s="23"/>
      <c r="Z2257" s="23"/>
      <c r="AA2257" s="23"/>
      <c r="AB2257" s="23"/>
      <c r="AC2257" s="91"/>
      <c r="AD2257" s="23"/>
      <c r="AE2257" s="23"/>
      <c r="AF2257" s="23"/>
      <c r="AG2257" s="91"/>
      <c r="AH2257" s="91"/>
      <c r="AI2257" s="23"/>
      <c r="AJ2257" s="23"/>
      <c r="AK2257" s="23"/>
      <c r="AL2257" s="23"/>
      <c r="AM2257" s="23"/>
      <c r="AN2257" s="23"/>
      <c r="AO2257" s="23"/>
      <c r="AP2257" s="23"/>
      <c r="AQ2257" s="23"/>
      <c r="AR2257" s="23"/>
      <c r="AS2257" s="23"/>
      <c r="AT2257" s="23"/>
      <c r="AU2257" s="23"/>
      <c r="AV2257" s="23"/>
      <c r="AW2257" s="23"/>
      <c r="AX2257" s="23"/>
      <c r="AY2257" s="23"/>
      <c r="AZ2257" s="23"/>
      <c r="BA2257" s="23"/>
      <c r="BB2257" s="23"/>
      <c r="BC2257" s="23"/>
      <c r="BD2257" s="23"/>
      <c r="BE2257" s="23"/>
      <c r="BF2257" s="23"/>
      <c r="BG2257" s="23"/>
      <c r="BH2257" s="23"/>
      <c r="BI2257" s="23"/>
      <c r="BJ2257" s="23"/>
      <c r="BK2257" s="57"/>
      <c r="BL2257" s="23"/>
      <c r="BM2257" s="23"/>
      <c r="BN2257" s="23"/>
      <c r="BO2257" s="23"/>
      <c r="BP2257" s="23"/>
      <c r="BQ2257" s="23"/>
      <c r="BR2257" s="23"/>
      <c r="BS2257" s="23"/>
      <c r="BT2257" s="23"/>
      <c r="BU2257" s="23"/>
      <c r="BV2257" s="23"/>
      <c r="BW2257" s="23"/>
      <c r="BX2257" s="23"/>
      <c r="BY2257" s="23"/>
      <c r="BZ2257" s="23"/>
      <c r="CA2257" s="23"/>
      <c r="CB2257" s="23"/>
      <c r="CC2257" s="23"/>
      <c r="CD2257" s="23"/>
      <c r="CE2257" s="69"/>
    </row>
    <row r="2258" spans="2:83"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91"/>
      <c r="Y2258" s="23"/>
      <c r="Z2258" s="23"/>
      <c r="AA2258" s="23"/>
      <c r="AB2258" s="23"/>
      <c r="AC2258" s="91"/>
      <c r="AD2258" s="23"/>
      <c r="AE2258" s="23"/>
      <c r="AF2258" s="23"/>
      <c r="AG2258" s="91"/>
      <c r="AH2258" s="91"/>
      <c r="AI2258" s="23"/>
      <c r="AJ2258" s="23"/>
      <c r="AK2258" s="23"/>
      <c r="AL2258" s="23"/>
      <c r="AM2258" s="23"/>
      <c r="AN2258" s="23"/>
      <c r="AO2258" s="23"/>
      <c r="AP2258" s="23"/>
      <c r="AQ2258" s="23"/>
      <c r="AR2258" s="23"/>
      <c r="AS2258" s="23"/>
      <c r="AT2258" s="23"/>
      <c r="AU2258" s="23"/>
      <c r="AV2258" s="23"/>
      <c r="AW2258" s="23"/>
      <c r="AX2258" s="23"/>
      <c r="AY2258" s="23"/>
      <c r="AZ2258" s="23"/>
      <c r="BA2258" s="23"/>
      <c r="BB2258" s="23"/>
      <c r="BC2258" s="23"/>
      <c r="BD2258" s="23"/>
      <c r="BE2258" s="23"/>
      <c r="BF2258" s="23"/>
      <c r="BG2258" s="23"/>
      <c r="BH2258" s="23"/>
      <c r="BI2258" s="23"/>
      <c r="BJ2258" s="23"/>
      <c r="BK2258" s="57"/>
      <c r="BL2258" s="23"/>
      <c r="BM2258" s="23"/>
      <c r="BN2258" s="23"/>
      <c r="BO2258" s="23"/>
      <c r="BP2258" s="23"/>
      <c r="BQ2258" s="23"/>
      <c r="BR2258" s="23"/>
      <c r="BS2258" s="23"/>
      <c r="BT2258" s="23"/>
      <c r="BU2258" s="23"/>
      <c r="BV2258" s="23"/>
      <c r="BW2258" s="23"/>
      <c r="BX2258" s="23"/>
      <c r="BY2258" s="23"/>
      <c r="BZ2258" s="23"/>
      <c r="CA2258" s="23"/>
      <c r="CB2258" s="23"/>
      <c r="CC2258" s="23"/>
      <c r="CD2258" s="23"/>
      <c r="CE2258" s="69"/>
    </row>
    <row r="2259" spans="2:83"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91"/>
      <c r="Y2259" s="23"/>
      <c r="Z2259" s="23"/>
      <c r="AA2259" s="23"/>
      <c r="AB2259" s="23"/>
      <c r="AC2259" s="91"/>
      <c r="AD2259" s="23"/>
      <c r="AE2259" s="23"/>
      <c r="AF2259" s="23"/>
      <c r="AG2259" s="91"/>
      <c r="AH2259" s="91"/>
      <c r="AI2259" s="23"/>
      <c r="AJ2259" s="23"/>
      <c r="AK2259" s="23"/>
      <c r="AL2259" s="23"/>
      <c r="AM2259" s="23"/>
      <c r="AN2259" s="23"/>
      <c r="AO2259" s="23"/>
      <c r="AP2259" s="23"/>
      <c r="AQ2259" s="23"/>
      <c r="AR2259" s="23"/>
      <c r="AS2259" s="23"/>
      <c r="AT2259" s="23"/>
      <c r="AU2259" s="23"/>
      <c r="AV2259" s="23"/>
      <c r="AW2259" s="23"/>
      <c r="AX2259" s="23"/>
      <c r="AY2259" s="23"/>
      <c r="AZ2259" s="23"/>
      <c r="BA2259" s="23"/>
      <c r="BB2259" s="23"/>
      <c r="BC2259" s="23"/>
      <c r="BD2259" s="23"/>
      <c r="BE2259" s="23"/>
      <c r="BF2259" s="23"/>
      <c r="BG2259" s="23"/>
      <c r="BH2259" s="23"/>
      <c r="BI2259" s="23"/>
      <c r="BJ2259" s="23"/>
      <c r="BK2259" s="57"/>
      <c r="BL2259" s="23"/>
      <c r="BM2259" s="23"/>
      <c r="BN2259" s="23"/>
      <c r="BO2259" s="23"/>
      <c r="BP2259" s="23"/>
      <c r="BQ2259" s="23"/>
      <c r="BR2259" s="23"/>
      <c r="BS2259" s="23"/>
      <c r="BT2259" s="23"/>
      <c r="BU2259" s="23"/>
      <c r="BV2259" s="23"/>
      <c r="BW2259" s="23"/>
      <c r="BX2259" s="23"/>
      <c r="BY2259" s="23"/>
      <c r="BZ2259" s="23"/>
      <c r="CA2259" s="23"/>
      <c r="CB2259" s="23"/>
      <c r="CC2259" s="23"/>
      <c r="CD2259" s="23"/>
      <c r="CE2259" s="69"/>
    </row>
    <row r="2260" spans="2:83"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91"/>
      <c r="Y2260" s="23"/>
      <c r="Z2260" s="23"/>
      <c r="AA2260" s="23"/>
      <c r="AB2260" s="23"/>
      <c r="AC2260" s="91"/>
      <c r="AD2260" s="23"/>
      <c r="AE2260" s="23"/>
      <c r="AF2260" s="23"/>
      <c r="AG2260" s="91"/>
      <c r="AH2260" s="91"/>
      <c r="AI2260" s="23"/>
      <c r="AJ2260" s="23"/>
      <c r="AK2260" s="23"/>
      <c r="AL2260" s="23"/>
      <c r="AM2260" s="23"/>
      <c r="AN2260" s="23"/>
      <c r="AO2260" s="23"/>
      <c r="AP2260" s="23"/>
      <c r="AQ2260" s="23"/>
      <c r="AR2260" s="23"/>
      <c r="AS2260" s="23"/>
      <c r="AT2260" s="23"/>
      <c r="AU2260" s="23"/>
      <c r="AV2260" s="23"/>
      <c r="AW2260" s="23"/>
      <c r="AX2260" s="23"/>
      <c r="AY2260" s="23"/>
      <c r="AZ2260" s="23"/>
      <c r="BA2260" s="23"/>
      <c r="BB2260" s="23"/>
      <c r="BC2260" s="23"/>
      <c r="BD2260" s="23"/>
      <c r="BE2260" s="23"/>
      <c r="BF2260" s="23"/>
      <c r="BG2260" s="23"/>
      <c r="BH2260" s="23"/>
      <c r="BI2260" s="23"/>
      <c r="BJ2260" s="23"/>
      <c r="BK2260" s="57"/>
      <c r="BL2260" s="23"/>
      <c r="BM2260" s="23"/>
      <c r="BN2260" s="23"/>
      <c r="BO2260" s="23"/>
      <c r="BP2260" s="23"/>
      <c r="BQ2260" s="23"/>
      <c r="BR2260" s="23"/>
      <c r="BS2260" s="23"/>
      <c r="BT2260" s="23"/>
      <c r="BU2260" s="23"/>
      <c r="BV2260" s="23"/>
      <c r="BW2260" s="23"/>
      <c r="BX2260" s="23"/>
      <c r="BY2260" s="23"/>
      <c r="BZ2260" s="23"/>
      <c r="CA2260" s="23"/>
      <c r="CB2260" s="23"/>
      <c r="CC2260" s="23"/>
      <c r="CD2260" s="23"/>
      <c r="CE2260" s="69"/>
    </row>
    <row r="2261" spans="2:83"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91"/>
      <c r="Y2261" s="23"/>
      <c r="Z2261" s="23"/>
      <c r="AA2261" s="23"/>
      <c r="AB2261" s="23"/>
      <c r="AC2261" s="91"/>
      <c r="AD2261" s="23"/>
      <c r="AE2261" s="23"/>
      <c r="AF2261" s="23"/>
      <c r="AG2261" s="91"/>
      <c r="AH2261" s="91"/>
      <c r="AI2261" s="23"/>
      <c r="AJ2261" s="23"/>
      <c r="AK2261" s="23"/>
      <c r="AL2261" s="23"/>
      <c r="AM2261" s="23"/>
      <c r="AN2261" s="23"/>
      <c r="AO2261" s="23"/>
      <c r="AP2261" s="23"/>
      <c r="AQ2261" s="23"/>
      <c r="AR2261" s="23"/>
      <c r="AS2261" s="23"/>
      <c r="AT2261" s="23"/>
      <c r="AU2261" s="23"/>
      <c r="AV2261" s="23"/>
      <c r="AW2261" s="23"/>
      <c r="AX2261" s="23"/>
      <c r="AY2261" s="23"/>
      <c r="AZ2261" s="23"/>
      <c r="BA2261" s="23"/>
      <c r="BB2261" s="23"/>
      <c r="BC2261" s="23"/>
      <c r="BD2261" s="23"/>
      <c r="BE2261" s="23"/>
      <c r="BF2261" s="23"/>
      <c r="BG2261" s="23"/>
      <c r="BH2261" s="23"/>
      <c r="BI2261" s="23"/>
      <c r="BJ2261" s="23"/>
      <c r="BK2261" s="57"/>
      <c r="BL2261" s="23"/>
      <c r="BM2261" s="23"/>
      <c r="BN2261" s="23"/>
      <c r="BO2261" s="23"/>
      <c r="BP2261" s="23"/>
      <c r="BQ2261" s="23"/>
      <c r="BR2261" s="23"/>
      <c r="BS2261" s="23"/>
      <c r="BT2261" s="23"/>
      <c r="BU2261" s="23"/>
      <c r="BV2261" s="23"/>
      <c r="BW2261" s="23"/>
      <c r="BX2261" s="23"/>
      <c r="BY2261" s="23"/>
      <c r="BZ2261" s="23"/>
      <c r="CA2261" s="23"/>
      <c r="CB2261" s="23"/>
      <c r="CC2261" s="23"/>
      <c r="CD2261" s="23"/>
      <c r="CE2261" s="69"/>
    </row>
    <row r="2262" spans="2:83"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91"/>
      <c r="Y2262" s="23"/>
      <c r="Z2262" s="23"/>
      <c r="AA2262" s="23"/>
      <c r="AB2262" s="23"/>
      <c r="AC2262" s="91"/>
      <c r="AD2262" s="23"/>
      <c r="AE2262" s="23"/>
      <c r="AF2262" s="23"/>
      <c r="AG2262" s="91"/>
      <c r="AH2262" s="91"/>
      <c r="AI2262" s="23"/>
      <c r="AJ2262" s="23"/>
      <c r="AK2262" s="23"/>
      <c r="AL2262" s="23"/>
      <c r="AM2262" s="23"/>
      <c r="AN2262" s="23"/>
      <c r="AO2262" s="23"/>
      <c r="AP2262" s="23"/>
      <c r="AQ2262" s="23"/>
      <c r="AR2262" s="23"/>
      <c r="AS2262" s="23"/>
      <c r="AT2262" s="23"/>
      <c r="AU2262" s="23"/>
      <c r="AV2262" s="23"/>
      <c r="AW2262" s="23"/>
      <c r="AX2262" s="23"/>
      <c r="AY2262" s="23"/>
      <c r="AZ2262" s="23"/>
      <c r="BA2262" s="23"/>
      <c r="BB2262" s="23"/>
      <c r="BC2262" s="23"/>
      <c r="BD2262" s="23"/>
      <c r="BE2262" s="23"/>
      <c r="BF2262" s="23"/>
      <c r="BG2262" s="23"/>
      <c r="BH2262" s="23"/>
      <c r="BI2262" s="23"/>
      <c r="BJ2262" s="23"/>
      <c r="BK2262" s="57"/>
      <c r="BL2262" s="23"/>
      <c r="BM2262" s="23"/>
      <c r="BN2262" s="23"/>
      <c r="BO2262" s="23"/>
      <c r="BP2262" s="23"/>
      <c r="BQ2262" s="23"/>
      <c r="BR2262" s="23"/>
      <c r="BS2262" s="23"/>
      <c r="BT2262" s="23"/>
      <c r="BU2262" s="23"/>
      <c r="BV2262" s="23"/>
      <c r="BW2262" s="23"/>
      <c r="BX2262" s="23"/>
      <c r="BY2262" s="23"/>
      <c r="BZ2262" s="23"/>
      <c r="CA2262" s="23"/>
      <c r="CB2262" s="23"/>
      <c r="CC2262" s="23"/>
      <c r="CD2262" s="23"/>
      <c r="CE2262" s="69"/>
    </row>
    <row r="2263" spans="2:83"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91"/>
      <c r="Y2263" s="23"/>
      <c r="Z2263" s="23"/>
      <c r="AA2263" s="23"/>
      <c r="AB2263" s="23"/>
      <c r="AC2263" s="91"/>
      <c r="AD2263" s="23"/>
      <c r="AE2263" s="23"/>
      <c r="AF2263" s="23"/>
      <c r="AG2263" s="91"/>
      <c r="AH2263" s="91"/>
      <c r="AI2263" s="23"/>
      <c r="AJ2263" s="23"/>
      <c r="AK2263" s="23"/>
      <c r="AL2263" s="23"/>
      <c r="AM2263" s="23"/>
      <c r="AN2263" s="23"/>
      <c r="AO2263" s="23"/>
      <c r="AP2263" s="23"/>
      <c r="AQ2263" s="23"/>
      <c r="AR2263" s="23"/>
      <c r="AS2263" s="23"/>
      <c r="AT2263" s="23"/>
      <c r="AU2263" s="23"/>
      <c r="AV2263" s="23"/>
      <c r="AW2263" s="23"/>
      <c r="AX2263" s="23"/>
      <c r="AY2263" s="23"/>
      <c r="AZ2263" s="23"/>
      <c r="BA2263" s="23"/>
      <c r="BB2263" s="23"/>
      <c r="BC2263" s="23"/>
      <c r="BD2263" s="23"/>
      <c r="BE2263" s="23"/>
      <c r="BF2263" s="23"/>
      <c r="BG2263" s="23"/>
      <c r="BH2263" s="23"/>
      <c r="BI2263" s="23"/>
      <c r="BJ2263" s="23"/>
      <c r="BK2263" s="57"/>
      <c r="BL2263" s="23"/>
      <c r="BM2263" s="23"/>
      <c r="BN2263" s="23"/>
      <c r="BO2263" s="23"/>
      <c r="BP2263" s="23"/>
      <c r="BQ2263" s="23"/>
      <c r="BR2263" s="23"/>
      <c r="BS2263" s="23"/>
      <c r="BT2263" s="23"/>
      <c r="BU2263" s="23"/>
      <c r="BV2263" s="23"/>
      <c r="BW2263" s="23"/>
      <c r="BX2263" s="23"/>
      <c r="BY2263" s="23"/>
      <c r="BZ2263" s="23"/>
      <c r="CA2263" s="23"/>
      <c r="CB2263" s="23"/>
      <c r="CC2263" s="23"/>
      <c r="CD2263" s="23"/>
      <c r="CE2263" s="69"/>
    </row>
    <row r="2264" spans="2:83"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91"/>
      <c r="Y2264" s="23"/>
      <c r="Z2264" s="23"/>
      <c r="AA2264" s="23"/>
      <c r="AB2264" s="23"/>
      <c r="AC2264" s="91"/>
      <c r="AD2264" s="23"/>
      <c r="AE2264" s="23"/>
      <c r="AF2264" s="23"/>
      <c r="AG2264" s="91"/>
      <c r="AH2264" s="91"/>
      <c r="AI2264" s="23"/>
      <c r="AJ2264" s="23"/>
      <c r="AK2264" s="23"/>
      <c r="AL2264" s="23"/>
      <c r="AM2264" s="23"/>
      <c r="AN2264" s="23"/>
      <c r="AO2264" s="23"/>
      <c r="AP2264" s="23"/>
      <c r="AQ2264" s="23"/>
      <c r="AR2264" s="23"/>
      <c r="AS2264" s="23"/>
      <c r="AT2264" s="23"/>
      <c r="AU2264" s="23"/>
      <c r="AV2264" s="23"/>
      <c r="AW2264" s="23"/>
      <c r="AX2264" s="23"/>
      <c r="AY2264" s="23"/>
      <c r="AZ2264" s="23"/>
      <c r="BA2264" s="23"/>
      <c r="BB2264" s="23"/>
      <c r="BC2264" s="23"/>
      <c r="BD2264" s="23"/>
      <c r="BE2264" s="23"/>
      <c r="BF2264" s="23"/>
      <c r="BG2264" s="23"/>
      <c r="BH2264" s="23"/>
      <c r="BI2264" s="23"/>
      <c r="BJ2264" s="23"/>
      <c r="BK2264" s="57"/>
      <c r="BL2264" s="23"/>
      <c r="BM2264" s="23"/>
      <c r="BN2264" s="23"/>
      <c r="BO2264" s="23"/>
      <c r="BP2264" s="23"/>
      <c r="BQ2264" s="23"/>
      <c r="BR2264" s="23"/>
      <c r="BS2264" s="23"/>
      <c r="BT2264" s="23"/>
      <c r="BU2264" s="23"/>
      <c r="BV2264" s="23"/>
      <c r="BW2264" s="23"/>
      <c r="BX2264" s="23"/>
      <c r="BY2264" s="23"/>
      <c r="BZ2264" s="23"/>
      <c r="CA2264" s="23"/>
      <c r="CB2264" s="23"/>
      <c r="CC2264" s="23"/>
      <c r="CD2264" s="23"/>
      <c r="CE2264" s="69"/>
    </row>
    <row r="2265" spans="2:83"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91"/>
      <c r="Y2265" s="23"/>
      <c r="Z2265" s="23"/>
      <c r="AA2265" s="23"/>
      <c r="AB2265" s="23"/>
      <c r="AC2265" s="91"/>
      <c r="AD2265" s="23"/>
      <c r="AE2265" s="23"/>
      <c r="AF2265" s="23"/>
      <c r="AG2265" s="91"/>
      <c r="AH2265" s="91"/>
      <c r="AI2265" s="23"/>
      <c r="AJ2265" s="23"/>
      <c r="AK2265" s="23"/>
      <c r="AL2265" s="23"/>
      <c r="AM2265" s="23"/>
      <c r="AN2265" s="23"/>
      <c r="AO2265" s="23"/>
      <c r="AP2265" s="23"/>
      <c r="AQ2265" s="23"/>
      <c r="AR2265" s="23"/>
      <c r="AS2265" s="23"/>
      <c r="AT2265" s="23"/>
      <c r="AU2265" s="23"/>
      <c r="AV2265" s="23"/>
      <c r="AW2265" s="23"/>
      <c r="AX2265" s="23"/>
      <c r="AY2265" s="23"/>
      <c r="AZ2265" s="23"/>
      <c r="BA2265" s="23"/>
      <c r="BB2265" s="23"/>
      <c r="BC2265" s="23"/>
      <c r="BD2265" s="23"/>
      <c r="BE2265" s="23"/>
      <c r="BF2265" s="23"/>
      <c r="BG2265" s="23"/>
      <c r="BH2265" s="23"/>
      <c r="BI2265" s="23"/>
      <c r="BJ2265" s="23"/>
      <c r="BK2265" s="57"/>
      <c r="BL2265" s="23"/>
      <c r="BM2265" s="23"/>
      <c r="BN2265" s="23"/>
      <c r="BO2265" s="23"/>
      <c r="BP2265" s="23"/>
      <c r="BQ2265" s="23"/>
      <c r="BR2265" s="23"/>
      <c r="BS2265" s="23"/>
      <c r="BT2265" s="23"/>
      <c r="BU2265" s="23"/>
      <c r="BV2265" s="23"/>
      <c r="BW2265" s="23"/>
      <c r="BX2265" s="23"/>
      <c r="BY2265" s="23"/>
      <c r="BZ2265" s="23"/>
      <c r="CA2265" s="23"/>
      <c r="CB2265" s="23"/>
      <c r="CC2265" s="23"/>
      <c r="CD2265" s="23"/>
      <c r="CE2265" s="69"/>
    </row>
    <row r="2266" spans="2:83"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91"/>
      <c r="Y2266" s="23"/>
      <c r="Z2266" s="23"/>
      <c r="AA2266" s="23"/>
      <c r="AB2266" s="23"/>
      <c r="AC2266" s="91"/>
      <c r="AD2266" s="23"/>
      <c r="AE2266" s="23"/>
      <c r="AF2266" s="23"/>
      <c r="AG2266" s="91"/>
      <c r="AH2266" s="91"/>
      <c r="AI2266" s="23"/>
      <c r="AJ2266" s="23"/>
      <c r="AK2266" s="23"/>
      <c r="AL2266" s="23"/>
      <c r="AM2266" s="23"/>
      <c r="AN2266" s="23"/>
      <c r="AO2266" s="23"/>
      <c r="AP2266" s="23"/>
      <c r="AQ2266" s="23"/>
      <c r="AR2266" s="23"/>
      <c r="AS2266" s="23"/>
      <c r="AT2266" s="23"/>
      <c r="AU2266" s="23"/>
      <c r="AV2266" s="23"/>
      <c r="AW2266" s="23"/>
      <c r="AX2266" s="23"/>
      <c r="AY2266" s="23"/>
      <c r="AZ2266" s="23"/>
      <c r="BA2266" s="23"/>
      <c r="BB2266" s="23"/>
      <c r="BC2266" s="23"/>
      <c r="BD2266" s="23"/>
      <c r="BE2266" s="23"/>
      <c r="BF2266" s="23"/>
      <c r="BG2266" s="23"/>
      <c r="BH2266" s="23"/>
      <c r="BI2266" s="23"/>
      <c r="BJ2266" s="23"/>
      <c r="BK2266" s="57"/>
      <c r="BL2266" s="23"/>
      <c r="BM2266" s="23"/>
      <c r="BN2266" s="23"/>
      <c r="BO2266" s="23"/>
      <c r="BP2266" s="23"/>
      <c r="BQ2266" s="23"/>
      <c r="BR2266" s="23"/>
      <c r="BS2266" s="23"/>
      <c r="BT2266" s="23"/>
      <c r="BU2266" s="23"/>
      <c r="BV2266" s="23"/>
      <c r="BW2266" s="23"/>
      <c r="BX2266" s="23"/>
      <c r="BY2266" s="23"/>
      <c r="BZ2266" s="23"/>
      <c r="CA2266" s="23"/>
      <c r="CB2266" s="23"/>
      <c r="CC2266" s="23"/>
      <c r="CD2266" s="23"/>
      <c r="CE2266" s="69"/>
    </row>
    <row r="2267" spans="2:83"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91"/>
      <c r="Y2267" s="23"/>
      <c r="Z2267" s="23"/>
      <c r="AA2267" s="23"/>
      <c r="AB2267" s="23"/>
      <c r="AC2267" s="91"/>
      <c r="AD2267" s="23"/>
      <c r="AE2267" s="23"/>
      <c r="AF2267" s="23"/>
      <c r="AG2267" s="91"/>
      <c r="AH2267" s="91"/>
      <c r="AI2267" s="23"/>
      <c r="AJ2267" s="23"/>
      <c r="AK2267" s="23"/>
      <c r="AL2267" s="23"/>
      <c r="AM2267" s="23"/>
      <c r="AN2267" s="23"/>
      <c r="AO2267" s="23"/>
      <c r="AP2267" s="23"/>
      <c r="AQ2267" s="23"/>
      <c r="AR2267" s="23"/>
      <c r="AS2267" s="23"/>
      <c r="AT2267" s="23"/>
      <c r="AU2267" s="23"/>
      <c r="AV2267" s="23"/>
      <c r="AW2267" s="23"/>
      <c r="AX2267" s="23"/>
      <c r="AY2267" s="23"/>
      <c r="AZ2267" s="23"/>
      <c r="BA2267" s="23"/>
      <c r="BB2267" s="23"/>
      <c r="BC2267" s="23"/>
      <c r="BD2267" s="23"/>
      <c r="BE2267" s="23"/>
      <c r="BF2267" s="23"/>
      <c r="BG2267" s="23"/>
      <c r="BH2267" s="23"/>
      <c r="BI2267" s="23"/>
      <c r="BJ2267" s="23"/>
      <c r="BK2267" s="57"/>
      <c r="BL2267" s="23"/>
      <c r="BM2267" s="23"/>
      <c r="BN2267" s="23"/>
      <c r="BO2267" s="23"/>
      <c r="BP2267" s="23"/>
      <c r="BQ2267" s="23"/>
      <c r="BR2267" s="23"/>
      <c r="BS2267" s="23"/>
      <c r="BT2267" s="23"/>
      <c r="BU2267" s="23"/>
      <c r="BV2267" s="23"/>
      <c r="BW2267" s="23"/>
      <c r="BX2267" s="23"/>
      <c r="BY2267" s="23"/>
      <c r="BZ2267" s="23"/>
      <c r="CA2267" s="23"/>
      <c r="CB2267" s="23"/>
      <c r="CC2267" s="23"/>
      <c r="CD2267" s="23"/>
      <c r="CE2267" s="69"/>
    </row>
    <row r="2268" spans="2:83"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91"/>
      <c r="Y2268" s="23"/>
      <c r="Z2268" s="23"/>
      <c r="AA2268" s="23"/>
      <c r="AB2268" s="23"/>
      <c r="AC2268" s="91"/>
      <c r="AD2268" s="23"/>
      <c r="AE2268" s="23"/>
      <c r="AF2268" s="23"/>
      <c r="AG2268" s="91"/>
      <c r="AH2268" s="91"/>
      <c r="AI2268" s="23"/>
      <c r="AJ2268" s="23"/>
      <c r="AK2268" s="23"/>
      <c r="AL2268" s="23"/>
      <c r="AM2268" s="23"/>
      <c r="AN2268" s="23"/>
      <c r="AO2268" s="23"/>
      <c r="AP2268" s="23"/>
      <c r="AQ2268" s="23"/>
      <c r="AR2268" s="23"/>
      <c r="AS2268" s="23"/>
      <c r="AT2268" s="23"/>
      <c r="AU2268" s="23"/>
      <c r="AV2268" s="23"/>
      <c r="AW2268" s="23"/>
      <c r="AX2268" s="23"/>
      <c r="AY2268" s="23"/>
      <c r="AZ2268" s="23"/>
      <c r="BA2268" s="23"/>
      <c r="BB2268" s="23"/>
      <c r="BC2268" s="23"/>
      <c r="BD2268" s="23"/>
      <c r="BE2268" s="23"/>
      <c r="BF2268" s="23"/>
      <c r="BG2268" s="23"/>
      <c r="BH2268" s="23"/>
      <c r="BI2268" s="23"/>
      <c r="BJ2268" s="23"/>
      <c r="BK2268" s="57"/>
      <c r="BL2268" s="23"/>
      <c r="BM2268" s="23"/>
      <c r="BN2268" s="23"/>
      <c r="BO2268" s="23"/>
      <c r="BP2268" s="23"/>
      <c r="BQ2268" s="23"/>
      <c r="BR2268" s="23"/>
      <c r="BS2268" s="23"/>
      <c r="BT2268" s="23"/>
      <c r="BU2268" s="23"/>
      <c r="BV2268" s="23"/>
      <c r="BW2268" s="23"/>
      <c r="BX2268" s="23"/>
      <c r="BY2268" s="23"/>
      <c r="BZ2268" s="23"/>
      <c r="CA2268" s="23"/>
      <c r="CB2268" s="23"/>
      <c r="CC2268" s="23"/>
      <c r="CD2268" s="23"/>
      <c r="CE2268" s="69"/>
    </row>
    <row r="2269" spans="2:83"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91"/>
      <c r="Y2269" s="23"/>
      <c r="Z2269" s="23"/>
      <c r="AA2269" s="23"/>
      <c r="AB2269" s="23"/>
      <c r="AC2269" s="91"/>
      <c r="AD2269" s="23"/>
      <c r="AE2269" s="23"/>
      <c r="AF2269" s="23"/>
      <c r="AG2269" s="91"/>
      <c r="AH2269" s="91"/>
      <c r="AI2269" s="23"/>
      <c r="AJ2269" s="23"/>
      <c r="AK2269" s="23"/>
      <c r="AL2269" s="23"/>
      <c r="AM2269" s="23"/>
      <c r="AN2269" s="23"/>
      <c r="AO2269" s="23"/>
      <c r="AP2269" s="23"/>
      <c r="AQ2269" s="23"/>
      <c r="AR2269" s="23"/>
      <c r="AS2269" s="23"/>
      <c r="AT2269" s="23"/>
      <c r="AU2269" s="23"/>
      <c r="AV2269" s="23"/>
      <c r="AW2269" s="23"/>
      <c r="AX2269" s="23"/>
      <c r="AY2269" s="23"/>
      <c r="AZ2269" s="23"/>
      <c r="BA2269" s="23"/>
      <c r="BB2269" s="23"/>
      <c r="BC2269" s="23"/>
      <c r="BD2269" s="23"/>
      <c r="BE2269" s="23"/>
      <c r="BF2269" s="23"/>
      <c r="BG2269" s="23"/>
      <c r="BH2269" s="23"/>
      <c r="BI2269" s="23"/>
      <c r="BJ2269" s="23"/>
      <c r="BK2269" s="57"/>
      <c r="BL2269" s="23"/>
      <c r="BM2269" s="23"/>
      <c r="BN2269" s="23"/>
      <c r="BO2269" s="23"/>
      <c r="BP2269" s="23"/>
      <c r="BQ2269" s="23"/>
      <c r="BR2269" s="23"/>
      <c r="BS2269" s="23"/>
      <c r="BT2269" s="23"/>
      <c r="BU2269" s="23"/>
      <c r="BV2269" s="23"/>
      <c r="BW2269" s="23"/>
      <c r="BX2269" s="23"/>
      <c r="BY2269" s="23"/>
      <c r="BZ2269" s="23"/>
      <c r="CA2269" s="23"/>
      <c r="CB2269" s="23"/>
      <c r="CC2269" s="23"/>
      <c r="CD2269" s="23"/>
      <c r="CE2269" s="69"/>
    </row>
    <row r="2270" spans="2:83"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91"/>
      <c r="Y2270" s="23"/>
      <c r="Z2270" s="23"/>
      <c r="AA2270" s="23"/>
      <c r="AB2270" s="23"/>
      <c r="AC2270" s="91"/>
      <c r="AD2270" s="23"/>
      <c r="AE2270" s="23"/>
      <c r="AF2270" s="23"/>
      <c r="AG2270" s="91"/>
      <c r="AH2270" s="91"/>
      <c r="AI2270" s="23"/>
      <c r="AJ2270" s="23"/>
      <c r="AK2270" s="23"/>
      <c r="AL2270" s="23"/>
      <c r="AM2270" s="23"/>
      <c r="AN2270" s="23"/>
      <c r="AO2270" s="23"/>
      <c r="AP2270" s="23"/>
      <c r="AQ2270" s="23"/>
      <c r="AR2270" s="23"/>
      <c r="AS2270" s="23"/>
      <c r="AT2270" s="23"/>
      <c r="AU2270" s="23"/>
      <c r="AV2270" s="23"/>
      <c r="AW2270" s="23"/>
      <c r="AX2270" s="23"/>
      <c r="AY2270" s="23"/>
      <c r="AZ2270" s="23"/>
      <c r="BA2270" s="23"/>
      <c r="BB2270" s="23"/>
      <c r="BC2270" s="23"/>
      <c r="BD2270" s="23"/>
      <c r="BE2270" s="23"/>
      <c r="BF2270" s="23"/>
      <c r="BG2270" s="23"/>
      <c r="BH2270" s="23"/>
      <c r="BI2270" s="23"/>
      <c r="BJ2270" s="23"/>
      <c r="BK2270" s="57"/>
      <c r="BL2270" s="23"/>
      <c r="BM2270" s="23"/>
      <c r="BN2270" s="23"/>
      <c r="BO2270" s="23"/>
      <c r="BP2270" s="23"/>
      <c r="BQ2270" s="23"/>
      <c r="BR2270" s="23"/>
      <c r="BS2270" s="23"/>
      <c r="BT2270" s="23"/>
      <c r="BU2270" s="23"/>
      <c r="BV2270" s="23"/>
      <c r="BW2270" s="23"/>
      <c r="BX2270" s="23"/>
      <c r="BY2270" s="23"/>
      <c r="BZ2270" s="23"/>
      <c r="CA2270" s="23"/>
      <c r="CB2270" s="23"/>
      <c r="CC2270" s="23"/>
      <c r="CD2270" s="23"/>
      <c r="CE2270" s="69"/>
    </row>
    <row r="2271" spans="2:83"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91"/>
      <c r="Y2271" s="23"/>
      <c r="Z2271" s="23"/>
      <c r="AA2271" s="23"/>
      <c r="AB2271" s="23"/>
      <c r="AC2271" s="91"/>
      <c r="AD2271" s="23"/>
      <c r="AE2271" s="23"/>
      <c r="AF2271" s="23"/>
      <c r="AG2271" s="91"/>
      <c r="AH2271" s="91"/>
      <c r="AI2271" s="23"/>
      <c r="AJ2271" s="23"/>
      <c r="AK2271" s="23"/>
      <c r="AL2271" s="23"/>
      <c r="AM2271" s="23"/>
      <c r="AN2271" s="23"/>
      <c r="AO2271" s="23"/>
      <c r="AP2271" s="23"/>
      <c r="AQ2271" s="23"/>
      <c r="AR2271" s="23"/>
      <c r="AS2271" s="23"/>
      <c r="AT2271" s="23"/>
      <c r="AU2271" s="23"/>
      <c r="AV2271" s="23"/>
      <c r="AW2271" s="23"/>
      <c r="AX2271" s="23"/>
      <c r="AY2271" s="23"/>
      <c r="AZ2271" s="23"/>
      <c r="BA2271" s="23"/>
      <c r="BB2271" s="23"/>
      <c r="BC2271" s="23"/>
      <c r="BD2271" s="23"/>
      <c r="BE2271" s="23"/>
      <c r="BF2271" s="23"/>
      <c r="BG2271" s="23"/>
      <c r="BH2271" s="23"/>
      <c r="BI2271" s="23"/>
      <c r="BJ2271" s="23"/>
      <c r="BK2271" s="57"/>
      <c r="BL2271" s="23"/>
      <c r="BM2271" s="23"/>
      <c r="BN2271" s="23"/>
      <c r="BO2271" s="23"/>
      <c r="BP2271" s="23"/>
      <c r="BQ2271" s="23"/>
      <c r="BR2271" s="23"/>
      <c r="BS2271" s="23"/>
      <c r="BT2271" s="23"/>
      <c r="BU2271" s="23"/>
      <c r="BV2271" s="23"/>
      <c r="BW2271" s="23"/>
      <c r="BX2271" s="23"/>
      <c r="BY2271" s="23"/>
      <c r="BZ2271" s="23"/>
      <c r="CA2271" s="23"/>
      <c r="CB2271" s="23"/>
      <c r="CC2271" s="23"/>
      <c r="CD2271" s="23"/>
      <c r="CE2271" s="69"/>
    </row>
    <row r="2272" spans="2:83"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91"/>
      <c r="Y2272" s="23"/>
      <c r="Z2272" s="23"/>
      <c r="AA2272" s="23"/>
      <c r="AB2272" s="23"/>
      <c r="AC2272" s="91"/>
      <c r="AD2272" s="23"/>
      <c r="AE2272" s="23"/>
      <c r="AF2272" s="23"/>
      <c r="AG2272" s="91"/>
      <c r="AH2272" s="91"/>
      <c r="AI2272" s="23"/>
      <c r="AJ2272" s="23"/>
      <c r="AK2272" s="23"/>
      <c r="AL2272" s="23"/>
      <c r="AM2272" s="23"/>
      <c r="AN2272" s="23"/>
      <c r="AO2272" s="23"/>
      <c r="AP2272" s="23"/>
      <c r="AQ2272" s="23"/>
      <c r="AR2272" s="23"/>
      <c r="AS2272" s="23"/>
      <c r="AT2272" s="23"/>
      <c r="AU2272" s="23"/>
      <c r="AV2272" s="23"/>
      <c r="AW2272" s="23"/>
      <c r="AX2272" s="23"/>
      <c r="AY2272" s="23"/>
      <c r="AZ2272" s="23"/>
      <c r="BA2272" s="23"/>
      <c r="BB2272" s="23"/>
      <c r="BC2272" s="23"/>
      <c r="BD2272" s="23"/>
      <c r="BE2272" s="23"/>
      <c r="BF2272" s="23"/>
      <c r="BG2272" s="23"/>
      <c r="BH2272" s="23"/>
      <c r="BI2272" s="23"/>
      <c r="BJ2272" s="23"/>
      <c r="BK2272" s="57"/>
      <c r="BL2272" s="23"/>
      <c r="BM2272" s="23"/>
      <c r="BN2272" s="23"/>
      <c r="BO2272" s="23"/>
      <c r="BP2272" s="23"/>
      <c r="BQ2272" s="23"/>
      <c r="BR2272" s="23"/>
      <c r="BS2272" s="23"/>
      <c r="BT2272" s="23"/>
      <c r="BU2272" s="23"/>
      <c r="BV2272" s="23"/>
      <c r="BW2272" s="23"/>
      <c r="BX2272" s="23"/>
      <c r="BY2272" s="23"/>
      <c r="BZ2272" s="23"/>
      <c r="CA2272" s="23"/>
      <c r="CB2272" s="23"/>
      <c r="CC2272" s="23"/>
      <c r="CD2272" s="23"/>
      <c r="CE2272" s="69"/>
    </row>
    <row r="2273" spans="2:83"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91"/>
      <c r="Y2273" s="23"/>
      <c r="Z2273" s="23"/>
      <c r="AA2273" s="23"/>
      <c r="AB2273" s="23"/>
      <c r="AC2273" s="91"/>
      <c r="AD2273" s="23"/>
      <c r="AE2273" s="23"/>
      <c r="AF2273" s="23"/>
      <c r="AG2273" s="91"/>
      <c r="AH2273" s="91"/>
      <c r="AI2273" s="23"/>
      <c r="AJ2273" s="23"/>
      <c r="AK2273" s="23"/>
      <c r="AL2273" s="23"/>
      <c r="AM2273" s="23"/>
      <c r="AN2273" s="23"/>
      <c r="AO2273" s="23"/>
      <c r="AP2273" s="23"/>
      <c r="AQ2273" s="23"/>
      <c r="AR2273" s="23"/>
      <c r="AS2273" s="23"/>
      <c r="AT2273" s="23"/>
      <c r="AU2273" s="23"/>
      <c r="AV2273" s="23"/>
      <c r="AW2273" s="23"/>
      <c r="AX2273" s="23"/>
      <c r="AY2273" s="23"/>
      <c r="AZ2273" s="23"/>
      <c r="BA2273" s="23"/>
      <c r="BB2273" s="23"/>
      <c r="BC2273" s="23"/>
      <c r="BD2273" s="23"/>
      <c r="BE2273" s="23"/>
      <c r="BF2273" s="23"/>
      <c r="BG2273" s="23"/>
      <c r="BH2273" s="23"/>
      <c r="BI2273" s="23"/>
      <c r="BJ2273" s="23"/>
      <c r="BK2273" s="57"/>
      <c r="BL2273" s="23"/>
      <c r="BM2273" s="23"/>
      <c r="BN2273" s="23"/>
      <c r="BO2273" s="23"/>
      <c r="BP2273" s="23"/>
      <c r="BQ2273" s="23"/>
      <c r="BR2273" s="23"/>
      <c r="BS2273" s="23"/>
      <c r="BT2273" s="23"/>
      <c r="BU2273" s="23"/>
      <c r="BV2273" s="23"/>
      <c r="BW2273" s="23"/>
      <c r="BX2273" s="23"/>
      <c r="BY2273" s="23"/>
      <c r="BZ2273" s="23"/>
      <c r="CA2273" s="23"/>
      <c r="CB2273" s="23"/>
      <c r="CC2273" s="23"/>
      <c r="CD2273" s="23"/>
      <c r="CE2273" s="69"/>
    </row>
    <row r="2274" spans="2:83"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91"/>
      <c r="Y2274" s="23"/>
      <c r="Z2274" s="23"/>
      <c r="AA2274" s="23"/>
      <c r="AB2274" s="23"/>
      <c r="AC2274" s="91"/>
      <c r="AD2274" s="23"/>
      <c r="AE2274" s="23"/>
      <c r="AF2274" s="23"/>
      <c r="AG2274" s="91"/>
      <c r="AH2274" s="91"/>
      <c r="AI2274" s="23"/>
      <c r="AJ2274" s="23"/>
      <c r="AK2274" s="23"/>
      <c r="AL2274" s="23"/>
      <c r="AM2274" s="23"/>
      <c r="AN2274" s="23"/>
      <c r="AO2274" s="23"/>
      <c r="AP2274" s="23"/>
      <c r="AQ2274" s="23"/>
      <c r="AR2274" s="23"/>
      <c r="AS2274" s="23"/>
      <c r="AT2274" s="23"/>
      <c r="AU2274" s="23"/>
      <c r="AV2274" s="23"/>
      <c r="AW2274" s="23"/>
      <c r="AX2274" s="23"/>
      <c r="AY2274" s="23"/>
      <c r="AZ2274" s="23"/>
      <c r="BA2274" s="23"/>
      <c r="BB2274" s="23"/>
      <c r="BC2274" s="23"/>
      <c r="BD2274" s="23"/>
      <c r="BE2274" s="23"/>
      <c r="BF2274" s="23"/>
      <c r="BG2274" s="23"/>
      <c r="BH2274" s="23"/>
      <c r="BI2274" s="23"/>
      <c r="BJ2274" s="23"/>
      <c r="BK2274" s="57"/>
      <c r="BL2274" s="23"/>
      <c r="BM2274" s="23"/>
      <c r="BN2274" s="23"/>
      <c r="BO2274" s="23"/>
      <c r="BP2274" s="23"/>
      <c r="BQ2274" s="23"/>
      <c r="BR2274" s="23"/>
      <c r="BS2274" s="23"/>
      <c r="BT2274" s="23"/>
      <c r="BU2274" s="23"/>
      <c r="BV2274" s="23"/>
      <c r="BW2274" s="23"/>
      <c r="BX2274" s="23"/>
      <c r="BY2274" s="23"/>
      <c r="BZ2274" s="23"/>
      <c r="CA2274" s="23"/>
      <c r="CB2274" s="23"/>
      <c r="CC2274" s="23"/>
      <c r="CD2274" s="23"/>
      <c r="CE2274" s="69"/>
    </row>
    <row r="2275" spans="2:83"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91"/>
      <c r="Y2275" s="23"/>
      <c r="Z2275" s="23"/>
      <c r="AA2275" s="23"/>
      <c r="AB2275" s="23"/>
      <c r="AC2275" s="91"/>
      <c r="AD2275" s="23"/>
      <c r="AE2275" s="23"/>
      <c r="AF2275" s="23"/>
      <c r="AG2275" s="91"/>
      <c r="AH2275" s="91"/>
      <c r="AI2275" s="23"/>
      <c r="AJ2275" s="23"/>
      <c r="AK2275" s="23"/>
      <c r="AL2275" s="23"/>
      <c r="AM2275" s="23"/>
      <c r="AN2275" s="23"/>
      <c r="AO2275" s="23"/>
      <c r="AP2275" s="23"/>
      <c r="AQ2275" s="23"/>
      <c r="AR2275" s="23"/>
      <c r="AS2275" s="23"/>
      <c r="AT2275" s="23"/>
      <c r="AU2275" s="23"/>
      <c r="AV2275" s="23"/>
      <c r="AW2275" s="23"/>
      <c r="AX2275" s="23"/>
      <c r="AY2275" s="23"/>
      <c r="AZ2275" s="23"/>
      <c r="BA2275" s="23"/>
      <c r="BB2275" s="23"/>
      <c r="BC2275" s="23"/>
      <c r="BD2275" s="23"/>
      <c r="BE2275" s="23"/>
      <c r="BF2275" s="23"/>
      <c r="BG2275" s="23"/>
      <c r="BH2275" s="23"/>
      <c r="BI2275" s="23"/>
      <c r="BJ2275" s="23"/>
      <c r="BK2275" s="57"/>
      <c r="BL2275" s="23"/>
      <c r="BM2275" s="23"/>
      <c r="BN2275" s="23"/>
      <c r="BO2275" s="23"/>
      <c r="BP2275" s="23"/>
      <c r="BQ2275" s="23"/>
      <c r="BR2275" s="23"/>
      <c r="BS2275" s="23"/>
      <c r="BT2275" s="23"/>
      <c r="BU2275" s="23"/>
      <c r="BV2275" s="23"/>
      <c r="BW2275" s="23"/>
      <c r="BX2275" s="23"/>
      <c r="BY2275" s="23"/>
      <c r="BZ2275" s="23"/>
      <c r="CA2275" s="23"/>
      <c r="CB2275" s="23"/>
      <c r="CC2275" s="23"/>
      <c r="CD2275" s="23"/>
      <c r="CE2275" s="69"/>
    </row>
    <row r="2276" spans="2:83"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91"/>
      <c r="Y2276" s="23"/>
      <c r="Z2276" s="23"/>
      <c r="AA2276" s="23"/>
      <c r="AB2276" s="23"/>
      <c r="AC2276" s="91"/>
      <c r="AD2276" s="23"/>
      <c r="AE2276" s="23"/>
      <c r="AF2276" s="23"/>
      <c r="AG2276" s="91"/>
      <c r="AH2276" s="91"/>
      <c r="AI2276" s="23"/>
      <c r="AJ2276" s="23"/>
      <c r="AK2276" s="23"/>
      <c r="AL2276" s="23"/>
      <c r="AM2276" s="23"/>
      <c r="AN2276" s="23"/>
      <c r="AO2276" s="23"/>
      <c r="AP2276" s="23"/>
      <c r="AQ2276" s="23"/>
      <c r="AR2276" s="23"/>
      <c r="AS2276" s="23"/>
      <c r="AT2276" s="23"/>
      <c r="AU2276" s="23"/>
      <c r="AV2276" s="23"/>
      <c r="AW2276" s="23"/>
      <c r="AX2276" s="23"/>
      <c r="AY2276" s="23"/>
      <c r="AZ2276" s="23"/>
      <c r="BA2276" s="23"/>
      <c r="BB2276" s="23"/>
      <c r="BC2276" s="23"/>
      <c r="BD2276" s="23"/>
      <c r="BE2276" s="23"/>
      <c r="BF2276" s="23"/>
      <c r="BG2276" s="23"/>
      <c r="BH2276" s="23"/>
      <c r="BI2276" s="23"/>
      <c r="BJ2276" s="23"/>
      <c r="BK2276" s="57"/>
      <c r="BL2276" s="23"/>
      <c r="BM2276" s="23"/>
      <c r="BN2276" s="23"/>
      <c r="BO2276" s="23"/>
      <c r="BP2276" s="23"/>
      <c r="BQ2276" s="23"/>
      <c r="BR2276" s="23"/>
      <c r="BS2276" s="23"/>
      <c r="BT2276" s="23"/>
      <c r="BU2276" s="23"/>
      <c r="BV2276" s="23"/>
      <c r="BW2276" s="23"/>
      <c r="BX2276" s="23"/>
      <c r="BY2276" s="23"/>
      <c r="BZ2276" s="23"/>
      <c r="CA2276" s="23"/>
      <c r="CB2276" s="23"/>
      <c r="CC2276" s="23"/>
      <c r="CD2276" s="23"/>
      <c r="CE2276" s="69"/>
    </row>
    <row r="2277" spans="2:83"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91"/>
      <c r="Y2277" s="23"/>
      <c r="Z2277" s="23"/>
      <c r="AA2277" s="23"/>
      <c r="AB2277" s="23"/>
      <c r="AC2277" s="91"/>
      <c r="AD2277" s="23"/>
      <c r="AE2277" s="23"/>
      <c r="AF2277" s="23"/>
      <c r="AG2277" s="91"/>
      <c r="AH2277" s="91"/>
      <c r="AI2277" s="23"/>
      <c r="AJ2277" s="23"/>
      <c r="AK2277" s="23"/>
      <c r="AL2277" s="23"/>
      <c r="AM2277" s="23"/>
      <c r="AN2277" s="23"/>
      <c r="AO2277" s="23"/>
      <c r="AP2277" s="23"/>
      <c r="AQ2277" s="23"/>
      <c r="AR2277" s="23"/>
      <c r="AS2277" s="23"/>
      <c r="AT2277" s="23"/>
      <c r="AU2277" s="23"/>
      <c r="AV2277" s="23"/>
      <c r="AW2277" s="23"/>
      <c r="AX2277" s="23"/>
      <c r="AY2277" s="23"/>
      <c r="AZ2277" s="23"/>
      <c r="BA2277" s="23"/>
      <c r="BB2277" s="23"/>
      <c r="BC2277" s="23"/>
      <c r="BD2277" s="23"/>
      <c r="BE2277" s="23"/>
      <c r="BF2277" s="23"/>
      <c r="BG2277" s="23"/>
      <c r="BH2277" s="23"/>
      <c r="BI2277" s="23"/>
      <c r="BJ2277" s="23"/>
      <c r="BK2277" s="57"/>
      <c r="BL2277" s="23"/>
      <c r="BM2277" s="23"/>
      <c r="BN2277" s="23"/>
      <c r="BO2277" s="23"/>
      <c r="BP2277" s="23"/>
      <c r="BQ2277" s="23"/>
      <c r="BR2277" s="23"/>
      <c r="BS2277" s="23"/>
      <c r="BT2277" s="23"/>
      <c r="BU2277" s="23"/>
      <c r="BV2277" s="23"/>
      <c r="BW2277" s="23"/>
      <c r="BX2277" s="23"/>
      <c r="BY2277" s="23"/>
      <c r="BZ2277" s="23"/>
      <c r="CA2277" s="23"/>
      <c r="CB2277" s="23"/>
      <c r="CC2277" s="23"/>
      <c r="CD2277" s="23"/>
      <c r="CE2277" s="69"/>
    </row>
    <row r="2278" spans="2:83"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91"/>
      <c r="Y2278" s="23"/>
      <c r="Z2278" s="23"/>
      <c r="AA2278" s="23"/>
      <c r="AB2278" s="23"/>
      <c r="AC2278" s="91"/>
      <c r="AD2278" s="23"/>
      <c r="AE2278" s="23"/>
      <c r="AF2278" s="23"/>
      <c r="AG2278" s="91"/>
      <c r="AH2278" s="91"/>
      <c r="AI2278" s="23"/>
      <c r="AJ2278" s="23"/>
      <c r="AK2278" s="23"/>
      <c r="AL2278" s="23"/>
      <c r="AM2278" s="23"/>
      <c r="AN2278" s="23"/>
      <c r="AO2278" s="23"/>
      <c r="AP2278" s="23"/>
      <c r="AQ2278" s="23"/>
      <c r="AR2278" s="23"/>
      <c r="AS2278" s="23"/>
      <c r="AT2278" s="23"/>
      <c r="AU2278" s="23"/>
      <c r="AV2278" s="23"/>
      <c r="AW2278" s="23"/>
      <c r="AX2278" s="23"/>
      <c r="AY2278" s="23"/>
      <c r="AZ2278" s="23"/>
      <c r="BA2278" s="23"/>
      <c r="BB2278" s="23"/>
      <c r="BC2278" s="23"/>
      <c r="BD2278" s="23"/>
      <c r="BE2278" s="23"/>
      <c r="BF2278" s="23"/>
      <c r="BG2278" s="23"/>
      <c r="BH2278" s="23"/>
      <c r="BI2278" s="23"/>
      <c r="BJ2278" s="23"/>
      <c r="BK2278" s="57"/>
      <c r="BL2278" s="23"/>
      <c r="BM2278" s="23"/>
      <c r="BN2278" s="23"/>
      <c r="BO2278" s="23"/>
      <c r="BP2278" s="23"/>
      <c r="BQ2278" s="23"/>
      <c r="BR2278" s="23"/>
      <c r="BS2278" s="23"/>
      <c r="BT2278" s="23"/>
      <c r="BU2278" s="23"/>
      <c r="BV2278" s="23"/>
      <c r="BW2278" s="23"/>
      <c r="BX2278" s="23"/>
      <c r="BY2278" s="23"/>
      <c r="BZ2278" s="23"/>
      <c r="CA2278" s="23"/>
      <c r="CB2278" s="23"/>
      <c r="CC2278" s="23"/>
      <c r="CD2278" s="23"/>
      <c r="CE2278" s="69"/>
    </row>
    <row r="2279" spans="2:83"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91"/>
      <c r="Y2279" s="23"/>
      <c r="Z2279" s="23"/>
      <c r="AA2279" s="23"/>
      <c r="AB2279" s="23"/>
      <c r="AC2279" s="91"/>
      <c r="AD2279" s="23"/>
      <c r="AE2279" s="23"/>
      <c r="AF2279" s="23"/>
      <c r="AG2279" s="91"/>
      <c r="AH2279" s="91"/>
      <c r="AI2279" s="23"/>
      <c r="AJ2279" s="23"/>
      <c r="AK2279" s="23"/>
      <c r="AL2279" s="23"/>
      <c r="AM2279" s="23"/>
      <c r="AN2279" s="23"/>
      <c r="AO2279" s="23"/>
      <c r="AP2279" s="23"/>
      <c r="AQ2279" s="23"/>
      <c r="AR2279" s="23"/>
      <c r="AS2279" s="23"/>
      <c r="AT2279" s="23"/>
      <c r="AU2279" s="23"/>
      <c r="AV2279" s="23"/>
      <c r="AW2279" s="23"/>
      <c r="AX2279" s="23"/>
      <c r="AY2279" s="23"/>
      <c r="AZ2279" s="23"/>
      <c r="BA2279" s="23"/>
      <c r="BB2279" s="23"/>
      <c r="BC2279" s="23"/>
      <c r="BD2279" s="23"/>
      <c r="BE2279" s="23"/>
      <c r="BF2279" s="23"/>
      <c r="BG2279" s="23"/>
      <c r="BH2279" s="23"/>
      <c r="BI2279" s="23"/>
      <c r="BJ2279" s="23"/>
      <c r="BK2279" s="57"/>
      <c r="BL2279" s="23"/>
      <c r="BM2279" s="23"/>
      <c r="BN2279" s="23"/>
      <c r="BO2279" s="23"/>
      <c r="BP2279" s="23"/>
      <c r="BQ2279" s="23"/>
      <c r="BR2279" s="23"/>
      <c r="BS2279" s="23"/>
      <c r="BT2279" s="23"/>
      <c r="BU2279" s="23"/>
      <c r="BV2279" s="23"/>
      <c r="BW2279" s="23"/>
      <c r="BX2279" s="23"/>
      <c r="BY2279" s="23"/>
      <c r="BZ2279" s="23"/>
      <c r="CA2279" s="23"/>
      <c r="CB2279" s="23"/>
      <c r="CC2279" s="23"/>
      <c r="CD2279" s="23"/>
      <c r="CE2279" s="69"/>
    </row>
    <row r="2280" spans="2:83"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91"/>
      <c r="Y2280" s="23"/>
      <c r="Z2280" s="23"/>
      <c r="AA2280" s="23"/>
      <c r="AB2280" s="23"/>
      <c r="AC2280" s="91"/>
      <c r="AD2280" s="23"/>
      <c r="AE2280" s="23"/>
      <c r="AF2280" s="23"/>
      <c r="AG2280" s="91"/>
      <c r="AH2280" s="91"/>
      <c r="AI2280" s="23"/>
      <c r="AJ2280" s="23"/>
      <c r="AK2280" s="23"/>
      <c r="AL2280" s="23"/>
      <c r="AM2280" s="23"/>
      <c r="AN2280" s="23"/>
      <c r="AO2280" s="23"/>
      <c r="AP2280" s="23"/>
      <c r="AQ2280" s="23"/>
      <c r="AR2280" s="23"/>
      <c r="AS2280" s="23"/>
      <c r="AT2280" s="23"/>
      <c r="AU2280" s="23"/>
      <c r="AV2280" s="23"/>
      <c r="AW2280" s="23"/>
      <c r="AX2280" s="23"/>
      <c r="AY2280" s="23"/>
      <c r="AZ2280" s="23"/>
      <c r="BA2280" s="23"/>
      <c r="BB2280" s="23"/>
      <c r="BC2280" s="23"/>
      <c r="BD2280" s="23"/>
      <c r="BE2280" s="23"/>
      <c r="BF2280" s="23"/>
      <c r="BG2280" s="23"/>
      <c r="BH2280" s="23"/>
      <c r="BI2280" s="23"/>
      <c r="BJ2280" s="23"/>
      <c r="BK2280" s="57"/>
      <c r="BL2280" s="23"/>
      <c r="BM2280" s="23"/>
      <c r="BN2280" s="23"/>
      <c r="BO2280" s="23"/>
      <c r="BP2280" s="23"/>
      <c r="BQ2280" s="23"/>
      <c r="BR2280" s="23"/>
      <c r="BS2280" s="23"/>
      <c r="BT2280" s="23"/>
      <c r="BU2280" s="23"/>
      <c r="BV2280" s="23"/>
      <c r="BW2280" s="23"/>
      <c r="BX2280" s="23"/>
      <c r="BY2280" s="23"/>
      <c r="BZ2280" s="23"/>
      <c r="CA2280" s="23"/>
      <c r="CB2280" s="23"/>
      <c r="CC2280" s="23"/>
      <c r="CD2280" s="23"/>
      <c r="CE2280" s="69"/>
    </row>
    <row r="2281" spans="2:83"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91"/>
      <c r="Y2281" s="23"/>
      <c r="Z2281" s="23"/>
      <c r="AA2281" s="23"/>
      <c r="AB2281" s="23"/>
      <c r="AC2281" s="91"/>
      <c r="AD2281" s="23"/>
      <c r="AE2281" s="23"/>
      <c r="AF2281" s="23"/>
      <c r="AG2281" s="91"/>
      <c r="AH2281" s="91"/>
      <c r="AI2281" s="23"/>
      <c r="AJ2281" s="23"/>
      <c r="AK2281" s="23"/>
      <c r="AL2281" s="23"/>
      <c r="AM2281" s="23"/>
      <c r="AN2281" s="23"/>
      <c r="AO2281" s="23"/>
      <c r="AP2281" s="23"/>
      <c r="AQ2281" s="23"/>
      <c r="AR2281" s="23"/>
      <c r="AS2281" s="23"/>
      <c r="AT2281" s="23"/>
      <c r="AU2281" s="23"/>
      <c r="AV2281" s="23"/>
      <c r="AW2281" s="23"/>
      <c r="AX2281" s="23"/>
      <c r="AY2281" s="23"/>
      <c r="AZ2281" s="23"/>
      <c r="BA2281" s="23"/>
      <c r="BB2281" s="23"/>
      <c r="BC2281" s="23"/>
      <c r="BD2281" s="23"/>
      <c r="BE2281" s="23"/>
      <c r="BF2281" s="23"/>
      <c r="BG2281" s="23"/>
      <c r="BH2281" s="23"/>
      <c r="BI2281" s="23"/>
      <c r="BJ2281" s="23"/>
      <c r="BK2281" s="57"/>
      <c r="BL2281" s="23"/>
      <c r="BM2281" s="23"/>
      <c r="BN2281" s="23"/>
      <c r="BO2281" s="23"/>
      <c r="BP2281" s="23"/>
      <c r="BQ2281" s="23"/>
      <c r="BR2281" s="23"/>
      <c r="BS2281" s="23"/>
      <c r="BT2281" s="23"/>
      <c r="BU2281" s="23"/>
      <c r="BV2281" s="23"/>
      <c r="BW2281" s="23"/>
      <c r="BX2281" s="23"/>
      <c r="BY2281" s="23"/>
      <c r="BZ2281" s="23"/>
      <c r="CA2281" s="23"/>
      <c r="CB2281" s="23"/>
      <c r="CC2281" s="23"/>
      <c r="CD2281" s="23"/>
      <c r="CE2281" s="69"/>
    </row>
    <row r="2282" spans="2:83"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91"/>
      <c r="Y2282" s="23"/>
      <c r="Z2282" s="23"/>
      <c r="AA2282" s="23"/>
      <c r="AB2282" s="23"/>
      <c r="AC2282" s="91"/>
      <c r="AD2282" s="23"/>
      <c r="AE2282" s="23"/>
      <c r="AF2282" s="23"/>
      <c r="AG2282" s="91"/>
      <c r="AH2282" s="91"/>
      <c r="AI2282" s="23"/>
      <c r="AJ2282" s="23"/>
      <c r="AK2282" s="23"/>
      <c r="AL2282" s="23"/>
      <c r="AM2282" s="23"/>
      <c r="AN2282" s="23"/>
      <c r="AO2282" s="23"/>
      <c r="AP2282" s="23"/>
      <c r="AQ2282" s="23"/>
      <c r="AR2282" s="23"/>
      <c r="AS2282" s="23"/>
      <c r="AT2282" s="23"/>
      <c r="AU2282" s="23"/>
      <c r="AV2282" s="23"/>
      <c r="AW2282" s="23"/>
      <c r="AX2282" s="23"/>
      <c r="AY2282" s="23"/>
      <c r="AZ2282" s="23"/>
      <c r="BA2282" s="23"/>
      <c r="BB2282" s="23"/>
      <c r="BC2282" s="23"/>
      <c r="BD2282" s="23"/>
      <c r="BE2282" s="23"/>
      <c r="BF2282" s="23"/>
      <c r="BG2282" s="23"/>
      <c r="BH2282" s="23"/>
      <c r="BI2282" s="23"/>
      <c r="BJ2282" s="23"/>
      <c r="BK2282" s="57"/>
      <c r="BL2282" s="23"/>
      <c r="BM2282" s="23"/>
      <c r="BN2282" s="23"/>
      <c r="BO2282" s="23"/>
      <c r="BP2282" s="23"/>
      <c r="BQ2282" s="23"/>
      <c r="BR2282" s="23"/>
      <c r="BS2282" s="23"/>
      <c r="BT2282" s="23"/>
      <c r="BU2282" s="23"/>
      <c r="BV2282" s="23"/>
      <c r="BW2282" s="23"/>
      <c r="BX2282" s="23"/>
      <c r="BY2282" s="23"/>
      <c r="BZ2282" s="23"/>
      <c r="CA2282" s="23"/>
      <c r="CB2282" s="23"/>
      <c r="CC2282" s="23"/>
      <c r="CD2282" s="23"/>
      <c r="CE2282" s="69"/>
    </row>
    <row r="2283" spans="2:83"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91"/>
      <c r="Y2283" s="23"/>
      <c r="Z2283" s="23"/>
      <c r="AA2283" s="23"/>
      <c r="AB2283" s="23"/>
      <c r="AC2283" s="91"/>
      <c r="AD2283" s="23"/>
      <c r="AE2283" s="23"/>
      <c r="AF2283" s="23"/>
      <c r="AG2283" s="91"/>
      <c r="AH2283" s="91"/>
      <c r="AI2283" s="23"/>
      <c r="AJ2283" s="23"/>
      <c r="AK2283" s="23"/>
      <c r="AL2283" s="23"/>
      <c r="AM2283" s="23"/>
      <c r="AN2283" s="23"/>
      <c r="AO2283" s="23"/>
      <c r="AP2283" s="23"/>
      <c r="AQ2283" s="23"/>
      <c r="AR2283" s="23"/>
      <c r="AS2283" s="23"/>
      <c r="AT2283" s="23"/>
      <c r="AU2283" s="23"/>
      <c r="AV2283" s="23"/>
      <c r="AW2283" s="23"/>
      <c r="AX2283" s="23"/>
      <c r="AY2283" s="23"/>
      <c r="AZ2283" s="23"/>
      <c r="BA2283" s="23"/>
      <c r="BB2283" s="23"/>
      <c r="BC2283" s="23"/>
      <c r="BD2283" s="23"/>
      <c r="BE2283" s="23"/>
      <c r="BF2283" s="23"/>
      <c r="BG2283" s="23"/>
      <c r="BH2283" s="23"/>
      <c r="BI2283" s="23"/>
      <c r="BJ2283" s="23"/>
      <c r="BK2283" s="57"/>
      <c r="BL2283" s="23"/>
      <c r="BM2283" s="23"/>
      <c r="BN2283" s="23"/>
      <c r="BO2283" s="23"/>
      <c r="BP2283" s="23"/>
      <c r="BQ2283" s="23"/>
      <c r="BR2283" s="23"/>
      <c r="BS2283" s="23"/>
      <c r="BT2283" s="23"/>
      <c r="BU2283" s="23"/>
      <c r="BV2283" s="23"/>
      <c r="BW2283" s="23"/>
      <c r="BX2283" s="23"/>
      <c r="BY2283" s="23"/>
      <c r="BZ2283" s="23"/>
      <c r="CA2283" s="23"/>
      <c r="CB2283" s="23"/>
      <c r="CC2283" s="23"/>
      <c r="CD2283" s="23"/>
      <c r="CE2283" s="69"/>
    </row>
    <row r="2284" spans="2:83"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91"/>
      <c r="Y2284" s="23"/>
      <c r="Z2284" s="23"/>
      <c r="AA2284" s="23"/>
      <c r="AB2284" s="23"/>
      <c r="AC2284" s="91"/>
      <c r="AD2284" s="23"/>
      <c r="AE2284" s="23"/>
      <c r="AF2284" s="23"/>
      <c r="AG2284" s="91"/>
      <c r="AH2284" s="91"/>
      <c r="AI2284" s="23"/>
      <c r="AJ2284" s="23"/>
      <c r="AK2284" s="23"/>
      <c r="AL2284" s="23"/>
      <c r="AM2284" s="23"/>
      <c r="AN2284" s="23"/>
      <c r="AO2284" s="23"/>
      <c r="AP2284" s="23"/>
      <c r="AQ2284" s="23"/>
      <c r="AR2284" s="23"/>
      <c r="AS2284" s="23"/>
      <c r="AT2284" s="23"/>
      <c r="AU2284" s="23"/>
      <c r="AV2284" s="23"/>
      <c r="AW2284" s="23"/>
      <c r="AX2284" s="23"/>
      <c r="AY2284" s="23"/>
      <c r="AZ2284" s="23"/>
      <c r="BA2284" s="23"/>
      <c r="BB2284" s="23"/>
      <c r="BC2284" s="23"/>
      <c r="BD2284" s="23"/>
      <c r="BE2284" s="23"/>
      <c r="BF2284" s="23"/>
      <c r="BG2284" s="23"/>
      <c r="BH2284" s="23"/>
      <c r="BI2284" s="23"/>
      <c r="BJ2284" s="23"/>
      <c r="BK2284" s="57"/>
      <c r="BL2284" s="23"/>
      <c r="BM2284" s="23"/>
      <c r="BN2284" s="23"/>
      <c r="BO2284" s="23"/>
      <c r="BP2284" s="23"/>
      <c r="BQ2284" s="23"/>
      <c r="BR2284" s="23"/>
      <c r="BS2284" s="23"/>
      <c r="BT2284" s="23"/>
      <c r="BU2284" s="23"/>
      <c r="BV2284" s="23"/>
      <c r="BW2284" s="23"/>
      <c r="BX2284" s="23"/>
      <c r="BY2284" s="23"/>
      <c r="BZ2284" s="23"/>
      <c r="CA2284" s="23"/>
      <c r="CB2284" s="23"/>
      <c r="CC2284" s="23"/>
      <c r="CD2284" s="23"/>
      <c r="CE2284" s="69"/>
    </row>
    <row r="2285" spans="2:83"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91"/>
      <c r="Y2285" s="23"/>
      <c r="Z2285" s="23"/>
      <c r="AA2285" s="23"/>
      <c r="AB2285" s="23"/>
      <c r="AC2285" s="91"/>
      <c r="AD2285" s="23"/>
      <c r="AE2285" s="23"/>
      <c r="AF2285" s="23"/>
      <c r="AG2285" s="91"/>
      <c r="AH2285" s="91"/>
      <c r="AI2285" s="23"/>
      <c r="AJ2285" s="23"/>
      <c r="AK2285" s="23"/>
      <c r="AL2285" s="23"/>
      <c r="AM2285" s="23"/>
      <c r="AN2285" s="23"/>
      <c r="AO2285" s="23"/>
      <c r="AP2285" s="23"/>
      <c r="AQ2285" s="23"/>
      <c r="AR2285" s="23"/>
      <c r="AS2285" s="23"/>
      <c r="AT2285" s="23"/>
      <c r="AU2285" s="23"/>
      <c r="AV2285" s="23"/>
      <c r="AW2285" s="23"/>
      <c r="AX2285" s="23"/>
      <c r="AY2285" s="23"/>
      <c r="AZ2285" s="23"/>
      <c r="BA2285" s="23"/>
      <c r="BB2285" s="23"/>
      <c r="BC2285" s="23"/>
      <c r="BD2285" s="23"/>
      <c r="BE2285" s="23"/>
      <c r="BF2285" s="23"/>
      <c r="BG2285" s="23"/>
      <c r="BH2285" s="23"/>
      <c r="BI2285" s="23"/>
      <c r="BJ2285" s="23"/>
      <c r="BK2285" s="57"/>
      <c r="BL2285" s="23"/>
      <c r="BM2285" s="23"/>
      <c r="BN2285" s="23"/>
      <c r="BO2285" s="23"/>
      <c r="BP2285" s="23"/>
      <c r="BQ2285" s="23"/>
      <c r="BR2285" s="23"/>
      <c r="BS2285" s="23"/>
      <c r="BT2285" s="23"/>
      <c r="BU2285" s="23"/>
      <c r="BV2285" s="23"/>
      <c r="BW2285" s="23"/>
      <c r="BX2285" s="23"/>
      <c r="BY2285" s="23"/>
      <c r="BZ2285" s="23"/>
      <c r="CA2285" s="23"/>
      <c r="CB2285" s="23"/>
      <c r="CC2285" s="23"/>
      <c r="CD2285" s="23"/>
      <c r="CE2285" s="69"/>
    </row>
    <row r="2286" spans="2:83"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91"/>
      <c r="Y2286" s="23"/>
      <c r="Z2286" s="23"/>
      <c r="AA2286" s="23"/>
      <c r="AB2286" s="23"/>
      <c r="AC2286" s="91"/>
      <c r="AD2286" s="23"/>
      <c r="AE2286" s="23"/>
      <c r="AF2286" s="23"/>
      <c r="AG2286" s="91"/>
      <c r="AH2286" s="91"/>
      <c r="AI2286" s="23"/>
      <c r="AJ2286" s="23"/>
      <c r="AK2286" s="23"/>
      <c r="AL2286" s="23"/>
      <c r="AM2286" s="23"/>
      <c r="AN2286" s="23"/>
      <c r="AO2286" s="23"/>
      <c r="AP2286" s="23"/>
      <c r="AQ2286" s="23"/>
      <c r="AR2286" s="23"/>
      <c r="AS2286" s="23"/>
      <c r="AT2286" s="23"/>
      <c r="AU2286" s="23"/>
      <c r="AV2286" s="23"/>
      <c r="AW2286" s="23"/>
      <c r="AX2286" s="23"/>
      <c r="AY2286" s="23"/>
      <c r="AZ2286" s="23"/>
      <c r="BA2286" s="23"/>
      <c r="BB2286" s="23"/>
      <c r="BC2286" s="23"/>
      <c r="BD2286" s="23"/>
      <c r="BE2286" s="23"/>
      <c r="BF2286" s="23"/>
      <c r="BG2286" s="23"/>
      <c r="BH2286" s="23"/>
      <c r="BI2286" s="23"/>
      <c r="BJ2286" s="23"/>
      <c r="BK2286" s="57"/>
      <c r="BL2286" s="23"/>
      <c r="BM2286" s="23"/>
      <c r="BN2286" s="23"/>
      <c r="BO2286" s="23"/>
      <c r="BP2286" s="23"/>
      <c r="BQ2286" s="23"/>
      <c r="BR2286" s="23"/>
      <c r="BS2286" s="23"/>
      <c r="BT2286" s="23"/>
      <c r="BU2286" s="23"/>
      <c r="BV2286" s="23"/>
      <c r="BW2286" s="23"/>
      <c r="BX2286" s="23"/>
      <c r="BY2286" s="23"/>
      <c r="BZ2286" s="23"/>
      <c r="CA2286" s="23"/>
      <c r="CB2286" s="23"/>
      <c r="CC2286" s="23"/>
      <c r="CD2286" s="23"/>
      <c r="CE2286" s="69"/>
    </row>
    <row r="2287" spans="2:83"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91"/>
      <c r="Y2287" s="23"/>
      <c r="Z2287" s="23"/>
      <c r="AA2287" s="23"/>
      <c r="AB2287" s="23"/>
      <c r="AC2287" s="91"/>
      <c r="AD2287" s="23"/>
      <c r="AE2287" s="23"/>
      <c r="AF2287" s="23"/>
      <c r="AG2287" s="91"/>
      <c r="AH2287" s="91"/>
      <c r="AI2287" s="23"/>
      <c r="AJ2287" s="23"/>
      <c r="AK2287" s="23"/>
      <c r="AL2287" s="23"/>
      <c r="AM2287" s="23"/>
      <c r="AN2287" s="23"/>
      <c r="AO2287" s="23"/>
      <c r="AP2287" s="23"/>
      <c r="AQ2287" s="23"/>
      <c r="AR2287" s="23"/>
      <c r="AS2287" s="23"/>
      <c r="AT2287" s="23"/>
      <c r="AU2287" s="23"/>
      <c r="AV2287" s="23"/>
      <c r="AW2287" s="23"/>
      <c r="AX2287" s="23"/>
      <c r="AY2287" s="23"/>
      <c r="AZ2287" s="23"/>
      <c r="BA2287" s="23"/>
      <c r="BB2287" s="23"/>
      <c r="BC2287" s="23"/>
      <c r="BD2287" s="23"/>
      <c r="BE2287" s="23"/>
      <c r="BF2287" s="23"/>
      <c r="BG2287" s="23"/>
      <c r="BH2287" s="23"/>
      <c r="BI2287" s="23"/>
      <c r="BJ2287" s="23"/>
      <c r="BK2287" s="57"/>
      <c r="BL2287" s="23"/>
      <c r="BM2287" s="23"/>
      <c r="BN2287" s="23"/>
      <c r="BO2287" s="23"/>
      <c r="BP2287" s="23"/>
      <c r="BQ2287" s="23"/>
      <c r="BR2287" s="23"/>
      <c r="BS2287" s="23"/>
      <c r="BT2287" s="23"/>
      <c r="BU2287" s="23"/>
      <c r="BV2287" s="23"/>
      <c r="BW2287" s="23"/>
      <c r="BX2287" s="23"/>
      <c r="BY2287" s="23"/>
      <c r="BZ2287" s="23"/>
      <c r="CA2287" s="23"/>
      <c r="CB2287" s="23"/>
      <c r="CC2287" s="23"/>
      <c r="CD2287" s="23"/>
      <c r="CE2287" s="69"/>
    </row>
    <row r="2288" spans="2:83"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91"/>
      <c r="Y2288" s="23"/>
      <c r="Z2288" s="23"/>
      <c r="AA2288" s="23"/>
      <c r="AB2288" s="23"/>
      <c r="AC2288" s="91"/>
      <c r="AD2288" s="23"/>
      <c r="AE2288" s="23"/>
      <c r="AF2288" s="23"/>
      <c r="AG2288" s="91"/>
      <c r="AH2288" s="91"/>
      <c r="AI2288" s="23"/>
      <c r="AJ2288" s="23"/>
      <c r="AK2288" s="23"/>
      <c r="AL2288" s="23"/>
      <c r="AM2288" s="23"/>
      <c r="AN2288" s="23"/>
      <c r="AO2288" s="23"/>
      <c r="AP2288" s="23"/>
      <c r="AQ2288" s="23"/>
      <c r="AR2288" s="23"/>
      <c r="AS2288" s="23"/>
      <c r="AT2288" s="23"/>
      <c r="AU2288" s="23"/>
      <c r="AV2288" s="23"/>
      <c r="AW2288" s="23"/>
      <c r="AX2288" s="23"/>
      <c r="AY2288" s="23"/>
      <c r="AZ2288" s="23"/>
      <c r="BA2288" s="23"/>
      <c r="BB2288" s="23"/>
      <c r="BC2288" s="23"/>
      <c r="BD2288" s="23"/>
      <c r="BE2288" s="23"/>
      <c r="BF2288" s="23"/>
      <c r="BG2288" s="23"/>
      <c r="BH2288" s="23"/>
      <c r="BI2288" s="23"/>
      <c r="BJ2288" s="23"/>
      <c r="BK2288" s="57"/>
      <c r="BL2288" s="23"/>
      <c r="BM2288" s="23"/>
      <c r="BN2288" s="23"/>
      <c r="BO2288" s="23"/>
      <c r="BP2288" s="23"/>
      <c r="BQ2288" s="23"/>
      <c r="BR2288" s="23"/>
      <c r="BS2288" s="23"/>
      <c r="BT2288" s="23"/>
      <c r="BU2288" s="23"/>
      <c r="BV2288" s="23"/>
      <c r="BW2288" s="23"/>
      <c r="BX2288" s="23"/>
      <c r="BY2288" s="23"/>
      <c r="BZ2288" s="23"/>
      <c r="CA2288" s="23"/>
      <c r="CB2288" s="23"/>
      <c r="CC2288" s="23"/>
      <c r="CD2288" s="23"/>
      <c r="CE2288" s="69"/>
    </row>
    <row r="2289" spans="2:83"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91"/>
      <c r="Y2289" s="23"/>
      <c r="Z2289" s="23"/>
      <c r="AA2289" s="23"/>
      <c r="AB2289" s="23"/>
      <c r="AC2289" s="91"/>
      <c r="AD2289" s="23"/>
      <c r="AE2289" s="23"/>
      <c r="AF2289" s="23"/>
      <c r="AG2289" s="91"/>
      <c r="AH2289" s="91"/>
      <c r="AI2289" s="23"/>
      <c r="AJ2289" s="23"/>
      <c r="AK2289" s="23"/>
      <c r="AL2289" s="23"/>
      <c r="AM2289" s="23"/>
      <c r="AN2289" s="23"/>
      <c r="AO2289" s="23"/>
      <c r="AP2289" s="23"/>
      <c r="AQ2289" s="23"/>
      <c r="AR2289" s="23"/>
      <c r="AS2289" s="23"/>
      <c r="AT2289" s="23"/>
      <c r="AU2289" s="23"/>
      <c r="AV2289" s="23"/>
      <c r="AW2289" s="23"/>
      <c r="AX2289" s="23"/>
      <c r="AY2289" s="23"/>
      <c r="AZ2289" s="23"/>
      <c r="BA2289" s="23"/>
      <c r="BB2289" s="23"/>
      <c r="BC2289" s="23"/>
      <c r="BD2289" s="23"/>
      <c r="BE2289" s="23"/>
      <c r="BF2289" s="23"/>
      <c r="BG2289" s="23"/>
      <c r="BH2289" s="23"/>
      <c r="BI2289" s="23"/>
      <c r="BJ2289" s="23"/>
      <c r="BK2289" s="57"/>
      <c r="BL2289" s="23"/>
      <c r="BM2289" s="23"/>
      <c r="BN2289" s="23"/>
      <c r="BO2289" s="23"/>
      <c r="BP2289" s="23"/>
      <c r="BQ2289" s="23"/>
      <c r="BR2289" s="23"/>
      <c r="BS2289" s="23"/>
      <c r="BT2289" s="23"/>
      <c r="BU2289" s="23"/>
      <c r="BV2289" s="23"/>
      <c r="BW2289" s="23"/>
      <c r="BX2289" s="23"/>
      <c r="BY2289" s="23"/>
      <c r="BZ2289" s="23"/>
      <c r="CA2289" s="23"/>
      <c r="CB2289" s="23"/>
      <c r="CC2289" s="23"/>
      <c r="CD2289" s="23"/>
      <c r="CE2289" s="69"/>
    </row>
    <row r="2290" spans="2:83"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91"/>
      <c r="Y2290" s="23"/>
      <c r="Z2290" s="23"/>
      <c r="AA2290" s="23"/>
      <c r="AB2290" s="23"/>
      <c r="AC2290" s="91"/>
      <c r="AD2290" s="23"/>
      <c r="AE2290" s="23"/>
      <c r="AF2290" s="23"/>
      <c r="AG2290" s="91"/>
      <c r="AH2290" s="91"/>
      <c r="AI2290" s="23"/>
      <c r="AJ2290" s="23"/>
      <c r="AK2290" s="23"/>
      <c r="AL2290" s="23"/>
      <c r="AM2290" s="23"/>
      <c r="AN2290" s="23"/>
      <c r="AO2290" s="23"/>
      <c r="AP2290" s="23"/>
      <c r="AQ2290" s="23"/>
      <c r="AR2290" s="23"/>
      <c r="AS2290" s="23"/>
      <c r="AT2290" s="23"/>
      <c r="AU2290" s="23"/>
      <c r="AV2290" s="23"/>
      <c r="AW2290" s="23"/>
      <c r="AX2290" s="23"/>
      <c r="AY2290" s="23"/>
      <c r="AZ2290" s="23"/>
      <c r="BA2290" s="23"/>
      <c r="BB2290" s="23"/>
      <c r="BC2290" s="23"/>
      <c r="BD2290" s="23"/>
      <c r="BE2290" s="23"/>
      <c r="BF2290" s="23"/>
      <c r="BG2290" s="23"/>
      <c r="BH2290" s="23"/>
      <c r="BI2290" s="23"/>
      <c r="BJ2290" s="23"/>
      <c r="BK2290" s="57"/>
      <c r="BL2290" s="23"/>
      <c r="BM2290" s="23"/>
      <c r="BN2290" s="23"/>
      <c r="BO2290" s="23"/>
      <c r="BP2290" s="23"/>
      <c r="BQ2290" s="23"/>
      <c r="BR2290" s="23"/>
      <c r="BS2290" s="23"/>
      <c r="BT2290" s="23"/>
      <c r="BU2290" s="23"/>
      <c r="BV2290" s="23"/>
      <c r="BW2290" s="23"/>
      <c r="BX2290" s="23"/>
      <c r="BY2290" s="23"/>
      <c r="BZ2290" s="23"/>
      <c r="CA2290" s="23"/>
      <c r="CB2290" s="23"/>
      <c r="CC2290" s="23"/>
      <c r="CD2290" s="23"/>
      <c r="CE2290" s="69"/>
    </row>
    <row r="2291" spans="2:83"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91"/>
      <c r="Y2291" s="23"/>
      <c r="Z2291" s="23"/>
      <c r="AA2291" s="23"/>
      <c r="AB2291" s="23"/>
      <c r="AC2291" s="91"/>
      <c r="AD2291" s="23"/>
      <c r="AE2291" s="23"/>
      <c r="AF2291" s="23"/>
      <c r="AG2291" s="91"/>
      <c r="AH2291" s="91"/>
      <c r="AI2291" s="23"/>
      <c r="AJ2291" s="23"/>
      <c r="AK2291" s="23"/>
      <c r="AL2291" s="23"/>
      <c r="AM2291" s="23"/>
      <c r="AN2291" s="23"/>
      <c r="AO2291" s="23"/>
      <c r="AP2291" s="23"/>
      <c r="AQ2291" s="23"/>
      <c r="AR2291" s="23"/>
      <c r="AS2291" s="23"/>
      <c r="AT2291" s="23"/>
      <c r="AU2291" s="23"/>
      <c r="AV2291" s="23"/>
      <c r="AW2291" s="23"/>
      <c r="AX2291" s="23"/>
      <c r="AY2291" s="23"/>
      <c r="AZ2291" s="23"/>
      <c r="BA2291" s="23"/>
      <c r="BB2291" s="23"/>
      <c r="BC2291" s="23"/>
      <c r="BD2291" s="23"/>
      <c r="BE2291" s="23"/>
      <c r="BF2291" s="23"/>
      <c r="BG2291" s="23"/>
      <c r="BH2291" s="23"/>
      <c r="BI2291" s="23"/>
      <c r="BJ2291" s="23"/>
      <c r="BK2291" s="57"/>
      <c r="BL2291" s="23"/>
      <c r="BM2291" s="23"/>
      <c r="BN2291" s="23"/>
      <c r="BO2291" s="23"/>
      <c r="BP2291" s="23"/>
      <c r="BQ2291" s="23"/>
      <c r="BR2291" s="23"/>
      <c r="BS2291" s="23"/>
      <c r="BT2291" s="23"/>
      <c r="BU2291" s="23"/>
      <c r="BV2291" s="23"/>
      <c r="BW2291" s="23"/>
      <c r="BX2291" s="23"/>
      <c r="BY2291" s="23"/>
      <c r="BZ2291" s="23"/>
      <c r="CA2291" s="23"/>
      <c r="CB2291" s="23"/>
      <c r="CC2291" s="23"/>
      <c r="CD2291" s="23"/>
      <c r="CE2291" s="69"/>
    </row>
    <row r="2292" spans="2:83"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91"/>
      <c r="Y2292" s="23"/>
      <c r="Z2292" s="23"/>
      <c r="AA2292" s="23"/>
      <c r="AB2292" s="23"/>
      <c r="AC2292" s="91"/>
      <c r="AD2292" s="23"/>
      <c r="AE2292" s="23"/>
      <c r="AF2292" s="23"/>
      <c r="AG2292" s="91"/>
      <c r="AH2292" s="91"/>
      <c r="AI2292" s="23"/>
      <c r="AJ2292" s="23"/>
      <c r="AK2292" s="23"/>
      <c r="AL2292" s="23"/>
      <c r="AM2292" s="23"/>
      <c r="AN2292" s="23"/>
      <c r="AO2292" s="23"/>
      <c r="AP2292" s="23"/>
      <c r="AQ2292" s="23"/>
      <c r="AR2292" s="23"/>
      <c r="AS2292" s="23"/>
      <c r="AT2292" s="23"/>
      <c r="AU2292" s="23"/>
      <c r="AV2292" s="23"/>
      <c r="AW2292" s="23"/>
      <c r="AX2292" s="23"/>
      <c r="AY2292" s="23"/>
      <c r="AZ2292" s="23"/>
      <c r="BA2292" s="23"/>
      <c r="BB2292" s="23"/>
      <c r="BC2292" s="23"/>
      <c r="BD2292" s="23"/>
      <c r="BE2292" s="23"/>
      <c r="BF2292" s="23"/>
      <c r="BG2292" s="23"/>
      <c r="BH2292" s="23"/>
      <c r="BI2292" s="23"/>
      <c r="BJ2292" s="23"/>
      <c r="BK2292" s="57"/>
      <c r="BL2292" s="23"/>
      <c r="BM2292" s="23"/>
      <c r="BN2292" s="23"/>
      <c r="BO2292" s="23"/>
      <c r="BP2292" s="23"/>
      <c r="BQ2292" s="23"/>
      <c r="BR2292" s="23"/>
      <c r="BS2292" s="23"/>
      <c r="BT2292" s="23"/>
      <c r="BU2292" s="23"/>
      <c r="BV2292" s="23"/>
      <c r="BW2292" s="23"/>
      <c r="BX2292" s="23"/>
      <c r="BY2292" s="23"/>
      <c r="BZ2292" s="23"/>
      <c r="CA2292" s="23"/>
      <c r="CB2292" s="23"/>
      <c r="CC2292" s="23"/>
      <c r="CD2292" s="23"/>
      <c r="CE2292" s="69"/>
    </row>
    <row r="2293" spans="2:83"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91"/>
      <c r="Y2293" s="23"/>
      <c r="Z2293" s="23"/>
      <c r="AA2293" s="23"/>
      <c r="AB2293" s="23"/>
      <c r="AC2293" s="91"/>
      <c r="AD2293" s="23"/>
      <c r="AE2293" s="23"/>
      <c r="AF2293" s="23"/>
      <c r="AG2293" s="91"/>
      <c r="AH2293" s="91"/>
      <c r="AI2293" s="23"/>
      <c r="AJ2293" s="23"/>
      <c r="AK2293" s="23"/>
      <c r="AL2293" s="23"/>
      <c r="AM2293" s="23"/>
      <c r="AN2293" s="23"/>
      <c r="AO2293" s="23"/>
      <c r="AP2293" s="23"/>
      <c r="AQ2293" s="23"/>
      <c r="AR2293" s="23"/>
      <c r="AS2293" s="23"/>
      <c r="AT2293" s="23"/>
      <c r="AU2293" s="23"/>
      <c r="AV2293" s="23"/>
      <c r="AW2293" s="23"/>
      <c r="AX2293" s="23"/>
      <c r="AY2293" s="23"/>
      <c r="AZ2293" s="23"/>
      <c r="BA2293" s="23"/>
      <c r="BB2293" s="23"/>
      <c r="BC2293" s="23"/>
      <c r="BD2293" s="23"/>
      <c r="BE2293" s="23"/>
      <c r="BF2293" s="23"/>
      <c r="BG2293" s="23"/>
      <c r="BH2293" s="23"/>
      <c r="BI2293" s="23"/>
      <c r="BJ2293" s="23"/>
      <c r="BK2293" s="57"/>
      <c r="BL2293" s="23"/>
      <c r="BM2293" s="23"/>
      <c r="BN2293" s="23"/>
      <c r="BO2293" s="23"/>
      <c r="BP2293" s="23"/>
      <c r="BQ2293" s="23"/>
      <c r="BR2293" s="23"/>
      <c r="BS2293" s="23"/>
      <c r="BT2293" s="23"/>
      <c r="BU2293" s="23"/>
      <c r="BV2293" s="23"/>
      <c r="BW2293" s="23"/>
      <c r="BX2293" s="23"/>
      <c r="BY2293" s="23"/>
      <c r="BZ2293" s="23"/>
      <c r="CA2293" s="23"/>
      <c r="CB2293" s="23"/>
      <c r="CC2293" s="23"/>
      <c r="CD2293" s="23"/>
      <c r="CE2293" s="69"/>
    </row>
    <row r="2294" spans="2:83"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91"/>
      <c r="Y2294" s="23"/>
      <c r="Z2294" s="23"/>
      <c r="AA2294" s="23"/>
      <c r="AB2294" s="23"/>
      <c r="AC2294" s="91"/>
      <c r="AD2294" s="23"/>
      <c r="AE2294" s="23"/>
      <c r="AF2294" s="23"/>
      <c r="AG2294" s="91"/>
      <c r="AH2294" s="91"/>
      <c r="AI2294" s="23"/>
      <c r="AJ2294" s="23"/>
      <c r="AK2294" s="23"/>
      <c r="AL2294" s="23"/>
      <c r="AM2294" s="23"/>
      <c r="AN2294" s="23"/>
      <c r="AO2294" s="23"/>
      <c r="AP2294" s="23"/>
      <c r="AQ2294" s="23"/>
      <c r="AR2294" s="23"/>
      <c r="AS2294" s="23"/>
      <c r="AT2294" s="23"/>
      <c r="AU2294" s="23"/>
      <c r="AV2294" s="23"/>
      <c r="AW2294" s="23"/>
      <c r="AX2294" s="23"/>
      <c r="AY2294" s="23"/>
      <c r="AZ2294" s="23"/>
      <c r="BA2294" s="23"/>
      <c r="BB2294" s="23"/>
      <c r="BC2294" s="23"/>
      <c r="BD2294" s="23"/>
      <c r="BE2294" s="23"/>
      <c r="BF2294" s="23"/>
      <c r="BG2294" s="23"/>
      <c r="BH2294" s="23"/>
      <c r="BI2294" s="23"/>
      <c r="BJ2294" s="23"/>
      <c r="BK2294" s="57"/>
      <c r="BL2294" s="23"/>
      <c r="BM2294" s="23"/>
      <c r="BN2294" s="23"/>
      <c r="BO2294" s="23"/>
      <c r="BP2294" s="23"/>
      <c r="BQ2294" s="23"/>
      <c r="BR2294" s="23"/>
      <c r="BS2294" s="23"/>
      <c r="BT2294" s="23"/>
      <c r="BU2294" s="23"/>
      <c r="BV2294" s="23"/>
      <c r="BW2294" s="23"/>
      <c r="BX2294" s="23"/>
      <c r="BY2294" s="23"/>
      <c r="BZ2294" s="23"/>
      <c r="CA2294" s="23"/>
      <c r="CB2294" s="23"/>
      <c r="CC2294" s="23"/>
      <c r="CD2294" s="23"/>
      <c r="CE2294" s="69"/>
    </row>
    <row r="2295" spans="2:83"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91"/>
      <c r="Y2295" s="23"/>
      <c r="Z2295" s="23"/>
      <c r="AA2295" s="23"/>
      <c r="AB2295" s="23"/>
      <c r="AC2295" s="91"/>
      <c r="AD2295" s="23"/>
      <c r="AE2295" s="23"/>
      <c r="AF2295" s="23"/>
      <c r="AG2295" s="91"/>
      <c r="AH2295" s="91"/>
      <c r="AI2295" s="23"/>
      <c r="AJ2295" s="23"/>
      <c r="AK2295" s="23"/>
      <c r="AL2295" s="23"/>
      <c r="AM2295" s="23"/>
      <c r="AN2295" s="23"/>
      <c r="AO2295" s="23"/>
      <c r="AP2295" s="23"/>
      <c r="AQ2295" s="23"/>
      <c r="AR2295" s="23"/>
      <c r="AS2295" s="23"/>
      <c r="AT2295" s="23"/>
      <c r="AU2295" s="23"/>
      <c r="AV2295" s="23"/>
      <c r="AW2295" s="23"/>
      <c r="AX2295" s="23"/>
      <c r="AY2295" s="23"/>
      <c r="AZ2295" s="23"/>
      <c r="BA2295" s="23"/>
      <c r="BB2295" s="23"/>
      <c r="BC2295" s="23"/>
      <c r="BD2295" s="23"/>
      <c r="BE2295" s="23"/>
      <c r="BF2295" s="23"/>
      <c r="BG2295" s="23"/>
      <c r="BH2295" s="23"/>
      <c r="BI2295" s="23"/>
      <c r="BJ2295" s="23"/>
      <c r="BK2295" s="57"/>
      <c r="BL2295" s="23"/>
      <c r="BM2295" s="23"/>
      <c r="BN2295" s="23"/>
      <c r="BO2295" s="23"/>
      <c r="BP2295" s="23"/>
      <c r="BQ2295" s="23"/>
      <c r="BR2295" s="23"/>
      <c r="BS2295" s="23"/>
      <c r="BT2295" s="23"/>
      <c r="BU2295" s="23"/>
      <c r="BV2295" s="23"/>
      <c r="BW2295" s="23"/>
      <c r="BX2295" s="23"/>
      <c r="BY2295" s="23"/>
      <c r="BZ2295" s="23"/>
      <c r="CA2295" s="23"/>
      <c r="CB2295" s="23"/>
      <c r="CC2295" s="23"/>
      <c r="CD2295" s="23"/>
      <c r="CE2295" s="69"/>
    </row>
    <row r="2296" spans="2:83"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91"/>
      <c r="Y2296" s="23"/>
      <c r="Z2296" s="23"/>
      <c r="AA2296" s="23"/>
      <c r="AB2296" s="23"/>
      <c r="AC2296" s="91"/>
      <c r="AD2296" s="23"/>
      <c r="AE2296" s="23"/>
      <c r="AF2296" s="23"/>
      <c r="AG2296" s="91"/>
      <c r="AH2296" s="91"/>
      <c r="AI2296" s="23"/>
      <c r="AJ2296" s="23"/>
      <c r="AK2296" s="23"/>
      <c r="AL2296" s="23"/>
      <c r="AM2296" s="23"/>
      <c r="AN2296" s="23"/>
      <c r="AO2296" s="23"/>
      <c r="AP2296" s="23"/>
      <c r="AQ2296" s="23"/>
      <c r="AR2296" s="23"/>
      <c r="AS2296" s="23"/>
      <c r="AT2296" s="23"/>
      <c r="AU2296" s="23"/>
      <c r="AV2296" s="23"/>
      <c r="AW2296" s="23"/>
      <c r="AX2296" s="23"/>
      <c r="AY2296" s="23"/>
      <c r="AZ2296" s="23"/>
      <c r="BA2296" s="23"/>
      <c r="BB2296" s="23"/>
      <c r="BC2296" s="23"/>
      <c r="BD2296" s="23"/>
      <c r="BE2296" s="23"/>
      <c r="BF2296" s="23"/>
      <c r="BG2296" s="23"/>
      <c r="BH2296" s="23"/>
      <c r="BI2296" s="23"/>
      <c r="BJ2296" s="23"/>
      <c r="BK2296" s="57"/>
      <c r="BL2296" s="23"/>
      <c r="BM2296" s="23"/>
      <c r="BN2296" s="23"/>
      <c r="BO2296" s="23"/>
      <c r="BP2296" s="23"/>
      <c r="BQ2296" s="23"/>
      <c r="BR2296" s="23"/>
      <c r="BS2296" s="23"/>
      <c r="BT2296" s="23"/>
      <c r="BU2296" s="23"/>
      <c r="BV2296" s="23"/>
      <c r="BW2296" s="23"/>
      <c r="BX2296" s="23"/>
      <c r="BY2296" s="23"/>
      <c r="BZ2296" s="23"/>
      <c r="CA2296" s="23"/>
      <c r="CB2296" s="23"/>
      <c r="CC2296" s="23"/>
      <c r="CD2296" s="23"/>
      <c r="CE2296" s="69"/>
    </row>
    <row r="2297" spans="2:83"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91"/>
      <c r="Y2297" s="23"/>
      <c r="Z2297" s="23"/>
      <c r="AA2297" s="23"/>
      <c r="AB2297" s="23"/>
      <c r="AC2297" s="91"/>
      <c r="AD2297" s="23"/>
      <c r="AE2297" s="23"/>
      <c r="AF2297" s="23"/>
      <c r="AG2297" s="91"/>
      <c r="AH2297" s="91"/>
      <c r="AI2297" s="23"/>
      <c r="AJ2297" s="23"/>
      <c r="AK2297" s="23"/>
      <c r="AL2297" s="23"/>
      <c r="AM2297" s="23"/>
      <c r="AN2297" s="23"/>
      <c r="AO2297" s="23"/>
      <c r="AP2297" s="23"/>
      <c r="AQ2297" s="23"/>
      <c r="AR2297" s="23"/>
      <c r="AS2297" s="23"/>
      <c r="AT2297" s="23"/>
      <c r="AU2297" s="23"/>
      <c r="AV2297" s="23"/>
      <c r="AW2297" s="23"/>
      <c r="AX2297" s="23"/>
      <c r="AY2297" s="23"/>
      <c r="AZ2297" s="23"/>
      <c r="BA2297" s="23"/>
      <c r="BB2297" s="23"/>
      <c r="BC2297" s="23"/>
      <c r="BD2297" s="23"/>
      <c r="BE2297" s="23"/>
      <c r="BF2297" s="23"/>
      <c r="BG2297" s="23"/>
      <c r="BH2297" s="23"/>
      <c r="BI2297" s="23"/>
      <c r="BJ2297" s="23"/>
      <c r="BK2297" s="57"/>
      <c r="BL2297" s="23"/>
      <c r="BM2297" s="23"/>
      <c r="BN2297" s="23"/>
      <c r="BO2297" s="23"/>
      <c r="BP2297" s="23"/>
      <c r="BQ2297" s="23"/>
      <c r="BR2297" s="23"/>
      <c r="BS2297" s="23"/>
      <c r="BT2297" s="23"/>
      <c r="BU2297" s="23"/>
      <c r="BV2297" s="23"/>
      <c r="BW2297" s="23"/>
      <c r="BX2297" s="23"/>
      <c r="BY2297" s="23"/>
      <c r="BZ2297" s="23"/>
      <c r="CA2297" s="23"/>
      <c r="CB2297" s="23"/>
      <c r="CC2297" s="23"/>
      <c r="CD2297" s="23"/>
      <c r="CE2297" s="69"/>
    </row>
    <row r="2298" spans="2:83"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91"/>
      <c r="Y2298" s="23"/>
      <c r="Z2298" s="23"/>
      <c r="AA2298" s="23"/>
      <c r="AB2298" s="23"/>
      <c r="AC2298" s="91"/>
      <c r="AD2298" s="23"/>
      <c r="AE2298" s="23"/>
      <c r="AF2298" s="23"/>
      <c r="AG2298" s="91"/>
      <c r="AH2298" s="91"/>
      <c r="AI2298" s="23"/>
      <c r="AJ2298" s="23"/>
      <c r="AK2298" s="23"/>
      <c r="AL2298" s="23"/>
      <c r="AM2298" s="23"/>
      <c r="AN2298" s="23"/>
      <c r="AO2298" s="23"/>
      <c r="AP2298" s="23"/>
      <c r="AQ2298" s="23"/>
      <c r="AR2298" s="23"/>
      <c r="AS2298" s="23"/>
      <c r="AT2298" s="23"/>
      <c r="AU2298" s="23"/>
      <c r="AV2298" s="23"/>
      <c r="AW2298" s="23"/>
      <c r="AX2298" s="23"/>
      <c r="AY2298" s="23"/>
      <c r="AZ2298" s="23"/>
      <c r="BA2298" s="23"/>
      <c r="BB2298" s="23"/>
      <c r="BC2298" s="23"/>
      <c r="BD2298" s="23"/>
      <c r="BE2298" s="23"/>
      <c r="BF2298" s="23"/>
      <c r="BG2298" s="23"/>
      <c r="BH2298" s="23"/>
      <c r="BI2298" s="23"/>
      <c r="BJ2298" s="23"/>
      <c r="BK2298" s="57"/>
      <c r="BL2298" s="23"/>
      <c r="BM2298" s="23"/>
      <c r="BN2298" s="23"/>
      <c r="BO2298" s="23"/>
      <c r="BP2298" s="23"/>
      <c r="BQ2298" s="23"/>
      <c r="BR2298" s="23"/>
      <c r="BS2298" s="23"/>
      <c r="BT2298" s="23"/>
      <c r="BU2298" s="23"/>
      <c r="BV2298" s="23"/>
      <c r="BW2298" s="23"/>
      <c r="BX2298" s="23"/>
      <c r="BY2298" s="23"/>
      <c r="BZ2298" s="23"/>
      <c r="CA2298" s="23"/>
      <c r="CB2298" s="23"/>
      <c r="CC2298" s="23"/>
      <c r="CD2298" s="23"/>
      <c r="CE2298" s="69"/>
    </row>
    <row r="2299" spans="2:83"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91"/>
      <c r="Y2299" s="23"/>
      <c r="Z2299" s="23"/>
      <c r="AA2299" s="23"/>
      <c r="AB2299" s="23"/>
      <c r="AC2299" s="91"/>
      <c r="AD2299" s="23"/>
      <c r="AE2299" s="23"/>
      <c r="AF2299" s="23"/>
      <c r="AG2299" s="91"/>
      <c r="AH2299" s="91"/>
      <c r="AI2299" s="23"/>
      <c r="AJ2299" s="23"/>
      <c r="AK2299" s="23"/>
      <c r="AL2299" s="23"/>
      <c r="AM2299" s="23"/>
      <c r="AN2299" s="23"/>
      <c r="AO2299" s="23"/>
      <c r="AP2299" s="23"/>
      <c r="AQ2299" s="23"/>
      <c r="AR2299" s="23"/>
      <c r="AS2299" s="23"/>
      <c r="AT2299" s="23"/>
      <c r="AU2299" s="23"/>
      <c r="AV2299" s="23"/>
      <c r="AW2299" s="23"/>
      <c r="AX2299" s="23"/>
      <c r="AY2299" s="23"/>
      <c r="AZ2299" s="23"/>
      <c r="BA2299" s="23"/>
      <c r="BB2299" s="23"/>
      <c r="BC2299" s="23"/>
      <c r="BD2299" s="23"/>
      <c r="BE2299" s="23"/>
      <c r="BF2299" s="23"/>
      <c r="BG2299" s="23"/>
      <c r="BH2299" s="23"/>
      <c r="BI2299" s="23"/>
      <c r="BJ2299" s="23"/>
      <c r="BK2299" s="57"/>
      <c r="BL2299" s="23"/>
      <c r="BM2299" s="23"/>
      <c r="BN2299" s="23"/>
      <c r="BO2299" s="23"/>
      <c r="BP2299" s="23"/>
      <c r="BQ2299" s="23"/>
      <c r="BR2299" s="23"/>
      <c r="BS2299" s="23"/>
      <c r="BT2299" s="23"/>
      <c r="BU2299" s="23"/>
      <c r="BV2299" s="23"/>
      <c r="BW2299" s="23"/>
      <c r="BX2299" s="23"/>
      <c r="BY2299" s="23"/>
      <c r="BZ2299" s="23"/>
      <c r="CA2299" s="23"/>
      <c r="CB2299" s="23"/>
      <c r="CC2299" s="23"/>
      <c r="CD2299" s="23"/>
      <c r="CE2299" s="69"/>
    </row>
    <row r="2300" spans="2:83"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91"/>
      <c r="Y2300" s="23"/>
      <c r="Z2300" s="23"/>
      <c r="AA2300" s="23"/>
      <c r="AB2300" s="23"/>
      <c r="AC2300" s="91"/>
      <c r="AD2300" s="23"/>
      <c r="AE2300" s="23"/>
      <c r="AF2300" s="23"/>
      <c r="AG2300" s="91"/>
      <c r="AH2300" s="91"/>
      <c r="AI2300" s="23"/>
      <c r="AJ2300" s="23"/>
      <c r="AK2300" s="23"/>
      <c r="AL2300" s="23"/>
      <c r="AM2300" s="23"/>
      <c r="AN2300" s="23"/>
      <c r="AO2300" s="23"/>
      <c r="AP2300" s="23"/>
      <c r="AQ2300" s="23"/>
      <c r="AR2300" s="23"/>
      <c r="AS2300" s="23"/>
      <c r="AT2300" s="23"/>
      <c r="AU2300" s="23"/>
      <c r="AV2300" s="23"/>
      <c r="AW2300" s="23"/>
      <c r="AX2300" s="23"/>
      <c r="AY2300" s="23"/>
      <c r="AZ2300" s="23"/>
      <c r="BA2300" s="23"/>
      <c r="BB2300" s="23"/>
      <c r="BC2300" s="23"/>
      <c r="BD2300" s="23"/>
      <c r="BE2300" s="23"/>
      <c r="BF2300" s="23"/>
      <c r="BG2300" s="23"/>
      <c r="BH2300" s="23"/>
      <c r="BI2300" s="23"/>
      <c r="BJ2300" s="23"/>
      <c r="BK2300" s="57"/>
      <c r="BL2300" s="23"/>
      <c r="BM2300" s="23"/>
      <c r="BN2300" s="23"/>
      <c r="BO2300" s="23"/>
      <c r="BP2300" s="23"/>
      <c r="BQ2300" s="23"/>
      <c r="BR2300" s="23"/>
      <c r="BS2300" s="23"/>
      <c r="BT2300" s="23"/>
      <c r="BU2300" s="23"/>
      <c r="BV2300" s="23"/>
      <c r="BW2300" s="23"/>
      <c r="BX2300" s="23"/>
      <c r="BY2300" s="23"/>
      <c r="BZ2300" s="23"/>
      <c r="CA2300" s="23"/>
      <c r="CB2300" s="23"/>
      <c r="CC2300" s="23"/>
      <c r="CD2300" s="23"/>
      <c r="CE2300" s="69"/>
    </row>
    <row r="2301" spans="2:83"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91"/>
      <c r="Y2301" s="23"/>
      <c r="Z2301" s="23"/>
      <c r="AA2301" s="23"/>
      <c r="AB2301" s="23"/>
      <c r="AC2301" s="91"/>
      <c r="AD2301" s="23"/>
      <c r="AE2301" s="23"/>
      <c r="AF2301" s="23"/>
      <c r="AG2301" s="91"/>
      <c r="AH2301" s="91"/>
      <c r="AI2301" s="23"/>
      <c r="AJ2301" s="23"/>
      <c r="AK2301" s="23"/>
      <c r="AL2301" s="23"/>
      <c r="AM2301" s="23"/>
      <c r="AN2301" s="23"/>
      <c r="AO2301" s="23"/>
      <c r="AP2301" s="23"/>
      <c r="AQ2301" s="23"/>
      <c r="AR2301" s="23"/>
      <c r="AS2301" s="23"/>
      <c r="AT2301" s="23"/>
      <c r="AU2301" s="23"/>
      <c r="AV2301" s="23"/>
      <c r="AW2301" s="23"/>
      <c r="AX2301" s="23"/>
      <c r="AY2301" s="23"/>
      <c r="AZ2301" s="23"/>
      <c r="BA2301" s="23"/>
      <c r="BB2301" s="23"/>
      <c r="BC2301" s="23"/>
      <c r="BD2301" s="23"/>
      <c r="BE2301" s="23"/>
      <c r="BF2301" s="23"/>
      <c r="BG2301" s="23"/>
      <c r="BH2301" s="23"/>
      <c r="BI2301" s="23"/>
      <c r="BJ2301" s="23"/>
      <c r="BK2301" s="57"/>
      <c r="BL2301" s="23"/>
      <c r="BM2301" s="23"/>
      <c r="BN2301" s="23"/>
      <c r="BO2301" s="23"/>
      <c r="BP2301" s="23"/>
      <c r="BQ2301" s="23"/>
      <c r="BR2301" s="23"/>
      <c r="BS2301" s="23"/>
      <c r="BT2301" s="23"/>
      <c r="BU2301" s="23"/>
      <c r="BV2301" s="23"/>
      <c r="BW2301" s="23"/>
      <c r="BX2301" s="23"/>
      <c r="BY2301" s="23"/>
      <c r="BZ2301" s="23"/>
      <c r="CA2301" s="23"/>
      <c r="CB2301" s="23"/>
      <c r="CC2301" s="23"/>
      <c r="CD2301" s="23"/>
      <c r="CE2301" s="69"/>
    </row>
    <row r="2302" spans="2:83"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91"/>
      <c r="Y2302" s="23"/>
      <c r="Z2302" s="23"/>
      <c r="AA2302" s="23"/>
      <c r="AB2302" s="23"/>
      <c r="AC2302" s="91"/>
      <c r="AD2302" s="23"/>
      <c r="AE2302" s="23"/>
      <c r="AF2302" s="23"/>
      <c r="AG2302" s="91"/>
      <c r="AH2302" s="91"/>
      <c r="AI2302" s="23"/>
      <c r="AJ2302" s="23"/>
      <c r="AK2302" s="23"/>
      <c r="AL2302" s="23"/>
      <c r="AM2302" s="23"/>
      <c r="AN2302" s="23"/>
      <c r="AO2302" s="23"/>
      <c r="AP2302" s="23"/>
      <c r="AQ2302" s="23"/>
      <c r="AR2302" s="23"/>
      <c r="AS2302" s="23"/>
      <c r="AT2302" s="23"/>
      <c r="AU2302" s="23"/>
      <c r="AV2302" s="23"/>
      <c r="AW2302" s="23"/>
      <c r="AX2302" s="23"/>
      <c r="AY2302" s="23"/>
      <c r="AZ2302" s="23"/>
      <c r="BA2302" s="23"/>
      <c r="BB2302" s="23"/>
      <c r="BC2302" s="23"/>
      <c r="BD2302" s="23"/>
      <c r="BE2302" s="23"/>
      <c r="BF2302" s="23"/>
      <c r="BG2302" s="23"/>
      <c r="BH2302" s="23"/>
      <c r="BI2302" s="23"/>
      <c r="BJ2302" s="23"/>
      <c r="BK2302" s="57"/>
      <c r="BL2302" s="23"/>
      <c r="BM2302" s="23"/>
      <c r="BN2302" s="23"/>
      <c r="BO2302" s="23"/>
      <c r="BP2302" s="23"/>
      <c r="BQ2302" s="23"/>
      <c r="BR2302" s="23"/>
      <c r="BS2302" s="23"/>
      <c r="BT2302" s="23"/>
      <c r="BU2302" s="23"/>
      <c r="BV2302" s="23"/>
      <c r="BW2302" s="23"/>
      <c r="BX2302" s="23"/>
      <c r="BY2302" s="23"/>
      <c r="BZ2302" s="23"/>
      <c r="CA2302" s="23"/>
      <c r="CB2302" s="23"/>
      <c r="CC2302" s="23"/>
      <c r="CD2302" s="23"/>
      <c r="CE2302" s="69"/>
    </row>
    <row r="2303" spans="2:83"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91"/>
      <c r="Y2303" s="23"/>
      <c r="Z2303" s="23"/>
      <c r="AA2303" s="23"/>
      <c r="AB2303" s="23"/>
      <c r="AC2303" s="91"/>
      <c r="AD2303" s="23"/>
      <c r="AE2303" s="23"/>
      <c r="AF2303" s="23"/>
      <c r="AG2303" s="91"/>
      <c r="AH2303" s="91"/>
      <c r="AI2303" s="23"/>
      <c r="AJ2303" s="23"/>
      <c r="AK2303" s="23"/>
      <c r="AL2303" s="23"/>
      <c r="AM2303" s="23"/>
      <c r="AN2303" s="23"/>
      <c r="AO2303" s="23"/>
      <c r="AP2303" s="23"/>
      <c r="AQ2303" s="23"/>
      <c r="AR2303" s="23"/>
      <c r="AS2303" s="23"/>
      <c r="AT2303" s="23"/>
      <c r="AU2303" s="23"/>
      <c r="AV2303" s="23"/>
      <c r="AW2303" s="23"/>
      <c r="AX2303" s="23"/>
      <c r="AY2303" s="23"/>
      <c r="AZ2303" s="23"/>
      <c r="BA2303" s="23"/>
      <c r="BB2303" s="23"/>
      <c r="BC2303" s="23"/>
      <c r="BD2303" s="23"/>
      <c r="BE2303" s="23"/>
      <c r="BF2303" s="23"/>
      <c r="BG2303" s="23"/>
      <c r="BH2303" s="23"/>
      <c r="BI2303" s="23"/>
      <c r="BJ2303" s="23"/>
      <c r="BK2303" s="57"/>
      <c r="BL2303" s="23"/>
      <c r="BM2303" s="23"/>
      <c r="BN2303" s="23"/>
      <c r="BO2303" s="23"/>
      <c r="BP2303" s="23"/>
      <c r="BQ2303" s="23"/>
      <c r="BR2303" s="23"/>
      <c r="BS2303" s="23"/>
      <c r="BT2303" s="23"/>
      <c r="BU2303" s="23"/>
      <c r="BV2303" s="23"/>
      <c r="BW2303" s="23"/>
      <c r="BX2303" s="23"/>
      <c r="BY2303" s="23"/>
      <c r="BZ2303" s="23"/>
      <c r="CA2303" s="23"/>
      <c r="CB2303" s="23"/>
      <c r="CC2303" s="23"/>
      <c r="CD2303" s="23"/>
      <c r="CE2303" s="69"/>
    </row>
    <row r="2304" spans="2:83"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91"/>
      <c r="Y2304" s="23"/>
      <c r="Z2304" s="23"/>
      <c r="AA2304" s="23"/>
      <c r="AB2304" s="23"/>
      <c r="AC2304" s="91"/>
      <c r="AD2304" s="23"/>
      <c r="AE2304" s="23"/>
      <c r="AF2304" s="23"/>
      <c r="AG2304" s="91"/>
      <c r="AH2304" s="91"/>
      <c r="AI2304" s="23"/>
      <c r="AJ2304" s="23"/>
      <c r="AK2304" s="23"/>
      <c r="AL2304" s="23"/>
      <c r="AM2304" s="23"/>
      <c r="AN2304" s="23"/>
      <c r="AO2304" s="23"/>
      <c r="AP2304" s="23"/>
      <c r="AQ2304" s="23"/>
      <c r="AR2304" s="23"/>
      <c r="AS2304" s="23"/>
      <c r="AT2304" s="23"/>
      <c r="AU2304" s="23"/>
      <c r="AV2304" s="23"/>
      <c r="AW2304" s="23"/>
      <c r="AX2304" s="23"/>
      <c r="AY2304" s="23"/>
      <c r="AZ2304" s="23"/>
      <c r="BA2304" s="23"/>
      <c r="BB2304" s="23"/>
      <c r="BC2304" s="23"/>
      <c r="BD2304" s="23"/>
      <c r="BE2304" s="23"/>
      <c r="BF2304" s="23"/>
      <c r="BG2304" s="23"/>
      <c r="BH2304" s="23"/>
      <c r="BI2304" s="23"/>
      <c r="BJ2304" s="23"/>
      <c r="BK2304" s="57"/>
      <c r="BL2304" s="23"/>
      <c r="BM2304" s="23"/>
      <c r="BN2304" s="23"/>
      <c r="BO2304" s="23"/>
      <c r="BP2304" s="23"/>
      <c r="BQ2304" s="23"/>
      <c r="BR2304" s="23"/>
      <c r="BS2304" s="23"/>
      <c r="BT2304" s="23"/>
      <c r="BU2304" s="23"/>
      <c r="BV2304" s="23"/>
      <c r="BW2304" s="23"/>
      <c r="BX2304" s="23"/>
      <c r="BY2304" s="23"/>
      <c r="BZ2304" s="23"/>
      <c r="CA2304" s="23"/>
      <c r="CB2304" s="23"/>
      <c r="CC2304" s="23"/>
      <c r="CD2304" s="23"/>
      <c r="CE2304" s="69"/>
    </row>
    <row r="2305" spans="2:83"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91"/>
      <c r="Y2305" s="23"/>
      <c r="Z2305" s="23"/>
      <c r="AA2305" s="23"/>
      <c r="AB2305" s="23"/>
      <c r="AC2305" s="91"/>
      <c r="AD2305" s="23"/>
      <c r="AE2305" s="23"/>
      <c r="AF2305" s="23"/>
      <c r="AG2305" s="91"/>
      <c r="AH2305" s="91"/>
      <c r="AI2305" s="23"/>
      <c r="AJ2305" s="23"/>
      <c r="AK2305" s="23"/>
      <c r="AL2305" s="23"/>
      <c r="AM2305" s="23"/>
      <c r="AN2305" s="23"/>
      <c r="AO2305" s="23"/>
      <c r="AP2305" s="23"/>
      <c r="AQ2305" s="23"/>
      <c r="AR2305" s="23"/>
      <c r="AS2305" s="23"/>
      <c r="AT2305" s="23"/>
      <c r="AU2305" s="23"/>
      <c r="AV2305" s="23"/>
      <c r="AW2305" s="23"/>
      <c r="AX2305" s="23"/>
      <c r="AY2305" s="23"/>
      <c r="AZ2305" s="23"/>
      <c r="BA2305" s="23"/>
      <c r="BB2305" s="23"/>
      <c r="BC2305" s="23"/>
      <c r="BD2305" s="23"/>
      <c r="BE2305" s="23"/>
      <c r="BF2305" s="23"/>
      <c r="BG2305" s="23"/>
      <c r="BH2305" s="23"/>
      <c r="BI2305" s="23"/>
      <c r="BJ2305" s="23"/>
      <c r="BK2305" s="57"/>
      <c r="BL2305" s="23"/>
      <c r="BM2305" s="23"/>
      <c r="BN2305" s="23"/>
      <c r="BO2305" s="23"/>
      <c r="BP2305" s="23"/>
      <c r="BQ2305" s="23"/>
      <c r="BR2305" s="23"/>
      <c r="BS2305" s="23"/>
      <c r="BT2305" s="23"/>
      <c r="BU2305" s="23"/>
      <c r="BV2305" s="23"/>
      <c r="BW2305" s="23"/>
      <c r="BX2305" s="23"/>
      <c r="BY2305" s="23"/>
      <c r="BZ2305" s="23"/>
      <c r="CA2305" s="23"/>
      <c r="CB2305" s="23"/>
      <c r="CC2305" s="23"/>
      <c r="CD2305" s="23"/>
      <c r="CE2305" s="69"/>
    </row>
    <row r="2306" spans="2:83"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91"/>
      <c r="Y2306" s="23"/>
      <c r="Z2306" s="23"/>
      <c r="AA2306" s="23"/>
      <c r="AB2306" s="23"/>
      <c r="AC2306" s="91"/>
      <c r="AD2306" s="23"/>
      <c r="AE2306" s="23"/>
      <c r="AF2306" s="23"/>
      <c r="AG2306" s="91"/>
      <c r="AH2306" s="91"/>
      <c r="AI2306" s="23"/>
      <c r="AJ2306" s="23"/>
      <c r="AK2306" s="23"/>
      <c r="AL2306" s="23"/>
      <c r="AM2306" s="23"/>
      <c r="AN2306" s="23"/>
      <c r="AO2306" s="23"/>
      <c r="AP2306" s="23"/>
      <c r="AQ2306" s="23"/>
      <c r="AR2306" s="23"/>
      <c r="AS2306" s="23"/>
      <c r="AT2306" s="23"/>
      <c r="AU2306" s="23"/>
      <c r="AV2306" s="23"/>
      <c r="AW2306" s="23"/>
      <c r="AX2306" s="23"/>
      <c r="AY2306" s="23"/>
      <c r="AZ2306" s="23"/>
      <c r="BA2306" s="23"/>
      <c r="BB2306" s="23"/>
      <c r="BC2306" s="23"/>
      <c r="BD2306" s="23"/>
      <c r="BE2306" s="23"/>
      <c r="BF2306" s="23"/>
      <c r="BG2306" s="23"/>
      <c r="BH2306" s="23"/>
      <c r="BI2306" s="23"/>
      <c r="BJ2306" s="23"/>
      <c r="BK2306" s="57"/>
      <c r="BL2306" s="23"/>
      <c r="BM2306" s="23"/>
      <c r="BN2306" s="23"/>
      <c r="BO2306" s="23"/>
      <c r="BP2306" s="23"/>
      <c r="BQ2306" s="23"/>
      <c r="BR2306" s="23"/>
      <c r="BS2306" s="23"/>
      <c r="BT2306" s="23"/>
      <c r="BU2306" s="23"/>
      <c r="BV2306" s="23"/>
      <c r="BW2306" s="23"/>
      <c r="BX2306" s="23"/>
      <c r="BY2306" s="23"/>
      <c r="BZ2306" s="23"/>
      <c r="CA2306" s="23"/>
      <c r="CB2306" s="23"/>
      <c r="CC2306" s="23"/>
      <c r="CD2306" s="23"/>
      <c r="CE2306" s="69"/>
    </row>
    <row r="2307" spans="2:83"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91"/>
      <c r="Y2307" s="23"/>
      <c r="Z2307" s="23"/>
      <c r="AA2307" s="23"/>
      <c r="AB2307" s="23"/>
      <c r="AC2307" s="91"/>
      <c r="AD2307" s="23"/>
      <c r="AE2307" s="23"/>
      <c r="AF2307" s="23"/>
      <c r="AG2307" s="91"/>
      <c r="AH2307" s="91"/>
      <c r="AI2307" s="23"/>
      <c r="AJ2307" s="23"/>
      <c r="AK2307" s="23"/>
      <c r="AL2307" s="23"/>
      <c r="AM2307" s="23"/>
      <c r="AN2307" s="23"/>
      <c r="AO2307" s="23"/>
      <c r="AP2307" s="23"/>
      <c r="AQ2307" s="23"/>
      <c r="AR2307" s="23"/>
      <c r="AS2307" s="23"/>
      <c r="AT2307" s="23"/>
      <c r="AU2307" s="23"/>
      <c r="AV2307" s="23"/>
      <c r="AW2307" s="23"/>
      <c r="AX2307" s="23"/>
      <c r="AY2307" s="23"/>
      <c r="AZ2307" s="23"/>
      <c r="BA2307" s="23"/>
      <c r="BB2307" s="23"/>
      <c r="BC2307" s="23"/>
      <c r="BD2307" s="23"/>
      <c r="BE2307" s="23"/>
      <c r="BF2307" s="23"/>
      <c r="BG2307" s="23"/>
      <c r="BH2307" s="23"/>
      <c r="BI2307" s="23"/>
      <c r="BJ2307" s="23"/>
      <c r="BK2307" s="57"/>
      <c r="BL2307" s="23"/>
      <c r="BM2307" s="23"/>
      <c r="BN2307" s="23"/>
      <c r="BO2307" s="23"/>
      <c r="BP2307" s="23"/>
      <c r="BQ2307" s="23"/>
      <c r="BR2307" s="23"/>
      <c r="BS2307" s="23"/>
      <c r="BT2307" s="23"/>
      <c r="BU2307" s="23"/>
      <c r="BV2307" s="23"/>
      <c r="BW2307" s="23"/>
      <c r="BX2307" s="23"/>
      <c r="BY2307" s="23"/>
      <c r="BZ2307" s="23"/>
      <c r="CA2307" s="23"/>
      <c r="CB2307" s="23"/>
      <c r="CC2307" s="23"/>
      <c r="CD2307" s="23"/>
      <c r="CE2307" s="69"/>
    </row>
    <row r="2308" spans="2:83"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91"/>
      <c r="Y2308" s="23"/>
      <c r="Z2308" s="23"/>
      <c r="AA2308" s="23"/>
      <c r="AB2308" s="23"/>
      <c r="AC2308" s="91"/>
      <c r="AD2308" s="23"/>
      <c r="AE2308" s="23"/>
      <c r="AF2308" s="23"/>
      <c r="AG2308" s="91"/>
      <c r="AH2308" s="91"/>
      <c r="AI2308" s="23"/>
      <c r="AJ2308" s="23"/>
      <c r="AK2308" s="23"/>
      <c r="AL2308" s="23"/>
      <c r="AM2308" s="23"/>
      <c r="AN2308" s="23"/>
      <c r="AO2308" s="23"/>
      <c r="AP2308" s="23"/>
      <c r="AQ2308" s="23"/>
      <c r="AR2308" s="23"/>
      <c r="AS2308" s="23"/>
      <c r="AT2308" s="23"/>
      <c r="AU2308" s="23"/>
      <c r="AV2308" s="23"/>
      <c r="AW2308" s="23"/>
      <c r="AX2308" s="23"/>
      <c r="AY2308" s="23"/>
      <c r="AZ2308" s="23"/>
      <c r="BA2308" s="23"/>
      <c r="BB2308" s="23"/>
      <c r="BC2308" s="23"/>
      <c r="BD2308" s="23"/>
      <c r="BE2308" s="23"/>
      <c r="BF2308" s="23"/>
      <c r="BG2308" s="23"/>
      <c r="BH2308" s="23"/>
      <c r="BI2308" s="23"/>
      <c r="BJ2308" s="23"/>
      <c r="BK2308" s="57"/>
      <c r="BL2308" s="23"/>
      <c r="BM2308" s="23"/>
      <c r="BN2308" s="23"/>
      <c r="BO2308" s="23"/>
      <c r="BP2308" s="23"/>
      <c r="BQ2308" s="23"/>
      <c r="BR2308" s="23"/>
      <c r="BS2308" s="23"/>
      <c r="BT2308" s="23"/>
      <c r="BU2308" s="23"/>
      <c r="BV2308" s="23"/>
      <c r="BW2308" s="23"/>
      <c r="BX2308" s="23"/>
      <c r="BY2308" s="23"/>
      <c r="BZ2308" s="23"/>
      <c r="CA2308" s="23"/>
      <c r="CB2308" s="23"/>
      <c r="CC2308" s="23"/>
      <c r="CD2308" s="23"/>
      <c r="CE2308" s="69"/>
    </row>
    <row r="2309" spans="2:83"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91"/>
      <c r="Y2309" s="23"/>
      <c r="Z2309" s="23"/>
      <c r="AA2309" s="23"/>
      <c r="AB2309" s="23"/>
      <c r="AC2309" s="91"/>
      <c r="AD2309" s="23"/>
      <c r="AE2309" s="23"/>
      <c r="AF2309" s="23"/>
      <c r="AG2309" s="91"/>
      <c r="AH2309" s="91"/>
      <c r="AI2309" s="23"/>
      <c r="AJ2309" s="23"/>
      <c r="AK2309" s="23"/>
      <c r="AL2309" s="23"/>
      <c r="AM2309" s="23"/>
      <c r="AN2309" s="23"/>
      <c r="AO2309" s="23"/>
      <c r="AP2309" s="23"/>
      <c r="AQ2309" s="23"/>
      <c r="AR2309" s="23"/>
      <c r="AS2309" s="23"/>
      <c r="AT2309" s="23"/>
      <c r="AU2309" s="23"/>
      <c r="AV2309" s="23"/>
      <c r="AW2309" s="23"/>
      <c r="AX2309" s="23"/>
      <c r="AY2309" s="23"/>
      <c r="AZ2309" s="23"/>
      <c r="BA2309" s="23"/>
      <c r="BB2309" s="23"/>
      <c r="BC2309" s="23"/>
      <c r="BD2309" s="23"/>
      <c r="BE2309" s="23"/>
      <c r="BF2309" s="23"/>
      <c r="BG2309" s="23"/>
      <c r="BH2309" s="23"/>
      <c r="BI2309" s="23"/>
      <c r="BJ2309" s="23"/>
      <c r="BK2309" s="57"/>
      <c r="BL2309" s="23"/>
      <c r="BM2309" s="23"/>
      <c r="BN2309" s="23"/>
      <c r="BO2309" s="23"/>
      <c r="BP2309" s="23"/>
      <c r="BQ2309" s="23"/>
      <c r="BR2309" s="23"/>
      <c r="BS2309" s="23"/>
      <c r="BT2309" s="23"/>
      <c r="BU2309" s="23"/>
      <c r="BV2309" s="23"/>
      <c r="BW2309" s="23"/>
      <c r="BX2309" s="23"/>
      <c r="BY2309" s="23"/>
      <c r="BZ2309" s="23"/>
      <c r="CA2309" s="23"/>
      <c r="CB2309" s="23"/>
      <c r="CC2309" s="23"/>
      <c r="CD2309" s="23"/>
      <c r="CE2309" s="69"/>
    </row>
    <row r="2310" spans="2:83"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91"/>
      <c r="Y2310" s="23"/>
      <c r="Z2310" s="23"/>
      <c r="AA2310" s="23"/>
      <c r="AB2310" s="23"/>
      <c r="AC2310" s="91"/>
      <c r="AD2310" s="23"/>
      <c r="AE2310" s="23"/>
      <c r="AF2310" s="23"/>
      <c r="AG2310" s="91"/>
      <c r="AH2310" s="91"/>
      <c r="AI2310" s="23"/>
      <c r="AJ2310" s="23"/>
      <c r="AK2310" s="23"/>
      <c r="AL2310" s="23"/>
      <c r="AM2310" s="23"/>
      <c r="AN2310" s="23"/>
      <c r="AO2310" s="23"/>
      <c r="AP2310" s="23"/>
      <c r="AQ2310" s="23"/>
      <c r="AR2310" s="23"/>
      <c r="AS2310" s="23"/>
      <c r="AT2310" s="23"/>
      <c r="AU2310" s="23"/>
      <c r="AV2310" s="23"/>
      <c r="AW2310" s="23"/>
      <c r="AX2310" s="23"/>
      <c r="AY2310" s="23"/>
      <c r="AZ2310" s="23"/>
      <c r="BA2310" s="23"/>
      <c r="BB2310" s="23"/>
      <c r="BC2310" s="23"/>
      <c r="BD2310" s="23"/>
      <c r="BE2310" s="23"/>
      <c r="BF2310" s="23"/>
      <c r="BG2310" s="23"/>
      <c r="BH2310" s="23"/>
      <c r="BI2310" s="23"/>
      <c r="BJ2310" s="23"/>
      <c r="BK2310" s="57"/>
      <c r="BL2310" s="23"/>
      <c r="BM2310" s="23"/>
      <c r="BN2310" s="23"/>
      <c r="BO2310" s="23"/>
      <c r="BP2310" s="23"/>
      <c r="BQ2310" s="23"/>
      <c r="BR2310" s="23"/>
      <c r="BS2310" s="23"/>
      <c r="BT2310" s="23"/>
      <c r="BU2310" s="23"/>
      <c r="BV2310" s="23"/>
      <c r="BW2310" s="23"/>
      <c r="BX2310" s="23"/>
      <c r="BY2310" s="23"/>
      <c r="BZ2310" s="23"/>
      <c r="CA2310" s="23"/>
      <c r="CB2310" s="23"/>
      <c r="CC2310" s="23"/>
      <c r="CD2310" s="23"/>
      <c r="CE2310" s="69"/>
    </row>
    <row r="2311" spans="2:83"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91"/>
      <c r="Y2311" s="23"/>
      <c r="Z2311" s="23"/>
      <c r="AA2311" s="23"/>
      <c r="AB2311" s="23"/>
      <c r="AC2311" s="91"/>
      <c r="AD2311" s="23"/>
      <c r="AE2311" s="23"/>
      <c r="AF2311" s="23"/>
      <c r="AG2311" s="91"/>
      <c r="AH2311" s="91"/>
      <c r="AI2311" s="23"/>
      <c r="AJ2311" s="23"/>
      <c r="AK2311" s="23"/>
      <c r="AL2311" s="23"/>
      <c r="AM2311" s="23"/>
      <c r="AN2311" s="23"/>
      <c r="AO2311" s="23"/>
      <c r="AP2311" s="23"/>
      <c r="AQ2311" s="23"/>
      <c r="AR2311" s="23"/>
      <c r="AS2311" s="23"/>
      <c r="AT2311" s="23"/>
      <c r="AU2311" s="23"/>
      <c r="AV2311" s="23"/>
      <c r="AW2311" s="23"/>
      <c r="AX2311" s="23"/>
      <c r="AY2311" s="23"/>
      <c r="AZ2311" s="23"/>
      <c r="BA2311" s="23"/>
      <c r="BB2311" s="23"/>
      <c r="BC2311" s="23"/>
      <c r="BD2311" s="23"/>
      <c r="BE2311" s="23"/>
      <c r="BF2311" s="23"/>
      <c r="BG2311" s="23"/>
      <c r="BH2311" s="23"/>
      <c r="BI2311" s="23"/>
      <c r="BJ2311" s="23"/>
      <c r="BK2311" s="57"/>
      <c r="BL2311" s="23"/>
      <c r="BM2311" s="23"/>
      <c r="BN2311" s="23"/>
      <c r="BO2311" s="23"/>
      <c r="BP2311" s="23"/>
      <c r="BQ2311" s="23"/>
      <c r="BR2311" s="23"/>
      <c r="BS2311" s="23"/>
      <c r="BT2311" s="23"/>
      <c r="BU2311" s="23"/>
      <c r="BV2311" s="23"/>
      <c r="BW2311" s="23"/>
      <c r="BX2311" s="23"/>
      <c r="BY2311" s="23"/>
      <c r="BZ2311" s="23"/>
      <c r="CA2311" s="23"/>
      <c r="CB2311" s="23"/>
      <c r="CC2311" s="23"/>
      <c r="CD2311" s="23"/>
      <c r="CE2311" s="69"/>
    </row>
    <row r="2312" spans="2:83"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91"/>
      <c r="Y2312" s="23"/>
      <c r="Z2312" s="23"/>
      <c r="AA2312" s="23"/>
      <c r="AB2312" s="23"/>
      <c r="AC2312" s="91"/>
      <c r="AD2312" s="23"/>
      <c r="AE2312" s="23"/>
      <c r="AF2312" s="23"/>
      <c r="AG2312" s="91"/>
      <c r="AH2312" s="91"/>
      <c r="AI2312" s="23"/>
      <c r="AJ2312" s="23"/>
      <c r="AK2312" s="23"/>
      <c r="AL2312" s="23"/>
      <c r="AM2312" s="23"/>
      <c r="AN2312" s="23"/>
      <c r="AO2312" s="23"/>
      <c r="AP2312" s="23"/>
      <c r="AQ2312" s="23"/>
      <c r="AR2312" s="23"/>
      <c r="AS2312" s="23"/>
      <c r="AT2312" s="23"/>
      <c r="AU2312" s="23"/>
      <c r="AV2312" s="23"/>
      <c r="AW2312" s="23"/>
      <c r="AX2312" s="23"/>
      <c r="AY2312" s="23"/>
      <c r="AZ2312" s="23"/>
      <c r="BA2312" s="23"/>
      <c r="BB2312" s="23"/>
      <c r="BC2312" s="23"/>
      <c r="BD2312" s="23"/>
      <c r="BE2312" s="23"/>
      <c r="BF2312" s="23"/>
      <c r="BG2312" s="23"/>
      <c r="BH2312" s="23"/>
      <c r="BI2312" s="23"/>
      <c r="BJ2312" s="23"/>
      <c r="BK2312" s="57"/>
      <c r="BL2312" s="23"/>
      <c r="BM2312" s="23"/>
      <c r="BN2312" s="23"/>
      <c r="BO2312" s="23"/>
      <c r="BP2312" s="23"/>
      <c r="BQ2312" s="23"/>
      <c r="BR2312" s="23"/>
      <c r="BS2312" s="23"/>
      <c r="BT2312" s="23"/>
      <c r="BU2312" s="23"/>
      <c r="BV2312" s="23"/>
      <c r="BW2312" s="23"/>
      <c r="BX2312" s="23"/>
      <c r="BY2312" s="23"/>
      <c r="BZ2312" s="23"/>
      <c r="CA2312" s="23"/>
      <c r="CB2312" s="23"/>
      <c r="CC2312" s="23"/>
      <c r="CD2312" s="23"/>
      <c r="CE2312" s="69"/>
    </row>
    <row r="2313" spans="2:83"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91"/>
      <c r="Y2313" s="23"/>
      <c r="Z2313" s="23"/>
      <c r="AA2313" s="23"/>
      <c r="AB2313" s="23"/>
      <c r="AC2313" s="91"/>
      <c r="AD2313" s="23"/>
      <c r="AE2313" s="23"/>
      <c r="AF2313" s="23"/>
      <c r="AG2313" s="91"/>
      <c r="AH2313" s="91"/>
      <c r="AI2313" s="23"/>
      <c r="AJ2313" s="23"/>
      <c r="AK2313" s="23"/>
      <c r="AL2313" s="23"/>
      <c r="AM2313" s="23"/>
      <c r="AN2313" s="23"/>
      <c r="AO2313" s="23"/>
      <c r="AP2313" s="23"/>
      <c r="AQ2313" s="23"/>
      <c r="AR2313" s="23"/>
      <c r="AS2313" s="23"/>
      <c r="AT2313" s="23"/>
      <c r="AU2313" s="23"/>
      <c r="AV2313" s="23"/>
      <c r="AW2313" s="23"/>
      <c r="AX2313" s="23"/>
      <c r="AY2313" s="23"/>
      <c r="AZ2313" s="23"/>
      <c r="BA2313" s="23"/>
      <c r="BB2313" s="23"/>
      <c r="BC2313" s="23"/>
      <c r="BD2313" s="23"/>
      <c r="BE2313" s="23"/>
      <c r="BF2313" s="23"/>
      <c r="BG2313" s="23"/>
      <c r="BH2313" s="23"/>
      <c r="BI2313" s="23"/>
      <c r="BJ2313" s="23"/>
      <c r="BK2313" s="57"/>
      <c r="BL2313" s="23"/>
      <c r="BM2313" s="23"/>
      <c r="BN2313" s="23"/>
      <c r="BO2313" s="23"/>
      <c r="BP2313" s="23"/>
      <c r="BQ2313" s="23"/>
      <c r="BR2313" s="23"/>
      <c r="BS2313" s="23"/>
      <c r="BT2313" s="23"/>
      <c r="BU2313" s="23"/>
      <c r="BV2313" s="23"/>
      <c r="BW2313" s="23"/>
      <c r="BX2313" s="23"/>
      <c r="BY2313" s="23"/>
      <c r="BZ2313" s="23"/>
      <c r="CA2313" s="23"/>
      <c r="CB2313" s="23"/>
      <c r="CC2313" s="23"/>
      <c r="CD2313" s="23"/>
      <c r="CE2313" s="69"/>
    </row>
    <row r="2314" spans="2:83"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91"/>
      <c r="Y2314" s="23"/>
      <c r="Z2314" s="23"/>
      <c r="AA2314" s="23"/>
      <c r="AB2314" s="23"/>
      <c r="AC2314" s="91"/>
      <c r="AD2314" s="23"/>
      <c r="AE2314" s="23"/>
      <c r="AF2314" s="23"/>
      <c r="AG2314" s="91"/>
      <c r="AH2314" s="91"/>
      <c r="AI2314" s="23"/>
      <c r="AJ2314" s="23"/>
      <c r="AK2314" s="23"/>
      <c r="AL2314" s="23"/>
      <c r="AM2314" s="23"/>
      <c r="AN2314" s="23"/>
      <c r="AO2314" s="23"/>
      <c r="AP2314" s="23"/>
      <c r="AQ2314" s="23"/>
      <c r="AR2314" s="23"/>
      <c r="AS2314" s="23"/>
      <c r="AT2314" s="23"/>
      <c r="AU2314" s="23"/>
      <c r="AV2314" s="23"/>
      <c r="AW2314" s="23"/>
      <c r="AX2314" s="23"/>
      <c r="AY2314" s="23"/>
      <c r="AZ2314" s="23"/>
      <c r="BA2314" s="23"/>
      <c r="BB2314" s="23"/>
      <c r="BC2314" s="23"/>
      <c r="BD2314" s="23"/>
      <c r="BE2314" s="23"/>
      <c r="BF2314" s="23"/>
      <c r="BG2314" s="23"/>
      <c r="BH2314" s="23"/>
      <c r="BI2314" s="23"/>
      <c r="BJ2314" s="23"/>
      <c r="BK2314" s="57"/>
      <c r="BL2314" s="23"/>
      <c r="BM2314" s="23"/>
      <c r="BN2314" s="23"/>
      <c r="BO2314" s="23"/>
      <c r="BP2314" s="23"/>
      <c r="BQ2314" s="23"/>
      <c r="BR2314" s="23"/>
      <c r="BS2314" s="23"/>
      <c r="BT2314" s="23"/>
      <c r="BU2314" s="23"/>
      <c r="BV2314" s="23"/>
      <c r="BW2314" s="23"/>
      <c r="BX2314" s="23"/>
      <c r="BY2314" s="23"/>
      <c r="BZ2314" s="23"/>
      <c r="CA2314" s="23"/>
      <c r="CB2314" s="23"/>
      <c r="CC2314" s="23"/>
      <c r="CD2314" s="23"/>
      <c r="CE2314" s="69"/>
    </row>
    <row r="2315" spans="2:83"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91"/>
      <c r="Y2315" s="23"/>
      <c r="Z2315" s="23"/>
      <c r="AA2315" s="23"/>
      <c r="AB2315" s="23"/>
      <c r="AC2315" s="91"/>
      <c r="AD2315" s="23"/>
      <c r="AE2315" s="23"/>
      <c r="AF2315" s="23"/>
      <c r="AG2315" s="91"/>
      <c r="AH2315" s="91"/>
      <c r="AI2315" s="23"/>
      <c r="AJ2315" s="23"/>
      <c r="AK2315" s="23"/>
      <c r="AL2315" s="23"/>
      <c r="AM2315" s="23"/>
      <c r="AN2315" s="23"/>
      <c r="AO2315" s="23"/>
      <c r="AP2315" s="23"/>
      <c r="AQ2315" s="23"/>
      <c r="AR2315" s="23"/>
      <c r="AS2315" s="23"/>
      <c r="AT2315" s="23"/>
      <c r="AU2315" s="23"/>
      <c r="AV2315" s="23"/>
      <c r="AW2315" s="23"/>
      <c r="AX2315" s="23"/>
      <c r="AY2315" s="23"/>
      <c r="AZ2315" s="23"/>
      <c r="BA2315" s="23"/>
      <c r="BB2315" s="23"/>
      <c r="BC2315" s="23"/>
      <c r="BD2315" s="23"/>
      <c r="BE2315" s="23"/>
      <c r="BF2315" s="23"/>
      <c r="BG2315" s="23"/>
      <c r="BH2315" s="23"/>
      <c r="BI2315" s="23"/>
      <c r="BJ2315" s="23"/>
      <c r="BK2315" s="57"/>
      <c r="BL2315" s="23"/>
      <c r="BM2315" s="23"/>
      <c r="BN2315" s="23"/>
      <c r="BO2315" s="23"/>
      <c r="BP2315" s="23"/>
      <c r="BQ2315" s="23"/>
      <c r="BR2315" s="23"/>
      <c r="BS2315" s="23"/>
      <c r="BT2315" s="23"/>
      <c r="BU2315" s="23"/>
      <c r="BV2315" s="23"/>
      <c r="BW2315" s="23"/>
      <c r="BX2315" s="23"/>
      <c r="BY2315" s="23"/>
      <c r="BZ2315" s="23"/>
      <c r="CA2315" s="23"/>
      <c r="CB2315" s="23"/>
      <c r="CC2315" s="23"/>
      <c r="CD2315" s="23"/>
      <c r="CE2315" s="69"/>
    </row>
    <row r="2316" spans="2:83"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91"/>
      <c r="Y2316" s="23"/>
      <c r="Z2316" s="23"/>
      <c r="AA2316" s="23"/>
      <c r="AB2316" s="23"/>
      <c r="AC2316" s="91"/>
      <c r="AD2316" s="23"/>
      <c r="AE2316" s="23"/>
      <c r="AF2316" s="23"/>
      <c r="AG2316" s="91"/>
      <c r="AH2316" s="91"/>
      <c r="AI2316" s="23"/>
      <c r="AJ2316" s="23"/>
      <c r="AK2316" s="23"/>
      <c r="AL2316" s="23"/>
      <c r="AM2316" s="23"/>
      <c r="AN2316" s="23"/>
      <c r="AO2316" s="23"/>
      <c r="AP2316" s="23"/>
      <c r="AQ2316" s="23"/>
      <c r="AR2316" s="23"/>
      <c r="AS2316" s="23"/>
      <c r="AT2316" s="23"/>
      <c r="AU2316" s="23"/>
      <c r="AV2316" s="23"/>
      <c r="AW2316" s="23"/>
      <c r="AX2316" s="23"/>
      <c r="AY2316" s="23"/>
      <c r="AZ2316" s="23"/>
      <c r="BA2316" s="23"/>
      <c r="BB2316" s="23"/>
      <c r="BC2316" s="23"/>
      <c r="BD2316" s="23"/>
      <c r="BE2316" s="23"/>
      <c r="BF2316" s="23"/>
      <c r="BG2316" s="23"/>
      <c r="BH2316" s="23"/>
      <c r="BI2316" s="23"/>
      <c r="BJ2316" s="23"/>
      <c r="BK2316" s="57"/>
      <c r="BL2316" s="23"/>
      <c r="BM2316" s="23"/>
      <c r="BN2316" s="23"/>
      <c r="BO2316" s="23"/>
      <c r="BP2316" s="23"/>
      <c r="BQ2316" s="23"/>
      <c r="BR2316" s="23"/>
      <c r="BS2316" s="23"/>
      <c r="BT2316" s="23"/>
      <c r="BU2316" s="23"/>
      <c r="BV2316" s="23"/>
      <c r="BW2316" s="23"/>
      <c r="BX2316" s="23"/>
      <c r="BY2316" s="23"/>
      <c r="BZ2316" s="23"/>
      <c r="CA2316" s="23"/>
      <c r="CB2316" s="23"/>
      <c r="CC2316" s="23"/>
      <c r="CD2316" s="23"/>
      <c r="CE2316" s="69"/>
    </row>
    <row r="2317" spans="2:83"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91"/>
      <c r="Y2317" s="23"/>
      <c r="Z2317" s="23"/>
      <c r="AA2317" s="23"/>
      <c r="AB2317" s="23"/>
      <c r="AC2317" s="91"/>
      <c r="AD2317" s="23"/>
      <c r="AE2317" s="23"/>
      <c r="AF2317" s="23"/>
      <c r="AG2317" s="91"/>
      <c r="AH2317" s="91"/>
      <c r="AI2317" s="23"/>
      <c r="AJ2317" s="23"/>
      <c r="AK2317" s="23"/>
      <c r="AL2317" s="23"/>
      <c r="AM2317" s="23"/>
      <c r="AN2317" s="23"/>
      <c r="AO2317" s="23"/>
      <c r="AP2317" s="23"/>
      <c r="AQ2317" s="23"/>
      <c r="AR2317" s="23"/>
      <c r="AS2317" s="23"/>
      <c r="AT2317" s="23"/>
      <c r="AU2317" s="23"/>
      <c r="AV2317" s="23"/>
      <c r="AW2317" s="23"/>
      <c r="AX2317" s="23"/>
      <c r="AY2317" s="23"/>
      <c r="AZ2317" s="23"/>
      <c r="BA2317" s="23"/>
      <c r="BB2317" s="23"/>
      <c r="BC2317" s="23"/>
      <c r="BD2317" s="23"/>
      <c r="BE2317" s="23"/>
      <c r="BF2317" s="23"/>
      <c r="BG2317" s="23"/>
      <c r="BH2317" s="23"/>
      <c r="BI2317" s="23"/>
      <c r="BJ2317" s="23"/>
      <c r="BK2317" s="57"/>
      <c r="BL2317" s="23"/>
      <c r="BM2317" s="23"/>
      <c r="BN2317" s="23"/>
      <c r="BO2317" s="23"/>
      <c r="BP2317" s="23"/>
      <c r="BQ2317" s="23"/>
      <c r="BR2317" s="23"/>
      <c r="BS2317" s="23"/>
      <c r="BT2317" s="23"/>
      <c r="BU2317" s="23"/>
      <c r="BV2317" s="23"/>
      <c r="BW2317" s="23"/>
      <c r="BX2317" s="23"/>
      <c r="BY2317" s="23"/>
      <c r="BZ2317" s="23"/>
      <c r="CA2317" s="23"/>
      <c r="CB2317" s="23"/>
      <c r="CC2317" s="23"/>
      <c r="CD2317" s="23"/>
      <c r="CE2317" s="69"/>
    </row>
    <row r="2318" spans="2:83"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91"/>
      <c r="Y2318" s="23"/>
      <c r="Z2318" s="23"/>
      <c r="AA2318" s="23"/>
      <c r="AB2318" s="23"/>
      <c r="AC2318" s="91"/>
      <c r="AD2318" s="23"/>
      <c r="AE2318" s="23"/>
      <c r="AF2318" s="23"/>
      <c r="AG2318" s="91"/>
      <c r="AH2318" s="91"/>
      <c r="AI2318" s="23"/>
      <c r="AJ2318" s="23"/>
      <c r="AK2318" s="23"/>
      <c r="AL2318" s="23"/>
      <c r="AM2318" s="23"/>
      <c r="AN2318" s="23"/>
      <c r="AO2318" s="23"/>
      <c r="AP2318" s="23"/>
      <c r="AQ2318" s="23"/>
      <c r="AR2318" s="23"/>
      <c r="AS2318" s="23"/>
      <c r="AT2318" s="23"/>
      <c r="AU2318" s="23"/>
      <c r="AV2318" s="23"/>
      <c r="AW2318" s="23"/>
      <c r="AX2318" s="23"/>
      <c r="AY2318" s="23"/>
      <c r="AZ2318" s="23"/>
      <c r="BA2318" s="23"/>
      <c r="BB2318" s="23"/>
      <c r="BC2318" s="23"/>
      <c r="BD2318" s="23"/>
      <c r="BE2318" s="23"/>
      <c r="BF2318" s="23"/>
      <c r="BG2318" s="23"/>
      <c r="BH2318" s="23"/>
      <c r="BI2318" s="23"/>
      <c r="BJ2318" s="23"/>
      <c r="BK2318" s="57"/>
      <c r="BL2318" s="23"/>
      <c r="BM2318" s="23"/>
      <c r="BN2318" s="23"/>
      <c r="BO2318" s="23"/>
      <c r="BP2318" s="23"/>
      <c r="BQ2318" s="23"/>
      <c r="BR2318" s="23"/>
      <c r="BS2318" s="23"/>
      <c r="BT2318" s="23"/>
      <c r="BU2318" s="23"/>
      <c r="BV2318" s="23"/>
      <c r="BW2318" s="23"/>
      <c r="BX2318" s="23"/>
      <c r="BY2318" s="23"/>
      <c r="BZ2318" s="23"/>
      <c r="CA2318" s="23"/>
      <c r="CB2318" s="23"/>
      <c r="CC2318" s="23"/>
      <c r="CD2318" s="23"/>
      <c r="CE2318" s="69"/>
    </row>
    <row r="2319" spans="2:83"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91"/>
      <c r="Y2319" s="23"/>
      <c r="Z2319" s="23"/>
      <c r="AA2319" s="23"/>
      <c r="AB2319" s="23"/>
      <c r="AC2319" s="91"/>
      <c r="AD2319" s="23"/>
      <c r="AE2319" s="23"/>
      <c r="AF2319" s="23"/>
      <c r="AG2319" s="91"/>
      <c r="AH2319" s="91"/>
      <c r="AI2319" s="23"/>
      <c r="AJ2319" s="23"/>
      <c r="AK2319" s="23"/>
      <c r="AL2319" s="23"/>
      <c r="AM2319" s="23"/>
      <c r="AN2319" s="23"/>
      <c r="AO2319" s="23"/>
      <c r="AP2319" s="23"/>
      <c r="AQ2319" s="23"/>
      <c r="AR2319" s="23"/>
      <c r="AS2319" s="23"/>
      <c r="AT2319" s="23"/>
      <c r="AU2319" s="23"/>
      <c r="AV2319" s="23"/>
      <c r="AW2319" s="23"/>
      <c r="AX2319" s="23"/>
      <c r="AY2319" s="23"/>
      <c r="AZ2319" s="23"/>
      <c r="BA2319" s="23"/>
      <c r="BB2319" s="23"/>
      <c r="BC2319" s="23"/>
      <c r="BD2319" s="23"/>
      <c r="BE2319" s="23"/>
      <c r="BF2319" s="23"/>
      <c r="BG2319" s="23"/>
      <c r="BH2319" s="23"/>
      <c r="BI2319" s="23"/>
      <c r="BJ2319" s="23"/>
      <c r="BK2319" s="57"/>
      <c r="BL2319" s="23"/>
      <c r="BM2319" s="23"/>
      <c r="BN2319" s="23"/>
      <c r="BO2319" s="23"/>
      <c r="BP2319" s="23"/>
      <c r="BQ2319" s="23"/>
      <c r="BR2319" s="23"/>
      <c r="BS2319" s="23"/>
      <c r="BT2319" s="23"/>
      <c r="BU2319" s="23"/>
      <c r="BV2319" s="23"/>
      <c r="BW2319" s="23"/>
      <c r="BX2319" s="23"/>
      <c r="BY2319" s="23"/>
      <c r="BZ2319" s="23"/>
      <c r="CA2319" s="23"/>
      <c r="CB2319" s="23"/>
      <c r="CC2319" s="23"/>
      <c r="CD2319" s="23"/>
      <c r="CE2319" s="69"/>
    </row>
    <row r="2320" spans="2:83"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91"/>
      <c r="Y2320" s="23"/>
      <c r="Z2320" s="23"/>
      <c r="AA2320" s="23"/>
      <c r="AB2320" s="23"/>
      <c r="AC2320" s="91"/>
      <c r="AD2320" s="23"/>
      <c r="AE2320" s="23"/>
      <c r="AF2320" s="23"/>
      <c r="AG2320" s="91"/>
      <c r="AH2320" s="91"/>
      <c r="AI2320" s="23"/>
      <c r="AJ2320" s="23"/>
      <c r="AK2320" s="23"/>
      <c r="AL2320" s="23"/>
      <c r="AM2320" s="23"/>
      <c r="AN2320" s="23"/>
      <c r="AO2320" s="23"/>
      <c r="AP2320" s="23"/>
      <c r="AQ2320" s="23"/>
      <c r="AR2320" s="23"/>
      <c r="AS2320" s="23"/>
      <c r="AT2320" s="23"/>
      <c r="AU2320" s="23"/>
      <c r="AV2320" s="23"/>
      <c r="AW2320" s="23"/>
      <c r="AX2320" s="23"/>
      <c r="AY2320" s="23"/>
      <c r="AZ2320" s="23"/>
      <c r="BA2320" s="23"/>
      <c r="BB2320" s="23"/>
      <c r="BC2320" s="23"/>
      <c r="BD2320" s="23"/>
      <c r="BE2320" s="23"/>
      <c r="BF2320" s="23"/>
      <c r="BG2320" s="23"/>
      <c r="BH2320" s="23"/>
      <c r="BI2320" s="23"/>
      <c r="BJ2320" s="23"/>
      <c r="BK2320" s="57"/>
      <c r="BL2320" s="23"/>
      <c r="BM2320" s="23"/>
      <c r="BN2320" s="23"/>
      <c r="BO2320" s="23"/>
      <c r="BP2320" s="23"/>
      <c r="BQ2320" s="23"/>
      <c r="BR2320" s="23"/>
      <c r="BS2320" s="23"/>
      <c r="BT2320" s="23"/>
      <c r="BU2320" s="23"/>
      <c r="BV2320" s="23"/>
      <c r="BW2320" s="23"/>
      <c r="BX2320" s="23"/>
      <c r="BY2320" s="23"/>
      <c r="BZ2320" s="23"/>
      <c r="CA2320" s="23"/>
      <c r="CB2320" s="23"/>
      <c r="CC2320" s="23"/>
      <c r="CD2320" s="23"/>
      <c r="CE2320" s="69"/>
    </row>
    <row r="2321" spans="2:83"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91"/>
      <c r="Y2321" s="23"/>
      <c r="Z2321" s="23"/>
      <c r="AA2321" s="23"/>
      <c r="AB2321" s="23"/>
      <c r="AC2321" s="91"/>
      <c r="AD2321" s="23"/>
      <c r="AE2321" s="23"/>
      <c r="AF2321" s="23"/>
      <c r="AG2321" s="91"/>
      <c r="AH2321" s="91"/>
      <c r="AI2321" s="23"/>
      <c r="AJ2321" s="23"/>
      <c r="AK2321" s="23"/>
      <c r="AL2321" s="23"/>
      <c r="AM2321" s="23"/>
      <c r="AN2321" s="23"/>
      <c r="AO2321" s="23"/>
      <c r="AP2321" s="23"/>
      <c r="AQ2321" s="23"/>
      <c r="AR2321" s="23"/>
      <c r="AS2321" s="23"/>
      <c r="AT2321" s="23"/>
      <c r="AU2321" s="23"/>
      <c r="AV2321" s="23"/>
      <c r="AW2321" s="23"/>
      <c r="AX2321" s="23"/>
      <c r="AY2321" s="23"/>
      <c r="AZ2321" s="23"/>
      <c r="BA2321" s="23"/>
      <c r="BB2321" s="23"/>
      <c r="BC2321" s="23"/>
      <c r="BD2321" s="23"/>
      <c r="BE2321" s="23"/>
      <c r="BF2321" s="23"/>
      <c r="BG2321" s="23"/>
      <c r="BH2321" s="23"/>
      <c r="BI2321" s="23"/>
      <c r="BJ2321" s="23"/>
      <c r="BK2321" s="57"/>
      <c r="BL2321" s="23"/>
      <c r="BM2321" s="23"/>
      <c r="BN2321" s="23"/>
      <c r="BO2321" s="23"/>
      <c r="BP2321" s="23"/>
      <c r="BQ2321" s="23"/>
      <c r="BR2321" s="23"/>
      <c r="BS2321" s="23"/>
      <c r="BT2321" s="23"/>
      <c r="BU2321" s="23"/>
      <c r="BV2321" s="23"/>
      <c r="BW2321" s="23"/>
      <c r="BX2321" s="23"/>
      <c r="BY2321" s="23"/>
      <c r="BZ2321" s="23"/>
      <c r="CA2321" s="23"/>
      <c r="CB2321" s="23"/>
      <c r="CC2321" s="23"/>
      <c r="CD2321" s="23"/>
      <c r="CE2321" s="69"/>
    </row>
    <row r="2322" spans="2:83"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91"/>
      <c r="Y2322" s="23"/>
      <c r="Z2322" s="23"/>
      <c r="AA2322" s="23"/>
      <c r="AB2322" s="23"/>
      <c r="AC2322" s="91"/>
      <c r="AD2322" s="23"/>
      <c r="AE2322" s="23"/>
      <c r="AF2322" s="23"/>
      <c r="AG2322" s="91"/>
      <c r="AH2322" s="91"/>
      <c r="AI2322" s="23"/>
      <c r="AJ2322" s="23"/>
      <c r="AK2322" s="23"/>
      <c r="AL2322" s="23"/>
      <c r="AM2322" s="23"/>
      <c r="AN2322" s="23"/>
      <c r="AO2322" s="23"/>
      <c r="AP2322" s="23"/>
      <c r="AQ2322" s="23"/>
      <c r="AR2322" s="23"/>
      <c r="AS2322" s="23"/>
      <c r="AT2322" s="23"/>
      <c r="AU2322" s="23"/>
      <c r="AV2322" s="23"/>
      <c r="AW2322" s="23"/>
      <c r="AX2322" s="23"/>
      <c r="AY2322" s="23"/>
      <c r="AZ2322" s="23"/>
      <c r="BA2322" s="23"/>
      <c r="BB2322" s="23"/>
      <c r="BC2322" s="23"/>
      <c r="BD2322" s="23"/>
      <c r="BE2322" s="23"/>
      <c r="BF2322" s="23"/>
      <c r="BG2322" s="23"/>
      <c r="BH2322" s="23"/>
      <c r="BI2322" s="23"/>
      <c r="BJ2322" s="23"/>
      <c r="BK2322" s="57"/>
      <c r="BL2322" s="23"/>
      <c r="BM2322" s="23"/>
      <c r="BN2322" s="23"/>
      <c r="BO2322" s="23"/>
      <c r="BP2322" s="23"/>
      <c r="BQ2322" s="23"/>
      <c r="BR2322" s="23"/>
      <c r="BS2322" s="23"/>
      <c r="BT2322" s="23"/>
      <c r="BU2322" s="23"/>
      <c r="BV2322" s="23"/>
      <c r="BW2322" s="23"/>
      <c r="BX2322" s="23"/>
      <c r="BY2322" s="23"/>
      <c r="BZ2322" s="23"/>
      <c r="CA2322" s="23"/>
      <c r="CB2322" s="23"/>
      <c r="CC2322" s="23"/>
      <c r="CD2322" s="23"/>
      <c r="CE2322" s="69"/>
    </row>
    <row r="2323" spans="2:83"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91"/>
      <c r="Y2323" s="23"/>
      <c r="Z2323" s="23"/>
      <c r="AA2323" s="23"/>
      <c r="AB2323" s="23"/>
      <c r="AC2323" s="91"/>
      <c r="AD2323" s="23"/>
      <c r="AE2323" s="23"/>
      <c r="AF2323" s="23"/>
      <c r="AG2323" s="91"/>
      <c r="AH2323" s="91"/>
      <c r="AI2323" s="23"/>
      <c r="AJ2323" s="23"/>
      <c r="AK2323" s="23"/>
      <c r="AL2323" s="23"/>
      <c r="AM2323" s="23"/>
      <c r="AN2323" s="23"/>
      <c r="AO2323" s="23"/>
      <c r="AP2323" s="23"/>
      <c r="AQ2323" s="23"/>
      <c r="AR2323" s="23"/>
      <c r="AS2323" s="23"/>
      <c r="AT2323" s="23"/>
      <c r="AU2323" s="23"/>
      <c r="AV2323" s="23"/>
      <c r="AW2323" s="23"/>
      <c r="AX2323" s="23"/>
      <c r="AY2323" s="23"/>
      <c r="AZ2323" s="23"/>
      <c r="BA2323" s="23"/>
      <c r="BB2323" s="23"/>
      <c r="BC2323" s="23"/>
      <c r="BD2323" s="23"/>
      <c r="BE2323" s="23"/>
      <c r="BF2323" s="23"/>
      <c r="BG2323" s="23"/>
      <c r="BH2323" s="23"/>
      <c r="BI2323" s="23"/>
      <c r="BJ2323" s="23"/>
      <c r="BK2323" s="57"/>
      <c r="BL2323" s="23"/>
      <c r="BM2323" s="23"/>
      <c r="BN2323" s="23"/>
      <c r="BO2323" s="23"/>
      <c r="BP2323" s="23"/>
      <c r="BQ2323" s="23"/>
      <c r="BR2323" s="23"/>
      <c r="BS2323" s="23"/>
      <c r="BT2323" s="23"/>
      <c r="BU2323" s="23"/>
      <c r="BV2323" s="23"/>
      <c r="BW2323" s="23"/>
      <c r="BX2323" s="23"/>
      <c r="BY2323" s="23"/>
      <c r="BZ2323" s="23"/>
      <c r="CA2323" s="23"/>
      <c r="CB2323" s="23"/>
      <c r="CC2323" s="23"/>
      <c r="CD2323" s="23"/>
      <c r="CE2323" s="69"/>
    </row>
    <row r="2324" spans="2:83"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91"/>
      <c r="Y2324" s="23"/>
      <c r="Z2324" s="23"/>
      <c r="AA2324" s="23"/>
      <c r="AB2324" s="23"/>
      <c r="AC2324" s="91"/>
      <c r="AD2324" s="23"/>
      <c r="AE2324" s="23"/>
      <c r="AF2324" s="23"/>
      <c r="AG2324" s="91"/>
      <c r="AH2324" s="91"/>
      <c r="AI2324" s="23"/>
      <c r="AJ2324" s="23"/>
      <c r="AK2324" s="23"/>
      <c r="AL2324" s="23"/>
      <c r="AM2324" s="23"/>
      <c r="AN2324" s="23"/>
      <c r="AO2324" s="23"/>
      <c r="AP2324" s="23"/>
      <c r="AQ2324" s="23"/>
      <c r="AR2324" s="23"/>
      <c r="AS2324" s="23"/>
      <c r="AT2324" s="23"/>
      <c r="AU2324" s="23"/>
      <c r="AV2324" s="23"/>
      <c r="AW2324" s="23"/>
      <c r="AX2324" s="23"/>
      <c r="AY2324" s="23"/>
      <c r="AZ2324" s="23"/>
      <c r="BA2324" s="23"/>
      <c r="BB2324" s="23"/>
      <c r="BC2324" s="23"/>
      <c r="BD2324" s="23"/>
      <c r="BE2324" s="23"/>
      <c r="BF2324" s="23"/>
      <c r="BG2324" s="23"/>
      <c r="BH2324" s="23"/>
      <c r="BI2324" s="23"/>
      <c r="BJ2324" s="23"/>
      <c r="BK2324" s="57"/>
      <c r="BL2324" s="23"/>
      <c r="BM2324" s="23"/>
      <c r="BN2324" s="23"/>
      <c r="BO2324" s="23"/>
      <c r="BP2324" s="23"/>
      <c r="BQ2324" s="23"/>
      <c r="BR2324" s="23"/>
      <c r="BS2324" s="23"/>
      <c r="BT2324" s="23"/>
      <c r="BU2324" s="23"/>
      <c r="BV2324" s="23"/>
      <c r="BW2324" s="23"/>
      <c r="BX2324" s="23"/>
      <c r="BY2324" s="23"/>
      <c r="BZ2324" s="23"/>
      <c r="CA2324" s="23"/>
      <c r="CB2324" s="23"/>
      <c r="CC2324" s="23"/>
      <c r="CD2324" s="23"/>
      <c r="CE2324" s="69"/>
    </row>
    <row r="2325" spans="2:83"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91"/>
      <c r="Y2325" s="23"/>
      <c r="Z2325" s="23"/>
      <c r="AA2325" s="23"/>
      <c r="AB2325" s="23"/>
      <c r="AC2325" s="91"/>
      <c r="AD2325" s="23"/>
      <c r="AE2325" s="23"/>
      <c r="AF2325" s="23"/>
      <c r="AG2325" s="91"/>
      <c r="AH2325" s="91"/>
      <c r="AI2325" s="23"/>
      <c r="AJ2325" s="23"/>
      <c r="AK2325" s="23"/>
      <c r="AL2325" s="23"/>
      <c r="AM2325" s="23"/>
      <c r="AN2325" s="23"/>
      <c r="AO2325" s="23"/>
      <c r="AP2325" s="23"/>
      <c r="AQ2325" s="23"/>
      <c r="AR2325" s="23"/>
      <c r="AS2325" s="23"/>
      <c r="AT2325" s="23"/>
      <c r="AU2325" s="23"/>
      <c r="AV2325" s="23"/>
      <c r="AW2325" s="23"/>
      <c r="AX2325" s="23"/>
      <c r="AY2325" s="23"/>
      <c r="AZ2325" s="23"/>
      <c r="BA2325" s="23"/>
      <c r="BB2325" s="23"/>
      <c r="BC2325" s="23"/>
      <c r="BD2325" s="23"/>
      <c r="BE2325" s="23"/>
      <c r="BF2325" s="23"/>
      <c r="BG2325" s="23"/>
      <c r="BH2325" s="23"/>
      <c r="BI2325" s="23"/>
      <c r="BJ2325" s="23"/>
      <c r="BK2325" s="57"/>
      <c r="BL2325" s="23"/>
      <c r="BM2325" s="23"/>
      <c r="BN2325" s="23"/>
      <c r="BO2325" s="23"/>
      <c r="BP2325" s="23"/>
      <c r="BQ2325" s="23"/>
      <c r="BR2325" s="23"/>
      <c r="BS2325" s="23"/>
      <c r="BT2325" s="23"/>
      <c r="BU2325" s="23"/>
      <c r="BV2325" s="23"/>
      <c r="BW2325" s="23"/>
      <c r="BX2325" s="23"/>
      <c r="BY2325" s="23"/>
      <c r="BZ2325" s="23"/>
      <c r="CA2325" s="23"/>
      <c r="CB2325" s="23"/>
      <c r="CC2325" s="23"/>
      <c r="CD2325" s="23"/>
      <c r="CE2325" s="69"/>
    </row>
    <row r="2326" spans="2:83"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91"/>
      <c r="Y2326" s="23"/>
      <c r="Z2326" s="23"/>
      <c r="AA2326" s="23"/>
      <c r="AB2326" s="23"/>
      <c r="AC2326" s="91"/>
      <c r="AD2326" s="23"/>
      <c r="AE2326" s="23"/>
      <c r="AF2326" s="23"/>
      <c r="AG2326" s="91"/>
      <c r="AH2326" s="91"/>
      <c r="AI2326" s="23"/>
      <c r="AJ2326" s="23"/>
      <c r="AK2326" s="23"/>
      <c r="AL2326" s="23"/>
      <c r="AM2326" s="23"/>
      <c r="AN2326" s="23"/>
      <c r="AO2326" s="23"/>
      <c r="AP2326" s="23"/>
      <c r="AQ2326" s="23"/>
      <c r="AR2326" s="23"/>
      <c r="AS2326" s="23"/>
      <c r="AT2326" s="23"/>
      <c r="AU2326" s="23"/>
      <c r="AV2326" s="23"/>
      <c r="AW2326" s="23"/>
      <c r="AX2326" s="23"/>
      <c r="AY2326" s="23"/>
      <c r="AZ2326" s="23"/>
      <c r="BA2326" s="23"/>
      <c r="BB2326" s="23"/>
      <c r="BC2326" s="23"/>
      <c r="BD2326" s="23"/>
      <c r="BE2326" s="23"/>
      <c r="BF2326" s="23"/>
      <c r="BG2326" s="23"/>
      <c r="BH2326" s="23"/>
      <c r="BI2326" s="23"/>
      <c r="BJ2326" s="23"/>
      <c r="BK2326" s="57"/>
      <c r="BL2326" s="23"/>
      <c r="BM2326" s="23"/>
      <c r="BN2326" s="23"/>
      <c r="BO2326" s="23"/>
      <c r="BP2326" s="23"/>
      <c r="BQ2326" s="23"/>
      <c r="BR2326" s="23"/>
      <c r="BS2326" s="23"/>
      <c r="BT2326" s="23"/>
      <c r="BU2326" s="23"/>
      <c r="BV2326" s="23"/>
      <c r="BW2326" s="23"/>
      <c r="BX2326" s="23"/>
      <c r="BY2326" s="23"/>
      <c r="BZ2326" s="23"/>
      <c r="CA2326" s="23"/>
      <c r="CB2326" s="23"/>
      <c r="CC2326" s="23"/>
      <c r="CD2326" s="23"/>
      <c r="CE2326" s="69"/>
    </row>
    <row r="2327" spans="2:83"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91"/>
      <c r="Y2327" s="23"/>
      <c r="Z2327" s="23"/>
      <c r="AA2327" s="23"/>
      <c r="AB2327" s="23"/>
      <c r="AC2327" s="91"/>
      <c r="AD2327" s="23"/>
      <c r="AE2327" s="23"/>
      <c r="AF2327" s="23"/>
      <c r="AG2327" s="91"/>
      <c r="AH2327" s="91"/>
      <c r="AI2327" s="23"/>
      <c r="AJ2327" s="23"/>
      <c r="AK2327" s="23"/>
      <c r="AL2327" s="23"/>
      <c r="AM2327" s="23"/>
      <c r="AN2327" s="23"/>
      <c r="AO2327" s="23"/>
      <c r="AP2327" s="23"/>
      <c r="AQ2327" s="23"/>
      <c r="AR2327" s="23"/>
      <c r="AS2327" s="23"/>
      <c r="AT2327" s="23"/>
      <c r="AU2327" s="23"/>
      <c r="AV2327" s="23"/>
      <c r="AW2327" s="23"/>
      <c r="AX2327" s="23"/>
      <c r="AY2327" s="23"/>
      <c r="AZ2327" s="23"/>
      <c r="BA2327" s="23"/>
      <c r="BB2327" s="23"/>
      <c r="BC2327" s="23"/>
      <c r="BD2327" s="23"/>
      <c r="BE2327" s="23"/>
      <c r="BF2327" s="23"/>
      <c r="BG2327" s="23"/>
      <c r="BH2327" s="23"/>
      <c r="BI2327" s="23"/>
      <c r="BJ2327" s="23"/>
      <c r="BK2327" s="57"/>
      <c r="BL2327" s="23"/>
      <c r="BM2327" s="23"/>
      <c r="BN2327" s="23"/>
      <c r="BO2327" s="23"/>
      <c r="BP2327" s="23"/>
      <c r="BQ2327" s="23"/>
      <c r="BR2327" s="23"/>
      <c r="BS2327" s="23"/>
      <c r="BT2327" s="23"/>
      <c r="BU2327" s="23"/>
      <c r="BV2327" s="23"/>
      <c r="BW2327" s="23"/>
      <c r="BX2327" s="23"/>
      <c r="BY2327" s="23"/>
      <c r="BZ2327" s="23"/>
      <c r="CA2327" s="23"/>
      <c r="CB2327" s="23"/>
      <c r="CC2327" s="23"/>
      <c r="CD2327" s="23"/>
      <c r="CE2327" s="69"/>
    </row>
    <row r="2328" spans="2:83"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91"/>
      <c r="Y2328" s="23"/>
      <c r="Z2328" s="23"/>
      <c r="AA2328" s="23"/>
      <c r="AB2328" s="23"/>
      <c r="AC2328" s="91"/>
      <c r="AD2328" s="23"/>
      <c r="AE2328" s="23"/>
      <c r="AF2328" s="23"/>
      <c r="AG2328" s="91"/>
      <c r="AH2328" s="91"/>
      <c r="AI2328" s="23"/>
      <c r="AJ2328" s="23"/>
      <c r="AK2328" s="23"/>
      <c r="AL2328" s="23"/>
      <c r="AM2328" s="23"/>
      <c r="AN2328" s="23"/>
      <c r="AO2328" s="23"/>
      <c r="AP2328" s="23"/>
      <c r="AQ2328" s="23"/>
      <c r="AR2328" s="23"/>
      <c r="AS2328" s="23"/>
      <c r="AT2328" s="23"/>
      <c r="AU2328" s="23"/>
      <c r="AV2328" s="23"/>
      <c r="AW2328" s="23"/>
      <c r="AX2328" s="23"/>
      <c r="AY2328" s="23"/>
      <c r="AZ2328" s="23"/>
      <c r="BA2328" s="23"/>
      <c r="BB2328" s="23"/>
      <c r="BC2328" s="23"/>
      <c r="BD2328" s="23"/>
      <c r="BE2328" s="23"/>
      <c r="BF2328" s="23"/>
      <c r="BG2328" s="23"/>
      <c r="BH2328" s="23"/>
      <c r="BI2328" s="23"/>
      <c r="BJ2328" s="23"/>
      <c r="BK2328" s="57"/>
      <c r="BL2328" s="23"/>
      <c r="BM2328" s="23"/>
      <c r="BN2328" s="23"/>
      <c r="BO2328" s="23"/>
      <c r="BP2328" s="23"/>
      <c r="BQ2328" s="23"/>
      <c r="BR2328" s="23"/>
      <c r="BS2328" s="23"/>
      <c r="BT2328" s="23"/>
      <c r="BU2328" s="23"/>
      <c r="BV2328" s="23"/>
      <c r="BW2328" s="23"/>
      <c r="BX2328" s="23"/>
      <c r="BY2328" s="23"/>
      <c r="BZ2328" s="23"/>
      <c r="CA2328" s="23"/>
      <c r="CB2328" s="23"/>
      <c r="CC2328" s="23"/>
      <c r="CD2328" s="23"/>
      <c r="CE2328" s="69"/>
    </row>
    <row r="2329" spans="2:83"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91"/>
      <c r="Y2329" s="23"/>
      <c r="Z2329" s="23"/>
      <c r="AA2329" s="23"/>
      <c r="AB2329" s="23"/>
      <c r="AC2329" s="91"/>
      <c r="AD2329" s="23"/>
      <c r="AE2329" s="23"/>
      <c r="AF2329" s="23"/>
      <c r="AG2329" s="91"/>
      <c r="AH2329" s="91"/>
      <c r="AI2329" s="23"/>
      <c r="AJ2329" s="23"/>
      <c r="AK2329" s="23"/>
      <c r="AL2329" s="23"/>
      <c r="AM2329" s="23"/>
      <c r="AN2329" s="23"/>
      <c r="AO2329" s="23"/>
      <c r="AP2329" s="23"/>
      <c r="AQ2329" s="23"/>
      <c r="AR2329" s="23"/>
      <c r="AS2329" s="23"/>
      <c r="AT2329" s="23"/>
      <c r="AU2329" s="23"/>
      <c r="AV2329" s="23"/>
      <c r="AW2329" s="23"/>
      <c r="AX2329" s="23"/>
      <c r="AY2329" s="23"/>
      <c r="AZ2329" s="23"/>
      <c r="BA2329" s="23"/>
      <c r="BB2329" s="23"/>
      <c r="BC2329" s="23"/>
      <c r="BD2329" s="23"/>
      <c r="BE2329" s="23"/>
      <c r="BF2329" s="23"/>
      <c r="BG2329" s="23"/>
      <c r="BH2329" s="23"/>
      <c r="BI2329" s="23"/>
      <c r="BJ2329" s="23"/>
      <c r="BK2329" s="57"/>
      <c r="BL2329" s="23"/>
      <c r="BM2329" s="23"/>
      <c r="BN2329" s="23"/>
      <c r="BO2329" s="23"/>
      <c r="BP2329" s="23"/>
      <c r="BQ2329" s="23"/>
      <c r="BR2329" s="23"/>
      <c r="BS2329" s="23"/>
      <c r="BT2329" s="23"/>
      <c r="BU2329" s="23"/>
      <c r="BV2329" s="23"/>
      <c r="BW2329" s="23"/>
      <c r="BX2329" s="23"/>
      <c r="BY2329" s="23"/>
      <c r="BZ2329" s="23"/>
      <c r="CA2329" s="23"/>
      <c r="CB2329" s="23"/>
      <c r="CC2329" s="23"/>
      <c r="CD2329" s="23"/>
      <c r="CE2329" s="69"/>
    </row>
    <row r="2330" spans="2:83"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91"/>
      <c r="Y2330" s="23"/>
      <c r="Z2330" s="23"/>
      <c r="AA2330" s="23"/>
      <c r="AB2330" s="23"/>
      <c r="AC2330" s="91"/>
      <c r="AD2330" s="23"/>
      <c r="AE2330" s="23"/>
      <c r="AF2330" s="23"/>
      <c r="AG2330" s="91"/>
      <c r="AH2330" s="91"/>
      <c r="AI2330" s="23"/>
      <c r="AJ2330" s="23"/>
      <c r="AK2330" s="23"/>
      <c r="AL2330" s="23"/>
      <c r="AM2330" s="23"/>
      <c r="AN2330" s="23"/>
      <c r="AO2330" s="23"/>
      <c r="AP2330" s="23"/>
      <c r="AQ2330" s="23"/>
      <c r="AR2330" s="23"/>
      <c r="AS2330" s="23"/>
      <c r="AT2330" s="23"/>
      <c r="AU2330" s="23"/>
      <c r="AV2330" s="23"/>
      <c r="AW2330" s="23"/>
      <c r="AX2330" s="23"/>
      <c r="AY2330" s="23"/>
      <c r="AZ2330" s="23"/>
      <c r="BA2330" s="23"/>
      <c r="BB2330" s="23"/>
      <c r="BC2330" s="23"/>
      <c r="BD2330" s="23"/>
      <c r="BE2330" s="23"/>
      <c r="BF2330" s="23"/>
      <c r="BG2330" s="23"/>
      <c r="BH2330" s="23"/>
      <c r="BI2330" s="23"/>
      <c r="BJ2330" s="23"/>
      <c r="BK2330" s="57"/>
      <c r="BL2330" s="23"/>
      <c r="BM2330" s="23"/>
      <c r="BN2330" s="23"/>
      <c r="BO2330" s="23"/>
      <c r="BP2330" s="23"/>
      <c r="BQ2330" s="23"/>
      <c r="BR2330" s="23"/>
      <c r="BS2330" s="23"/>
      <c r="BT2330" s="23"/>
      <c r="BU2330" s="23"/>
      <c r="BV2330" s="23"/>
      <c r="BW2330" s="23"/>
      <c r="BX2330" s="23"/>
      <c r="BY2330" s="23"/>
      <c r="BZ2330" s="23"/>
      <c r="CA2330" s="23"/>
      <c r="CB2330" s="23"/>
      <c r="CC2330" s="23"/>
      <c r="CD2330" s="23"/>
      <c r="CE2330" s="69"/>
    </row>
    <row r="2331" spans="2:83"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91"/>
      <c r="Y2331" s="23"/>
      <c r="Z2331" s="23"/>
      <c r="AA2331" s="23"/>
      <c r="AB2331" s="23"/>
      <c r="AC2331" s="91"/>
      <c r="AD2331" s="23"/>
      <c r="AE2331" s="23"/>
      <c r="AF2331" s="23"/>
      <c r="AG2331" s="91"/>
      <c r="AH2331" s="91"/>
      <c r="AI2331" s="23"/>
      <c r="AJ2331" s="23"/>
      <c r="AK2331" s="23"/>
      <c r="AL2331" s="23"/>
      <c r="AM2331" s="23"/>
      <c r="AN2331" s="23"/>
      <c r="AO2331" s="23"/>
      <c r="AP2331" s="23"/>
      <c r="AQ2331" s="23"/>
      <c r="AR2331" s="23"/>
      <c r="AS2331" s="23"/>
      <c r="AT2331" s="23"/>
      <c r="AU2331" s="23"/>
      <c r="AV2331" s="23"/>
      <c r="AW2331" s="23"/>
      <c r="AX2331" s="23"/>
      <c r="AY2331" s="23"/>
      <c r="AZ2331" s="23"/>
      <c r="BA2331" s="23"/>
      <c r="BB2331" s="23"/>
      <c r="BC2331" s="23"/>
      <c r="BD2331" s="23"/>
      <c r="BE2331" s="23"/>
      <c r="BF2331" s="23"/>
      <c r="BG2331" s="23"/>
      <c r="BH2331" s="23"/>
      <c r="BI2331" s="23"/>
      <c r="BJ2331" s="23"/>
      <c r="BK2331" s="57"/>
      <c r="BL2331" s="23"/>
      <c r="BM2331" s="23"/>
      <c r="BN2331" s="23"/>
      <c r="BO2331" s="23"/>
      <c r="BP2331" s="23"/>
      <c r="BQ2331" s="23"/>
      <c r="BR2331" s="23"/>
      <c r="BS2331" s="23"/>
      <c r="BT2331" s="23"/>
      <c r="BU2331" s="23"/>
      <c r="BV2331" s="23"/>
      <c r="BW2331" s="23"/>
      <c r="BX2331" s="23"/>
      <c r="BY2331" s="23"/>
      <c r="BZ2331" s="23"/>
      <c r="CA2331" s="23"/>
      <c r="CB2331" s="23"/>
      <c r="CC2331" s="23"/>
      <c r="CD2331" s="23"/>
      <c r="CE2331" s="69"/>
    </row>
    <row r="2332" spans="2:83"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91"/>
      <c r="Y2332" s="23"/>
      <c r="Z2332" s="23"/>
      <c r="AA2332" s="23"/>
      <c r="AB2332" s="23"/>
      <c r="AC2332" s="91"/>
      <c r="AD2332" s="23"/>
      <c r="AE2332" s="23"/>
      <c r="AF2332" s="23"/>
      <c r="AG2332" s="91"/>
      <c r="AH2332" s="91"/>
      <c r="AI2332" s="23"/>
      <c r="AJ2332" s="23"/>
      <c r="AK2332" s="23"/>
      <c r="AL2332" s="23"/>
      <c r="AM2332" s="23"/>
      <c r="AN2332" s="23"/>
      <c r="AO2332" s="23"/>
      <c r="AP2332" s="23"/>
      <c r="AQ2332" s="23"/>
      <c r="AR2332" s="23"/>
      <c r="AS2332" s="23"/>
      <c r="AT2332" s="23"/>
      <c r="AU2332" s="23"/>
      <c r="AV2332" s="23"/>
      <c r="AW2332" s="23"/>
      <c r="AX2332" s="23"/>
      <c r="AY2332" s="23"/>
      <c r="AZ2332" s="23"/>
      <c r="BA2332" s="23"/>
      <c r="BB2332" s="23"/>
      <c r="BC2332" s="23"/>
      <c r="BD2332" s="23"/>
      <c r="BE2332" s="23"/>
      <c r="BF2332" s="23"/>
      <c r="BG2332" s="23"/>
      <c r="BH2332" s="23"/>
      <c r="BI2332" s="23"/>
      <c r="BJ2332" s="23"/>
      <c r="BK2332" s="57"/>
      <c r="BL2332" s="23"/>
      <c r="BM2332" s="23"/>
      <c r="BN2332" s="23"/>
      <c r="BO2332" s="23"/>
      <c r="BP2332" s="23"/>
      <c r="BQ2332" s="23"/>
      <c r="BR2332" s="23"/>
      <c r="BS2332" s="23"/>
      <c r="BT2332" s="23"/>
      <c r="BU2332" s="23"/>
      <c r="BV2332" s="23"/>
      <c r="BW2332" s="23"/>
      <c r="BX2332" s="23"/>
      <c r="BY2332" s="23"/>
      <c r="BZ2332" s="23"/>
      <c r="CA2332" s="23"/>
      <c r="CB2332" s="23"/>
      <c r="CC2332" s="23"/>
      <c r="CD2332" s="23"/>
      <c r="CE2332" s="69"/>
    </row>
    <row r="2333" spans="2:83"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91"/>
      <c r="Y2333" s="23"/>
      <c r="Z2333" s="23"/>
      <c r="AA2333" s="23"/>
      <c r="AB2333" s="23"/>
      <c r="AC2333" s="91"/>
      <c r="AD2333" s="23"/>
      <c r="AE2333" s="23"/>
      <c r="AF2333" s="23"/>
      <c r="AG2333" s="91"/>
      <c r="AH2333" s="91"/>
      <c r="AI2333" s="23"/>
      <c r="AJ2333" s="23"/>
      <c r="AK2333" s="23"/>
      <c r="AL2333" s="23"/>
      <c r="AM2333" s="23"/>
      <c r="AN2333" s="23"/>
      <c r="AO2333" s="23"/>
      <c r="AP2333" s="23"/>
      <c r="AQ2333" s="23"/>
      <c r="AR2333" s="23"/>
      <c r="AS2333" s="23"/>
      <c r="AT2333" s="23"/>
      <c r="AU2333" s="23"/>
      <c r="AV2333" s="23"/>
      <c r="AW2333" s="23"/>
      <c r="AX2333" s="23"/>
      <c r="AY2333" s="23"/>
      <c r="AZ2333" s="23"/>
      <c r="BA2333" s="23"/>
      <c r="BB2333" s="23"/>
      <c r="BC2333" s="23"/>
      <c r="BD2333" s="23"/>
      <c r="BE2333" s="23"/>
      <c r="BF2333" s="23"/>
      <c r="BG2333" s="23"/>
      <c r="BH2333" s="23"/>
      <c r="BI2333" s="23"/>
      <c r="BJ2333" s="23"/>
      <c r="BK2333" s="57"/>
      <c r="BL2333" s="23"/>
      <c r="BM2333" s="23"/>
      <c r="BN2333" s="23"/>
      <c r="BO2333" s="23"/>
      <c r="BP2333" s="23"/>
      <c r="BQ2333" s="23"/>
      <c r="BR2333" s="23"/>
      <c r="BS2333" s="23"/>
      <c r="BT2333" s="23"/>
      <c r="BU2333" s="23"/>
      <c r="BV2333" s="23"/>
      <c r="BW2333" s="23"/>
      <c r="BX2333" s="23"/>
      <c r="BY2333" s="23"/>
      <c r="BZ2333" s="23"/>
      <c r="CA2333" s="23"/>
      <c r="CB2333" s="23"/>
      <c r="CC2333" s="23"/>
      <c r="CD2333" s="23"/>
      <c r="CE2333" s="69"/>
    </row>
    <row r="2334" spans="2:83"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91"/>
      <c r="Y2334" s="23"/>
      <c r="Z2334" s="23"/>
      <c r="AA2334" s="23"/>
      <c r="AB2334" s="23"/>
      <c r="AC2334" s="91"/>
      <c r="AD2334" s="23"/>
      <c r="AE2334" s="23"/>
      <c r="AF2334" s="23"/>
      <c r="AG2334" s="91"/>
      <c r="AH2334" s="91"/>
      <c r="AI2334" s="23"/>
      <c r="AJ2334" s="23"/>
      <c r="AK2334" s="23"/>
      <c r="AL2334" s="23"/>
      <c r="AM2334" s="23"/>
      <c r="AN2334" s="23"/>
      <c r="AO2334" s="23"/>
      <c r="AP2334" s="23"/>
      <c r="AQ2334" s="23"/>
      <c r="AR2334" s="23"/>
      <c r="AS2334" s="23"/>
      <c r="AT2334" s="23"/>
      <c r="AU2334" s="23"/>
      <c r="AV2334" s="23"/>
      <c r="AW2334" s="23"/>
      <c r="AX2334" s="23"/>
      <c r="AY2334" s="23"/>
      <c r="AZ2334" s="23"/>
      <c r="BA2334" s="23"/>
      <c r="BB2334" s="23"/>
      <c r="BC2334" s="23"/>
      <c r="BD2334" s="23"/>
      <c r="BE2334" s="23"/>
      <c r="BF2334" s="23"/>
      <c r="BG2334" s="23"/>
      <c r="BH2334" s="23"/>
      <c r="BI2334" s="23"/>
      <c r="BJ2334" s="23"/>
      <c r="BK2334" s="57"/>
      <c r="BL2334" s="23"/>
      <c r="BM2334" s="23"/>
      <c r="BN2334" s="23"/>
      <c r="BO2334" s="23"/>
      <c r="BP2334" s="23"/>
      <c r="BQ2334" s="23"/>
      <c r="BR2334" s="23"/>
      <c r="BS2334" s="23"/>
      <c r="BT2334" s="23"/>
      <c r="BU2334" s="23"/>
      <c r="BV2334" s="23"/>
      <c r="BW2334" s="23"/>
      <c r="BX2334" s="23"/>
      <c r="BY2334" s="23"/>
      <c r="BZ2334" s="23"/>
      <c r="CA2334" s="23"/>
      <c r="CB2334" s="23"/>
      <c r="CC2334" s="23"/>
      <c r="CD2334" s="23"/>
      <c r="CE2334" s="69"/>
    </row>
    <row r="2335" spans="2:83"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91"/>
      <c r="Y2335" s="23"/>
      <c r="Z2335" s="23"/>
      <c r="AA2335" s="23"/>
      <c r="AB2335" s="23"/>
      <c r="AC2335" s="91"/>
      <c r="AD2335" s="23"/>
      <c r="AE2335" s="23"/>
      <c r="AF2335" s="23"/>
      <c r="AG2335" s="91"/>
      <c r="AH2335" s="91"/>
      <c r="AI2335" s="23"/>
      <c r="AJ2335" s="23"/>
      <c r="AK2335" s="23"/>
      <c r="AL2335" s="23"/>
      <c r="AM2335" s="23"/>
      <c r="AN2335" s="23"/>
      <c r="AO2335" s="23"/>
      <c r="AP2335" s="23"/>
      <c r="AQ2335" s="23"/>
      <c r="AR2335" s="23"/>
      <c r="AS2335" s="23"/>
      <c r="AT2335" s="23"/>
      <c r="AU2335" s="23"/>
      <c r="AV2335" s="23"/>
      <c r="AW2335" s="23"/>
      <c r="AX2335" s="23"/>
      <c r="AY2335" s="23"/>
      <c r="AZ2335" s="23"/>
      <c r="BA2335" s="23"/>
      <c r="BB2335" s="23"/>
      <c r="BC2335" s="23"/>
      <c r="BD2335" s="23"/>
      <c r="BE2335" s="23"/>
      <c r="BF2335" s="23"/>
      <c r="BG2335" s="23"/>
      <c r="BH2335" s="23"/>
      <c r="BI2335" s="23"/>
      <c r="BJ2335" s="23"/>
      <c r="BK2335" s="57"/>
      <c r="BL2335" s="23"/>
      <c r="BM2335" s="23"/>
      <c r="BN2335" s="23"/>
      <c r="BO2335" s="23"/>
      <c r="BP2335" s="23"/>
      <c r="BQ2335" s="23"/>
      <c r="BR2335" s="23"/>
      <c r="BS2335" s="23"/>
      <c r="BT2335" s="23"/>
      <c r="BU2335" s="23"/>
      <c r="BV2335" s="23"/>
      <c r="BW2335" s="23"/>
      <c r="BX2335" s="23"/>
      <c r="BY2335" s="23"/>
      <c r="BZ2335" s="23"/>
      <c r="CA2335" s="23"/>
      <c r="CB2335" s="23"/>
      <c r="CC2335" s="23"/>
      <c r="CD2335" s="23"/>
      <c r="CE2335" s="69"/>
    </row>
    <row r="2336" spans="2:83"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91"/>
      <c r="Y2336" s="23"/>
      <c r="Z2336" s="23"/>
      <c r="AA2336" s="23"/>
      <c r="AB2336" s="23"/>
      <c r="AC2336" s="91"/>
      <c r="AD2336" s="23"/>
      <c r="AE2336" s="23"/>
      <c r="AF2336" s="23"/>
      <c r="AG2336" s="91"/>
      <c r="AH2336" s="91"/>
      <c r="AI2336" s="23"/>
      <c r="AJ2336" s="23"/>
      <c r="AK2336" s="23"/>
      <c r="AL2336" s="23"/>
      <c r="AM2336" s="23"/>
      <c r="AN2336" s="23"/>
      <c r="AO2336" s="23"/>
      <c r="AP2336" s="23"/>
      <c r="AQ2336" s="23"/>
      <c r="AR2336" s="23"/>
      <c r="AS2336" s="23"/>
      <c r="AT2336" s="23"/>
      <c r="AU2336" s="23"/>
      <c r="AV2336" s="23"/>
      <c r="AW2336" s="23"/>
      <c r="AX2336" s="23"/>
      <c r="AY2336" s="23"/>
      <c r="AZ2336" s="23"/>
      <c r="BA2336" s="23"/>
      <c r="BB2336" s="23"/>
      <c r="BC2336" s="23"/>
      <c r="BD2336" s="23"/>
      <c r="BE2336" s="23"/>
      <c r="BF2336" s="23"/>
      <c r="BG2336" s="23"/>
      <c r="BH2336" s="23"/>
      <c r="BI2336" s="23"/>
      <c r="BJ2336" s="23"/>
      <c r="BK2336" s="57"/>
      <c r="BL2336" s="23"/>
      <c r="BM2336" s="23"/>
      <c r="BN2336" s="23"/>
      <c r="BO2336" s="23"/>
      <c r="BP2336" s="23"/>
      <c r="BQ2336" s="23"/>
      <c r="BR2336" s="23"/>
      <c r="BS2336" s="23"/>
      <c r="BT2336" s="23"/>
      <c r="BU2336" s="23"/>
      <c r="BV2336" s="23"/>
      <c r="BW2336" s="23"/>
      <c r="BX2336" s="23"/>
      <c r="BY2336" s="23"/>
      <c r="BZ2336" s="23"/>
      <c r="CA2336" s="23"/>
      <c r="CB2336" s="23"/>
      <c r="CC2336" s="23"/>
      <c r="CD2336" s="23"/>
      <c r="CE2336" s="69"/>
    </row>
    <row r="2337" spans="2:83"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91"/>
      <c r="Y2337" s="23"/>
      <c r="Z2337" s="23"/>
      <c r="AA2337" s="23"/>
      <c r="AB2337" s="23"/>
      <c r="AC2337" s="91"/>
      <c r="AD2337" s="23"/>
      <c r="AE2337" s="23"/>
      <c r="AF2337" s="23"/>
      <c r="AG2337" s="91"/>
      <c r="AH2337" s="91"/>
      <c r="AI2337" s="23"/>
      <c r="AJ2337" s="23"/>
      <c r="AK2337" s="23"/>
      <c r="AL2337" s="23"/>
      <c r="AM2337" s="23"/>
      <c r="AN2337" s="23"/>
      <c r="AO2337" s="23"/>
      <c r="AP2337" s="23"/>
      <c r="AQ2337" s="23"/>
      <c r="AR2337" s="23"/>
      <c r="AS2337" s="23"/>
      <c r="AT2337" s="23"/>
      <c r="AU2337" s="23"/>
      <c r="AV2337" s="23"/>
      <c r="AW2337" s="23"/>
      <c r="AX2337" s="23"/>
      <c r="AY2337" s="23"/>
      <c r="AZ2337" s="23"/>
      <c r="BA2337" s="23"/>
      <c r="BB2337" s="23"/>
      <c r="BC2337" s="23"/>
      <c r="BD2337" s="23"/>
      <c r="BE2337" s="23"/>
      <c r="BF2337" s="23"/>
      <c r="BG2337" s="23"/>
      <c r="BH2337" s="23"/>
      <c r="BI2337" s="23"/>
      <c r="BJ2337" s="23"/>
      <c r="BK2337" s="57"/>
      <c r="BL2337" s="23"/>
      <c r="BM2337" s="23"/>
      <c r="BN2337" s="23"/>
      <c r="BO2337" s="23"/>
      <c r="BP2337" s="23"/>
      <c r="BQ2337" s="23"/>
      <c r="BR2337" s="23"/>
      <c r="BS2337" s="23"/>
      <c r="BT2337" s="23"/>
      <c r="BU2337" s="23"/>
      <c r="BV2337" s="23"/>
      <c r="BW2337" s="23"/>
      <c r="BX2337" s="23"/>
      <c r="BY2337" s="23"/>
      <c r="BZ2337" s="23"/>
      <c r="CA2337" s="23"/>
      <c r="CB2337" s="23"/>
      <c r="CC2337" s="23"/>
      <c r="CD2337" s="23"/>
      <c r="CE2337" s="69"/>
    </row>
    <row r="2338" spans="2:83"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91"/>
      <c r="Y2338" s="23"/>
      <c r="Z2338" s="23"/>
      <c r="AA2338" s="23"/>
      <c r="AB2338" s="23"/>
      <c r="AC2338" s="91"/>
      <c r="AD2338" s="23"/>
      <c r="AE2338" s="23"/>
      <c r="AF2338" s="23"/>
      <c r="AG2338" s="91"/>
      <c r="AH2338" s="91"/>
      <c r="AI2338" s="23"/>
      <c r="AJ2338" s="23"/>
      <c r="AK2338" s="23"/>
      <c r="AL2338" s="23"/>
      <c r="AM2338" s="23"/>
      <c r="AN2338" s="23"/>
      <c r="AO2338" s="23"/>
      <c r="AP2338" s="23"/>
      <c r="AQ2338" s="23"/>
      <c r="AR2338" s="23"/>
      <c r="AS2338" s="23"/>
      <c r="AT2338" s="23"/>
      <c r="AU2338" s="23"/>
      <c r="AV2338" s="23"/>
      <c r="AW2338" s="23"/>
      <c r="AX2338" s="23"/>
      <c r="AY2338" s="23"/>
      <c r="AZ2338" s="23"/>
      <c r="BA2338" s="23"/>
      <c r="BB2338" s="23"/>
      <c r="BC2338" s="23"/>
      <c r="BD2338" s="23"/>
      <c r="BE2338" s="23"/>
      <c r="BF2338" s="23"/>
      <c r="BG2338" s="23"/>
      <c r="BH2338" s="23"/>
      <c r="BI2338" s="23"/>
      <c r="BJ2338" s="23"/>
      <c r="BK2338" s="57"/>
      <c r="BL2338" s="23"/>
      <c r="BM2338" s="23"/>
      <c r="BN2338" s="23"/>
      <c r="BO2338" s="23"/>
      <c r="BP2338" s="23"/>
      <c r="BQ2338" s="23"/>
      <c r="BR2338" s="23"/>
      <c r="BS2338" s="23"/>
      <c r="BT2338" s="23"/>
      <c r="BU2338" s="23"/>
      <c r="BV2338" s="23"/>
      <c r="BW2338" s="23"/>
      <c r="BX2338" s="23"/>
      <c r="BY2338" s="23"/>
      <c r="BZ2338" s="23"/>
      <c r="CA2338" s="23"/>
      <c r="CB2338" s="23"/>
      <c r="CC2338" s="23"/>
      <c r="CD2338" s="23"/>
      <c r="CE2338" s="69"/>
    </row>
    <row r="2339" spans="2:83"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91"/>
      <c r="Y2339" s="23"/>
      <c r="Z2339" s="23"/>
      <c r="AA2339" s="23"/>
      <c r="AB2339" s="23"/>
      <c r="AC2339" s="91"/>
      <c r="AD2339" s="23"/>
      <c r="AE2339" s="23"/>
      <c r="AF2339" s="23"/>
      <c r="AG2339" s="91"/>
      <c r="AH2339" s="91"/>
      <c r="AI2339" s="23"/>
      <c r="AJ2339" s="23"/>
      <c r="AK2339" s="23"/>
      <c r="AL2339" s="23"/>
      <c r="AM2339" s="23"/>
      <c r="AN2339" s="23"/>
      <c r="AO2339" s="23"/>
      <c r="AP2339" s="23"/>
      <c r="AQ2339" s="23"/>
      <c r="AR2339" s="23"/>
      <c r="AS2339" s="23"/>
      <c r="AT2339" s="23"/>
      <c r="AU2339" s="23"/>
      <c r="AV2339" s="23"/>
      <c r="AW2339" s="23"/>
      <c r="AX2339" s="23"/>
      <c r="AY2339" s="23"/>
      <c r="AZ2339" s="23"/>
      <c r="BA2339" s="23"/>
      <c r="BB2339" s="23"/>
      <c r="BC2339" s="23"/>
      <c r="BD2339" s="23"/>
      <c r="BE2339" s="23"/>
      <c r="BF2339" s="23"/>
      <c r="BG2339" s="23"/>
      <c r="BH2339" s="23"/>
      <c r="BI2339" s="23"/>
      <c r="BJ2339" s="23"/>
      <c r="BK2339" s="57"/>
      <c r="BL2339" s="23"/>
      <c r="BM2339" s="23"/>
      <c r="BN2339" s="23"/>
      <c r="BO2339" s="23"/>
      <c r="BP2339" s="23"/>
      <c r="BQ2339" s="23"/>
      <c r="BR2339" s="23"/>
      <c r="BS2339" s="23"/>
      <c r="BT2339" s="23"/>
      <c r="BU2339" s="23"/>
      <c r="BV2339" s="23"/>
      <c r="BW2339" s="23"/>
      <c r="BX2339" s="23"/>
      <c r="BY2339" s="23"/>
      <c r="BZ2339" s="23"/>
      <c r="CA2339" s="23"/>
      <c r="CB2339" s="23"/>
      <c r="CC2339" s="23"/>
      <c r="CD2339" s="23"/>
      <c r="CE2339" s="69"/>
    </row>
    <row r="2340" spans="2:83"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91"/>
      <c r="Y2340" s="23"/>
      <c r="Z2340" s="23"/>
      <c r="AA2340" s="23"/>
      <c r="AB2340" s="23"/>
      <c r="AC2340" s="91"/>
      <c r="AD2340" s="23"/>
      <c r="AE2340" s="23"/>
      <c r="AF2340" s="23"/>
      <c r="AG2340" s="91"/>
      <c r="AH2340" s="91"/>
      <c r="AI2340" s="23"/>
      <c r="AJ2340" s="23"/>
      <c r="AK2340" s="23"/>
      <c r="AL2340" s="23"/>
      <c r="AM2340" s="23"/>
      <c r="AN2340" s="23"/>
      <c r="AO2340" s="23"/>
      <c r="AP2340" s="23"/>
      <c r="AQ2340" s="23"/>
      <c r="AR2340" s="23"/>
      <c r="AS2340" s="23"/>
      <c r="AT2340" s="23"/>
      <c r="AU2340" s="23"/>
      <c r="AV2340" s="23"/>
      <c r="AW2340" s="23"/>
      <c r="AX2340" s="23"/>
      <c r="AY2340" s="23"/>
      <c r="AZ2340" s="23"/>
      <c r="BA2340" s="23"/>
      <c r="BB2340" s="23"/>
      <c r="BC2340" s="23"/>
      <c r="BD2340" s="23"/>
      <c r="BE2340" s="23"/>
      <c r="BF2340" s="23"/>
      <c r="BG2340" s="23"/>
      <c r="BH2340" s="23"/>
      <c r="BI2340" s="23"/>
      <c r="BJ2340" s="23"/>
      <c r="BK2340" s="57"/>
      <c r="BL2340" s="23"/>
      <c r="BM2340" s="23"/>
      <c r="BN2340" s="23"/>
      <c r="BO2340" s="23"/>
      <c r="BP2340" s="23"/>
      <c r="BQ2340" s="23"/>
      <c r="BR2340" s="23"/>
      <c r="BS2340" s="23"/>
      <c r="BT2340" s="23"/>
      <c r="BU2340" s="23"/>
      <c r="BV2340" s="23"/>
      <c r="BW2340" s="23"/>
      <c r="BX2340" s="23"/>
      <c r="BY2340" s="23"/>
      <c r="BZ2340" s="23"/>
      <c r="CA2340" s="23"/>
      <c r="CB2340" s="23"/>
      <c r="CC2340" s="23"/>
      <c r="CD2340" s="23"/>
      <c r="CE2340" s="69"/>
    </row>
    <row r="2341" spans="2:83"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91"/>
      <c r="Y2341" s="23"/>
      <c r="Z2341" s="23"/>
      <c r="AA2341" s="23"/>
      <c r="AB2341" s="23"/>
      <c r="AC2341" s="91"/>
      <c r="AD2341" s="23"/>
      <c r="AE2341" s="23"/>
      <c r="AF2341" s="23"/>
      <c r="AG2341" s="91"/>
      <c r="AH2341" s="91"/>
      <c r="AI2341" s="23"/>
      <c r="AJ2341" s="23"/>
      <c r="AK2341" s="23"/>
      <c r="AL2341" s="23"/>
      <c r="AM2341" s="23"/>
      <c r="AN2341" s="23"/>
      <c r="AO2341" s="23"/>
      <c r="AP2341" s="23"/>
      <c r="AQ2341" s="23"/>
      <c r="AR2341" s="23"/>
      <c r="AS2341" s="23"/>
      <c r="AT2341" s="23"/>
      <c r="AU2341" s="23"/>
      <c r="AV2341" s="23"/>
      <c r="AW2341" s="23"/>
      <c r="AX2341" s="23"/>
      <c r="AY2341" s="23"/>
      <c r="AZ2341" s="23"/>
      <c r="BA2341" s="23"/>
      <c r="BB2341" s="23"/>
      <c r="BC2341" s="23"/>
      <c r="BD2341" s="23"/>
      <c r="BE2341" s="23"/>
      <c r="BF2341" s="23"/>
      <c r="BG2341" s="23"/>
      <c r="BH2341" s="23"/>
      <c r="BI2341" s="23"/>
      <c r="BJ2341" s="23"/>
      <c r="BK2341" s="57"/>
      <c r="BL2341" s="23"/>
      <c r="BM2341" s="23"/>
      <c r="BN2341" s="23"/>
      <c r="BO2341" s="23"/>
      <c r="BP2341" s="23"/>
      <c r="BQ2341" s="23"/>
      <c r="BR2341" s="23"/>
      <c r="BS2341" s="23"/>
      <c r="BT2341" s="23"/>
      <c r="BU2341" s="23"/>
      <c r="BV2341" s="23"/>
      <c r="BW2341" s="23"/>
      <c r="BX2341" s="23"/>
      <c r="BY2341" s="23"/>
      <c r="BZ2341" s="23"/>
      <c r="CA2341" s="23"/>
      <c r="CB2341" s="23"/>
      <c r="CC2341" s="23"/>
      <c r="CD2341" s="23"/>
      <c r="CE2341" s="69"/>
    </row>
    <row r="2342" spans="2:83"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91"/>
      <c r="Y2342" s="23"/>
      <c r="Z2342" s="23"/>
      <c r="AA2342" s="23"/>
      <c r="AB2342" s="23"/>
      <c r="AC2342" s="91"/>
      <c r="AD2342" s="23"/>
      <c r="AE2342" s="23"/>
      <c r="AF2342" s="23"/>
      <c r="AG2342" s="91"/>
      <c r="AH2342" s="91"/>
      <c r="AI2342" s="23"/>
      <c r="AJ2342" s="23"/>
      <c r="AK2342" s="23"/>
      <c r="AL2342" s="23"/>
      <c r="AM2342" s="23"/>
      <c r="AN2342" s="23"/>
      <c r="AO2342" s="23"/>
      <c r="AP2342" s="23"/>
      <c r="AQ2342" s="23"/>
      <c r="AR2342" s="23"/>
      <c r="AS2342" s="23"/>
      <c r="AT2342" s="23"/>
      <c r="AU2342" s="23"/>
      <c r="AV2342" s="23"/>
      <c r="AW2342" s="23"/>
      <c r="AX2342" s="23"/>
      <c r="AY2342" s="23"/>
      <c r="AZ2342" s="23"/>
      <c r="BA2342" s="23"/>
      <c r="BB2342" s="23"/>
      <c r="BC2342" s="23"/>
      <c r="BD2342" s="23"/>
      <c r="BE2342" s="23"/>
      <c r="BF2342" s="23"/>
      <c r="BG2342" s="23"/>
      <c r="BH2342" s="23"/>
      <c r="BI2342" s="23"/>
      <c r="BJ2342" s="23"/>
      <c r="BK2342" s="57"/>
      <c r="BL2342" s="23"/>
      <c r="BM2342" s="23"/>
      <c r="BN2342" s="23"/>
      <c r="BO2342" s="23"/>
      <c r="BP2342" s="23"/>
      <c r="BQ2342" s="23"/>
      <c r="BR2342" s="23"/>
      <c r="BS2342" s="23"/>
      <c r="BT2342" s="23"/>
      <c r="BU2342" s="23"/>
      <c r="BV2342" s="23"/>
      <c r="BW2342" s="23"/>
      <c r="BX2342" s="23"/>
      <c r="BY2342" s="23"/>
      <c r="BZ2342" s="23"/>
      <c r="CA2342" s="23"/>
      <c r="CB2342" s="23"/>
      <c r="CC2342" s="23"/>
      <c r="CD2342" s="23"/>
      <c r="CE2342" s="69"/>
    </row>
    <row r="2343" spans="2:83"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91"/>
      <c r="Y2343" s="23"/>
      <c r="Z2343" s="23"/>
      <c r="AA2343" s="23"/>
      <c r="AB2343" s="23"/>
      <c r="AC2343" s="91"/>
      <c r="AD2343" s="23"/>
      <c r="AE2343" s="23"/>
      <c r="AF2343" s="23"/>
      <c r="AG2343" s="91"/>
      <c r="AH2343" s="91"/>
      <c r="AI2343" s="23"/>
      <c r="AJ2343" s="23"/>
      <c r="AK2343" s="23"/>
      <c r="AL2343" s="23"/>
      <c r="AM2343" s="23"/>
      <c r="AN2343" s="23"/>
      <c r="AO2343" s="23"/>
      <c r="AP2343" s="23"/>
      <c r="AQ2343" s="23"/>
      <c r="AR2343" s="23"/>
      <c r="AS2343" s="23"/>
      <c r="AT2343" s="23"/>
      <c r="AU2343" s="23"/>
      <c r="AV2343" s="23"/>
      <c r="AW2343" s="23"/>
      <c r="AX2343" s="23"/>
      <c r="AY2343" s="23"/>
      <c r="AZ2343" s="23"/>
      <c r="BA2343" s="23"/>
      <c r="BB2343" s="23"/>
      <c r="BC2343" s="23"/>
      <c r="BD2343" s="23"/>
      <c r="BE2343" s="23"/>
      <c r="BF2343" s="23"/>
      <c r="BG2343" s="23"/>
      <c r="BH2343" s="23"/>
      <c r="BI2343" s="23"/>
      <c r="BJ2343" s="23"/>
      <c r="BK2343" s="57"/>
      <c r="BL2343" s="23"/>
      <c r="BM2343" s="23"/>
      <c r="BN2343" s="23"/>
      <c r="BO2343" s="23"/>
      <c r="BP2343" s="23"/>
      <c r="BQ2343" s="23"/>
      <c r="BR2343" s="23"/>
      <c r="BS2343" s="23"/>
      <c r="BT2343" s="23"/>
      <c r="BU2343" s="23"/>
      <c r="BV2343" s="23"/>
      <c r="BW2343" s="23"/>
      <c r="BX2343" s="23"/>
      <c r="BY2343" s="23"/>
      <c r="BZ2343" s="23"/>
      <c r="CA2343" s="23"/>
      <c r="CB2343" s="23"/>
      <c r="CC2343" s="23"/>
      <c r="CD2343" s="23"/>
      <c r="CE2343" s="69"/>
    </row>
    <row r="2344" spans="2:83"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91"/>
      <c r="Y2344" s="23"/>
      <c r="Z2344" s="23"/>
      <c r="AA2344" s="23"/>
      <c r="AB2344" s="23"/>
      <c r="AC2344" s="91"/>
      <c r="AD2344" s="23"/>
      <c r="AE2344" s="23"/>
      <c r="AF2344" s="23"/>
      <c r="AG2344" s="91"/>
      <c r="AH2344" s="91"/>
      <c r="AI2344" s="23"/>
      <c r="AJ2344" s="23"/>
      <c r="AK2344" s="23"/>
      <c r="AL2344" s="23"/>
      <c r="AM2344" s="23"/>
      <c r="AN2344" s="23"/>
      <c r="AO2344" s="23"/>
      <c r="AP2344" s="23"/>
      <c r="AQ2344" s="23"/>
      <c r="AR2344" s="23"/>
      <c r="AS2344" s="23"/>
      <c r="AT2344" s="23"/>
      <c r="AU2344" s="23"/>
      <c r="AV2344" s="23"/>
      <c r="AW2344" s="23"/>
      <c r="AX2344" s="23"/>
      <c r="AY2344" s="23"/>
      <c r="AZ2344" s="23"/>
      <c r="BA2344" s="23"/>
      <c r="BB2344" s="23"/>
      <c r="BC2344" s="23"/>
      <c r="BD2344" s="23"/>
      <c r="BE2344" s="23"/>
      <c r="BF2344" s="23"/>
      <c r="BG2344" s="23"/>
      <c r="BH2344" s="23"/>
      <c r="BI2344" s="23"/>
      <c r="BJ2344" s="23"/>
      <c r="BK2344" s="57"/>
      <c r="BL2344" s="23"/>
      <c r="BM2344" s="23"/>
      <c r="BN2344" s="23"/>
      <c r="BO2344" s="23"/>
      <c r="BP2344" s="23"/>
      <c r="BQ2344" s="23"/>
      <c r="BR2344" s="23"/>
      <c r="BS2344" s="23"/>
      <c r="BT2344" s="23"/>
      <c r="BU2344" s="23"/>
      <c r="BV2344" s="23"/>
      <c r="BW2344" s="23"/>
      <c r="BX2344" s="23"/>
      <c r="BY2344" s="23"/>
      <c r="BZ2344" s="23"/>
      <c r="CA2344" s="23"/>
      <c r="CB2344" s="23"/>
      <c r="CC2344" s="23"/>
      <c r="CD2344" s="23"/>
      <c r="CE2344" s="69"/>
    </row>
    <row r="2345" spans="2:83"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91"/>
      <c r="Y2345" s="23"/>
      <c r="Z2345" s="23"/>
      <c r="AA2345" s="23"/>
      <c r="AB2345" s="23"/>
      <c r="AC2345" s="91"/>
      <c r="AD2345" s="23"/>
      <c r="AE2345" s="23"/>
      <c r="AF2345" s="23"/>
      <c r="AG2345" s="91"/>
      <c r="AH2345" s="91"/>
      <c r="AI2345" s="23"/>
      <c r="AJ2345" s="23"/>
      <c r="AK2345" s="23"/>
      <c r="AL2345" s="23"/>
      <c r="AM2345" s="23"/>
      <c r="AN2345" s="23"/>
      <c r="AO2345" s="23"/>
      <c r="AP2345" s="23"/>
      <c r="AQ2345" s="23"/>
      <c r="AR2345" s="23"/>
      <c r="AS2345" s="23"/>
      <c r="AT2345" s="23"/>
      <c r="AU2345" s="23"/>
      <c r="AV2345" s="23"/>
      <c r="AW2345" s="23"/>
      <c r="AX2345" s="23"/>
      <c r="AY2345" s="23"/>
      <c r="AZ2345" s="23"/>
      <c r="BA2345" s="23"/>
      <c r="BB2345" s="23"/>
      <c r="BC2345" s="23"/>
      <c r="BD2345" s="23"/>
      <c r="BE2345" s="23"/>
      <c r="BF2345" s="23"/>
      <c r="BG2345" s="23"/>
      <c r="BH2345" s="23"/>
      <c r="BI2345" s="23"/>
      <c r="BJ2345" s="23"/>
      <c r="BK2345" s="57"/>
      <c r="BL2345" s="23"/>
      <c r="BM2345" s="23"/>
      <c r="BN2345" s="23"/>
      <c r="BO2345" s="23"/>
      <c r="BP2345" s="23"/>
      <c r="BQ2345" s="23"/>
      <c r="BR2345" s="23"/>
      <c r="BS2345" s="23"/>
      <c r="BT2345" s="23"/>
      <c r="BU2345" s="23"/>
      <c r="BV2345" s="23"/>
      <c r="BW2345" s="23"/>
      <c r="BX2345" s="23"/>
      <c r="BY2345" s="23"/>
      <c r="BZ2345" s="23"/>
      <c r="CA2345" s="23"/>
      <c r="CB2345" s="23"/>
      <c r="CC2345" s="23"/>
      <c r="CD2345" s="23"/>
      <c r="CE2345" s="69"/>
    </row>
    <row r="2346" spans="2:83"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91"/>
      <c r="Y2346" s="23"/>
      <c r="Z2346" s="23"/>
      <c r="AA2346" s="23"/>
      <c r="AB2346" s="23"/>
      <c r="AC2346" s="91"/>
      <c r="AD2346" s="23"/>
      <c r="AE2346" s="23"/>
      <c r="AF2346" s="23"/>
      <c r="AG2346" s="91"/>
      <c r="AH2346" s="91"/>
      <c r="AI2346" s="23"/>
      <c r="AJ2346" s="23"/>
      <c r="AK2346" s="23"/>
      <c r="AL2346" s="23"/>
      <c r="AM2346" s="23"/>
      <c r="AN2346" s="23"/>
      <c r="AO2346" s="23"/>
      <c r="AP2346" s="23"/>
      <c r="AQ2346" s="23"/>
      <c r="AR2346" s="23"/>
      <c r="AS2346" s="23"/>
      <c r="AT2346" s="23"/>
      <c r="AU2346" s="23"/>
      <c r="AV2346" s="23"/>
      <c r="AW2346" s="23"/>
      <c r="AX2346" s="23"/>
      <c r="AY2346" s="23"/>
      <c r="AZ2346" s="23"/>
      <c r="BA2346" s="23"/>
      <c r="BB2346" s="23"/>
      <c r="BC2346" s="23"/>
      <c r="BD2346" s="23"/>
      <c r="BE2346" s="23"/>
      <c r="BF2346" s="23"/>
      <c r="BG2346" s="23"/>
      <c r="BH2346" s="23"/>
      <c r="BI2346" s="23"/>
      <c r="BJ2346" s="23"/>
      <c r="BK2346" s="57"/>
      <c r="BL2346" s="23"/>
      <c r="BM2346" s="23"/>
      <c r="BN2346" s="23"/>
      <c r="BO2346" s="23"/>
      <c r="BP2346" s="23"/>
      <c r="BQ2346" s="23"/>
      <c r="BR2346" s="23"/>
      <c r="BS2346" s="23"/>
      <c r="BT2346" s="23"/>
      <c r="BU2346" s="23"/>
      <c r="BV2346" s="23"/>
      <c r="BW2346" s="23"/>
      <c r="BX2346" s="23"/>
      <c r="BY2346" s="23"/>
      <c r="BZ2346" s="23"/>
      <c r="CA2346" s="23"/>
      <c r="CB2346" s="23"/>
      <c r="CC2346" s="23"/>
      <c r="CD2346" s="23"/>
      <c r="CE2346" s="69"/>
    </row>
    <row r="2347" spans="2:83"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91"/>
      <c r="Y2347" s="23"/>
      <c r="Z2347" s="23"/>
      <c r="AA2347" s="23"/>
      <c r="AB2347" s="23"/>
      <c r="AC2347" s="91"/>
      <c r="AD2347" s="23"/>
      <c r="AE2347" s="23"/>
      <c r="AF2347" s="23"/>
      <c r="AG2347" s="91"/>
      <c r="AH2347" s="91"/>
      <c r="AI2347" s="23"/>
      <c r="AJ2347" s="23"/>
      <c r="AK2347" s="23"/>
      <c r="AL2347" s="23"/>
      <c r="AM2347" s="23"/>
      <c r="AN2347" s="23"/>
      <c r="AO2347" s="23"/>
      <c r="AP2347" s="23"/>
      <c r="AQ2347" s="23"/>
      <c r="AR2347" s="23"/>
      <c r="AS2347" s="23"/>
      <c r="AT2347" s="23"/>
      <c r="AU2347" s="23"/>
      <c r="AV2347" s="23"/>
      <c r="AW2347" s="23"/>
      <c r="AX2347" s="23"/>
      <c r="AY2347" s="23"/>
      <c r="AZ2347" s="23"/>
      <c r="BA2347" s="23"/>
      <c r="BB2347" s="23"/>
      <c r="BC2347" s="23"/>
      <c r="BD2347" s="23"/>
      <c r="BE2347" s="23"/>
      <c r="BF2347" s="23"/>
      <c r="BG2347" s="23"/>
      <c r="BH2347" s="23"/>
      <c r="BI2347" s="23"/>
      <c r="BJ2347" s="23"/>
      <c r="BK2347" s="57"/>
      <c r="BL2347" s="23"/>
      <c r="BM2347" s="23"/>
      <c r="BN2347" s="23"/>
      <c r="BO2347" s="23"/>
      <c r="BP2347" s="23"/>
      <c r="BQ2347" s="23"/>
      <c r="BR2347" s="23"/>
      <c r="BS2347" s="23"/>
      <c r="BT2347" s="23"/>
      <c r="BU2347" s="23"/>
      <c r="BV2347" s="23"/>
      <c r="BW2347" s="23"/>
      <c r="BX2347" s="23"/>
      <c r="BY2347" s="23"/>
      <c r="BZ2347" s="23"/>
      <c r="CA2347" s="23"/>
      <c r="CB2347" s="23"/>
      <c r="CC2347" s="23"/>
      <c r="CD2347" s="23"/>
      <c r="CE2347" s="69"/>
    </row>
    <row r="2348" spans="2:83"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91"/>
      <c r="Y2348" s="23"/>
      <c r="Z2348" s="23"/>
      <c r="AA2348" s="23"/>
      <c r="AB2348" s="23"/>
      <c r="AC2348" s="91"/>
      <c r="AD2348" s="23"/>
      <c r="AE2348" s="23"/>
      <c r="AF2348" s="23"/>
      <c r="AG2348" s="91"/>
      <c r="AH2348" s="91"/>
      <c r="AI2348" s="23"/>
      <c r="AJ2348" s="23"/>
      <c r="AK2348" s="23"/>
      <c r="AL2348" s="23"/>
      <c r="AM2348" s="23"/>
      <c r="AN2348" s="23"/>
      <c r="AO2348" s="23"/>
      <c r="AP2348" s="23"/>
      <c r="AQ2348" s="23"/>
      <c r="AR2348" s="23"/>
      <c r="AS2348" s="23"/>
      <c r="AT2348" s="23"/>
      <c r="AU2348" s="23"/>
      <c r="AV2348" s="23"/>
      <c r="AW2348" s="23"/>
      <c r="AX2348" s="23"/>
      <c r="AY2348" s="23"/>
      <c r="AZ2348" s="23"/>
      <c r="BA2348" s="23"/>
      <c r="BB2348" s="23"/>
      <c r="BC2348" s="23"/>
      <c r="BD2348" s="23"/>
      <c r="BE2348" s="23"/>
      <c r="BF2348" s="23"/>
      <c r="BG2348" s="23"/>
      <c r="BH2348" s="23"/>
      <c r="BI2348" s="23"/>
      <c r="BJ2348" s="23"/>
      <c r="BK2348" s="57"/>
      <c r="BL2348" s="23"/>
      <c r="BM2348" s="23"/>
      <c r="BN2348" s="23"/>
      <c r="BO2348" s="23"/>
      <c r="BP2348" s="23"/>
      <c r="BQ2348" s="23"/>
      <c r="BR2348" s="23"/>
      <c r="BS2348" s="23"/>
      <c r="BT2348" s="23"/>
      <c r="BU2348" s="23"/>
      <c r="BV2348" s="23"/>
      <c r="BW2348" s="23"/>
      <c r="BX2348" s="23"/>
      <c r="BY2348" s="23"/>
      <c r="BZ2348" s="23"/>
      <c r="CA2348" s="23"/>
      <c r="CB2348" s="23"/>
      <c r="CC2348" s="23"/>
      <c r="CD2348" s="23"/>
      <c r="CE2348" s="69"/>
    </row>
    <row r="2349" spans="2:83"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91"/>
      <c r="Y2349" s="23"/>
      <c r="Z2349" s="23"/>
      <c r="AA2349" s="23"/>
      <c r="AB2349" s="23"/>
      <c r="AC2349" s="91"/>
      <c r="AD2349" s="23"/>
      <c r="AE2349" s="23"/>
      <c r="AF2349" s="23"/>
      <c r="AG2349" s="91"/>
      <c r="AH2349" s="91"/>
      <c r="AI2349" s="23"/>
      <c r="AJ2349" s="23"/>
      <c r="AK2349" s="23"/>
      <c r="AL2349" s="23"/>
      <c r="AM2349" s="23"/>
      <c r="AN2349" s="23"/>
      <c r="AO2349" s="23"/>
      <c r="AP2349" s="23"/>
      <c r="AQ2349" s="23"/>
      <c r="AR2349" s="23"/>
      <c r="AS2349" s="23"/>
      <c r="AT2349" s="23"/>
      <c r="AU2349" s="23"/>
      <c r="AV2349" s="23"/>
      <c r="AW2349" s="23"/>
      <c r="AX2349" s="23"/>
      <c r="AY2349" s="23"/>
      <c r="AZ2349" s="23"/>
      <c r="BA2349" s="23"/>
      <c r="BB2349" s="23"/>
      <c r="BC2349" s="23"/>
      <c r="BD2349" s="23"/>
      <c r="BE2349" s="23"/>
      <c r="BF2349" s="23"/>
      <c r="BG2349" s="23"/>
      <c r="BH2349" s="23"/>
      <c r="BI2349" s="23"/>
      <c r="BJ2349" s="23"/>
      <c r="BK2349" s="57"/>
      <c r="BL2349" s="23"/>
      <c r="BM2349" s="23"/>
      <c r="BN2349" s="23"/>
      <c r="BO2349" s="23"/>
      <c r="BP2349" s="23"/>
      <c r="BQ2349" s="23"/>
      <c r="BR2349" s="23"/>
      <c r="BS2349" s="23"/>
      <c r="BT2349" s="23"/>
      <c r="BU2349" s="23"/>
      <c r="BV2349" s="23"/>
      <c r="BW2349" s="23"/>
      <c r="BX2349" s="23"/>
      <c r="BY2349" s="23"/>
      <c r="BZ2349" s="23"/>
      <c r="CA2349" s="23"/>
      <c r="CB2349" s="23"/>
      <c r="CC2349" s="23"/>
      <c r="CD2349" s="23"/>
      <c r="CE2349" s="69"/>
    </row>
    <row r="2350" spans="2:83"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91"/>
      <c r="Y2350" s="23"/>
      <c r="Z2350" s="23"/>
      <c r="AA2350" s="23"/>
      <c r="AB2350" s="23"/>
      <c r="AC2350" s="91"/>
      <c r="AD2350" s="23"/>
      <c r="AE2350" s="23"/>
      <c r="AF2350" s="23"/>
      <c r="AG2350" s="91"/>
      <c r="AH2350" s="91"/>
      <c r="AI2350" s="23"/>
      <c r="AJ2350" s="23"/>
      <c r="AK2350" s="23"/>
      <c r="AL2350" s="23"/>
      <c r="AM2350" s="23"/>
      <c r="AN2350" s="23"/>
      <c r="AO2350" s="23"/>
      <c r="AP2350" s="23"/>
      <c r="AQ2350" s="23"/>
      <c r="AR2350" s="23"/>
      <c r="AS2350" s="23"/>
      <c r="AT2350" s="23"/>
      <c r="AU2350" s="23"/>
      <c r="AV2350" s="23"/>
      <c r="AW2350" s="23"/>
      <c r="AX2350" s="23"/>
      <c r="AY2350" s="23"/>
      <c r="AZ2350" s="23"/>
      <c r="BA2350" s="23"/>
      <c r="BB2350" s="23"/>
      <c r="BC2350" s="23"/>
      <c r="BD2350" s="23"/>
      <c r="BE2350" s="23"/>
      <c r="BF2350" s="23"/>
      <c r="BG2350" s="23"/>
      <c r="BH2350" s="23"/>
      <c r="BI2350" s="23"/>
      <c r="BJ2350" s="23"/>
      <c r="BK2350" s="57"/>
      <c r="BL2350" s="23"/>
      <c r="BM2350" s="23"/>
      <c r="BN2350" s="23"/>
      <c r="BO2350" s="23"/>
      <c r="BP2350" s="23"/>
      <c r="BQ2350" s="23"/>
      <c r="BR2350" s="23"/>
      <c r="BS2350" s="23"/>
      <c r="BT2350" s="23"/>
      <c r="BU2350" s="23"/>
      <c r="BV2350" s="23"/>
      <c r="BW2350" s="23"/>
      <c r="BX2350" s="23"/>
      <c r="BY2350" s="23"/>
      <c r="BZ2350" s="23"/>
      <c r="CA2350" s="23"/>
      <c r="CB2350" s="23"/>
      <c r="CC2350" s="23"/>
      <c r="CD2350" s="23"/>
      <c r="CE2350" s="69"/>
    </row>
    <row r="2351" spans="2:83"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91"/>
      <c r="Y2351" s="23"/>
      <c r="Z2351" s="23"/>
      <c r="AA2351" s="23"/>
      <c r="AB2351" s="23"/>
      <c r="AC2351" s="91"/>
      <c r="AD2351" s="23"/>
      <c r="AE2351" s="23"/>
      <c r="AF2351" s="23"/>
      <c r="AG2351" s="91"/>
      <c r="AH2351" s="91"/>
      <c r="AI2351" s="23"/>
      <c r="AJ2351" s="23"/>
      <c r="AK2351" s="23"/>
      <c r="AL2351" s="23"/>
      <c r="AM2351" s="23"/>
      <c r="AN2351" s="23"/>
      <c r="AO2351" s="23"/>
      <c r="AP2351" s="23"/>
      <c r="AQ2351" s="23"/>
      <c r="AR2351" s="23"/>
      <c r="AS2351" s="23"/>
      <c r="AT2351" s="23"/>
      <c r="AU2351" s="23"/>
      <c r="AV2351" s="23"/>
      <c r="AW2351" s="23"/>
      <c r="AX2351" s="23"/>
      <c r="AY2351" s="23"/>
      <c r="AZ2351" s="23"/>
      <c r="BA2351" s="23"/>
      <c r="BB2351" s="23"/>
      <c r="BC2351" s="23"/>
      <c r="BD2351" s="23"/>
      <c r="BE2351" s="23"/>
      <c r="BF2351" s="23"/>
      <c r="BG2351" s="23"/>
      <c r="BH2351" s="23"/>
      <c r="BI2351" s="23"/>
      <c r="BJ2351" s="23"/>
      <c r="BK2351" s="57"/>
      <c r="BL2351" s="23"/>
      <c r="BM2351" s="23"/>
      <c r="BN2351" s="23"/>
      <c r="BO2351" s="23"/>
      <c r="BP2351" s="23"/>
      <c r="BQ2351" s="23"/>
      <c r="BR2351" s="23"/>
      <c r="BS2351" s="23"/>
      <c r="BT2351" s="23"/>
      <c r="BU2351" s="23"/>
      <c r="BV2351" s="23"/>
      <c r="BW2351" s="23"/>
      <c r="BX2351" s="23"/>
      <c r="BY2351" s="23"/>
      <c r="BZ2351" s="23"/>
      <c r="CA2351" s="23"/>
      <c r="CB2351" s="23"/>
      <c r="CC2351" s="23"/>
      <c r="CD2351" s="23"/>
      <c r="CE2351" s="69"/>
    </row>
    <row r="2352" spans="2:83"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91"/>
      <c r="Y2352" s="23"/>
      <c r="Z2352" s="23"/>
      <c r="AA2352" s="23"/>
      <c r="AB2352" s="23"/>
      <c r="AC2352" s="91"/>
      <c r="AD2352" s="23"/>
      <c r="AE2352" s="23"/>
      <c r="AF2352" s="23"/>
      <c r="AG2352" s="91"/>
      <c r="AH2352" s="91"/>
      <c r="AI2352" s="23"/>
      <c r="AJ2352" s="23"/>
      <c r="AK2352" s="23"/>
      <c r="AL2352" s="23"/>
      <c r="AM2352" s="23"/>
      <c r="AN2352" s="23"/>
      <c r="AO2352" s="23"/>
      <c r="AP2352" s="23"/>
      <c r="AQ2352" s="23"/>
      <c r="AR2352" s="23"/>
      <c r="AS2352" s="23"/>
      <c r="AT2352" s="23"/>
      <c r="AU2352" s="23"/>
      <c r="AV2352" s="23"/>
      <c r="AW2352" s="23"/>
      <c r="AX2352" s="23"/>
      <c r="AY2352" s="23"/>
      <c r="AZ2352" s="23"/>
      <c r="BA2352" s="23"/>
      <c r="BB2352" s="23"/>
      <c r="BC2352" s="23"/>
      <c r="BD2352" s="23"/>
      <c r="BE2352" s="23"/>
      <c r="BF2352" s="23"/>
      <c r="BG2352" s="23"/>
      <c r="BH2352" s="23"/>
      <c r="BI2352" s="23"/>
      <c r="BJ2352" s="23"/>
      <c r="BK2352" s="57"/>
      <c r="BL2352" s="23"/>
      <c r="BM2352" s="23"/>
      <c r="BN2352" s="23"/>
      <c r="BO2352" s="23"/>
      <c r="BP2352" s="23"/>
      <c r="BQ2352" s="23"/>
      <c r="BR2352" s="23"/>
      <c r="BS2352" s="23"/>
      <c r="BT2352" s="23"/>
      <c r="BU2352" s="23"/>
      <c r="BV2352" s="23"/>
      <c r="BW2352" s="23"/>
      <c r="BX2352" s="23"/>
      <c r="BY2352" s="23"/>
      <c r="BZ2352" s="23"/>
      <c r="CA2352" s="23"/>
      <c r="CB2352" s="23"/>
      <c r="CC2352" s="23"/>
      <c r="CD2352" s="23"/>
      <c r="CE2352" s="69"/>
    </row>
    <row r="2353" spans="2:83"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91"/>
      <c r="Y2353" s="23"/>
      <c r="Z2353" s="23"/>
      <c r="AA2353" s="23"/>
      <c r="AB2353" s="23"/>
      <c r="AC2353" s="91"/>
      <c r="AD2353" s="23"/>
      <c r="AE2353" s="23"/>
      <c r="AF2353" s="23"/>
      <c r="AG2353" s="91"/>
      <c r="AH2353" s="91"/>
      <c r="AI2353" s="23"/>
      <c r="AJ2353" s="23"/>
      <c r="AK2353" s="23"/>
      <c r="AL2353" s="23"/>
      <c r="AM2353" s="23"/>
      <c r="AN2353" s="23"/>
      <c r="AO2353" s="23"/>
      <c r="AP2353" s="23"/>
      <c r="AQ2353" s="23"/>
      <c r="AR2353" s="23"/>
      <c r="AS2353" s="23"/>
      <c r="AT2353" s="23"/>
      <c r="AU2353" s="23"/>
      <c r="AV2353" s="23"/>
      <c r="AW2353" s="23"/>
      <c r="AX2353" s="23"/>
      <c r="AY2353" s="23"/>
      <c r="AZ2353" s="23"/>
      <c r="BA2353" s="23"/>
      <c r="BB2353" s="23"/>
      <c r="BC2353" s="23"/>
      <c r="BD2353" s="23"/>
      <c r="BE2353" s="23"/>
      <c r="BF2353" s="23"/>
      <c r="BG2353" s="23"/>
      <c r="BH2353" s="23"/>
      <c r="BI2353" s="23"/>
      <c r="BJ2353" s="23"/>
      <c r="BK2353" s="57"/>
      <c r="BL2353" s="23"/>
      <c r="BM2353" s="23"/>
      <c r="BN2353" s="23"/>
      <c r="BO2353" s="23"/>
      <c r="BP2353" s="23"/>
      <c r="BQ2353" s="23"/>
      <c r="BR2353" s="23"/>
      <c r="BS2353" s="23"/>
      <c r="BT2353" s="23"/>
      <c r="BU2353" s="23"/>
      <c r="BV2353" s="23"/>
      <c r="BW2353" s="23"/>
      <c r="BX2353" s="23"/>
      <c r="BY2353" s="23"/>
      <c r="BZ2353" s="23"/>
      <c r="CA2353" s="23"/>
      <c r="CB2353" s="23"/>
      <c r="CC2353" s="23"/>
      <c r="CD2353" s="23"/>
      <c r="CE2353" s="69"/>
    </row>
    <row r="2354" spans="2:83"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91"/>
      <c r="Y2354" s="23"/>
      <c r="Z2354" s="23"/>
      <c r="AA2354" s="23"/>
      <c r="AB2354" s="23"/>
      <c r="AC2354" s="91"/>
      <c r="AD2354" s="23"/>
      <c r="AE2354" s="23"/>
      <c r="AF2354" s="23"/>
      <c r="AG2354" s="91"/>
      <c r="AH2354" s="91"/>
      <c r="AI2354" s="23"/>
      <c r="AJ2354" s="23"/>
      <c r="AK2354" s="23"/>
      <c r="AL2354" s="23"/>
      <c r="AM2354" s="23"/>
      <c r="AN2354" s="23"/>
      <c r="AO2354" s="23"/>
      <c r="AP2354" s="23"/>
      <c r="AQ2354" s="23"/>
      <c r="AR2354" s="23"/>
      <c r="AS2354" s="23"/>
      <c r="AT2354" s="23"/>
      <c r="AU2354" s="23"/>
      <c r="AV2354" s="23"/>
      <c r="AW2354" s="23"/>
      <c r="AX2354" s="23"/>
      <c r="AY2354" s="23"/>
      <c r="AZ2354" s="23"/>
      <c r="BA2354" s="23"/>
      <c r="BB2354" s="23"/>
      <c r="BC2354" s="23"/>
      <c r="BD2354" s="23"/>
      <c r="BE2354" s="23"/>
      <c r="BF2354" s="23"/>
      <c r="BG2354" s="23"/>
      <c r="BH2354" s="23"/>
      <c r="BI2354" s="23"/>
      <c r="BJ2354" s="23"/>
      <c r="BK2354" s="57"/>
      <c r="BL2354" s="23"/>
      <c r="BM2354" s="23"/>
      <c r="BN2354" s="23"/>
      <c r="BO2354" s="23"/>
      <c r="BP2354" s="23"/>
      <c r="BQ2354" s="23"/>
      <c r="BR2354" s="23"/>
      <c r="BS2354" s="23"/>
      <c r="BT2354" s="23"/>
      <c r="BU2354" s="23"/>
      <c r="BV2354" s="23"/>
      <c r="BW2354" s="23"/>
      <c r="BX2354" s="23"/>
      <c r="BY2354" s="23"/>
      <c r="BZ2354" s="23"/>
      <c r="CA2354" s="23"/>
      <c r="CB2354" s="23"/>
      <c r="CC2354" s="23"/>
      <c r="CD2354" s="23"/>
      <c r="CE2354" s="69"/>
    </row>
    <row r="2355" spans="2:83"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91"/>
      <c r="Y2355" s="23"/>
      <c r="Z2355" s="23"/>
      <c r="AA2355" s="23"/>
      <c r="AB2355" s="23"/>
      <c r="AC2355" s="91"/>
      <c r="AD2355" s="23"/>
      <c r="AE2355" s="23"/>
      <c r="AF2355" s="23"/>
      <c r="AG2355" s="91"/>
      <c r="AH2355" s="91"/>
      <c r="AI2355" s="23"/>
      <c r="AJ2355" s="23"/>
      <c r="AK2355" s="23"/>
      <c r="AL2355" s="23"/>
      <c r="AM2355" s="23"/>
      <c r="AN2355" s="23"/>
      <c r="AO2355" s="23"/>
      <c r="AP2355" s="23"/>
      <c r="AQ2355" s="23"/>
      <c r="AR2355" s="23"/>
      <c r="AS2355" s="23"/>
      <c r="AT2355" s="23"/>
      <c r="AU2355" s="23"/>
      <c r="AV2355" s="23"/>
      <c r="AW2355" s="23"/>
      <c r="AX2355" s="23"/>
      <c r="AY2355" s="23"/>
      <c r="AZ2355" s="23"/>
      <c r="BA2355" s="23"/>
      <c r="BB2355" s="23"/>
      <c r="BC2355" s="23"/>
      <c r="BD2355" s="23"/>
      <c r="BE2355" s="23"/>
      <c r="BF2355" s="23"/>
      <c r="BG2355" s="23"/>
      <c r="BH2355" s="23"/>
      <c r="BI2355" s="23"/>
      <c r="BJ2355" s="23"/>
      <c r="BK2355" s="57"/>
      <c r="BL2355" s="23"/>
      <c r="BM2355" s="23"/>
      <c r="BN2355" s="23"/>
      <c r="BO2355" s="23"/>
      <c r="BP2355" s="23"/>
      <c r="BQ2355" s="23"/>
      <c r="BR2355" s="23"/>
      <c r="BS2355" s="23"/>
      <c r="BT2355" s="23"/>
      <c r="BU2355" s="23"/>
      <c r="BV2355" s="23"/>
      <c r="BW2355" s="23"/>
      <c r="BX2355" s="23"/>
      <c r="BY2355" s="23"/>
      <c r="BZ2355" s="23"/>
      <c r="CA2355" s="23"/>
      <c r="CB2355" s="23"/>
      <c r="CC2355" s="23"/>
      <c r="CD2355" s="23"/>
      <c r="CE2355" s="69"/>
    </row>
    <row r="2356" spans="2:83"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91"/>
      <c r="Y2356" s="23"/>
      <c r="Z2356" s="23"/>
      <c r="AA2356" s="23"/>
      <c r="AB2356" s="23"/>
      <c r="AC2356" s="91"/>
      <c r="AD2356" s="23"/>
      <c r="AE2356" s="23"/>
      <c r="AF2356" s="23"/>
      <c r="AG2356" s="91"/>
      <c r="AH2356" s="91"/>
      <c r="AI2356" s="23"/>
      <c r="AJ2356" s="23"/>
      <c r="AK2356" s="23"/>
      <c r="AL2356" s="23"/>
      <c r="AM2356" s="23"/>
      <c r="AN2356" s="23"/>
      <c r="AO2356" s="23"/>
      <c r="AP2356" s="23"/>
      <c r="AQ2356" s="23"/>
      <c r="AR2356" s="23"/>
      <c r="AS2356" s="23"/>
      <c r="AT2356" s="23"/>
      <c r="AU2356" s="23"/>
      <c r="AV2356" s="23"/>
      <c r="AW2356" s="23"/>
      <c r="AX2356" s="23"/>
      <c r="AY2356" s="23"/>
      <c r="AZ2356" s="23"/>
      <c r="BA2356" s="23"/>
      <c r="BB2356" s="23"/>
      <c r="BC2356" s="23"/>
      <c r="BD2356" s="23"/>
      <c r="BE2356" s="23"/>
      <c r="BF2356" s="23"/>
      <c r="BG2356" s="23"/>
      <c r="BH2356" s="23"/>
      <c r="BI2356" s="23"/>
      <c r="BJ2356" s="23"/>
      <c r="BK2356" s="57"/>
      <c r="BL2356" s="23"/>
      <c r="BM2356" s="23"/>
      <c r="BN2356" s="23"/>
      <c r="BO2356" s="23"/>
      <c r="BP2356" s="23"/>
      <c r="BQ2356" s="23"/>
      <c r="BR2356" s="23"/>
      <c r="BS2356" s="23"/>
      <c r="BT2356" s="23"/>
      <c r="BU2356" s="23"/>
      <c r="BV2356" s="23"/>
      <c r="BW2356" s="23"/>
      <c r="BX2356" s="23"/>
      <c r="BY2356" s="23"/>
      <c r="BZ2356" s="23"/>
      <c r="CA2356" s="23"/>
      <c r="CB2356" s="23"/>
      <c r="CC2356" s="23"/>
      <c r="CD2356" s="23"/>
      <c r="CE2356" s="69"/>
    </row>
    <row r="2357" spans="2:83"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91"/>
      <c r="Y2357" s="23"/>
      <c r="Z2357" s="23"/>
      <c r="AA2357" s="23"/>
      <c r="AB2357" s="23"/>
      <c r="AC2357" s="91"/>
      <c r="AD2357" s="23"/>
      <c r="AE2357" s="23"/>
      <c r="AF2357" s="23"/>
      <c r="AG2357" s="91"/>
      <c r="AH2357" s="91"/>
      <c r="AI2357" s="23"/>
      <c r="AJ2357" s="23"/>
      <c r="AK2357" s="23"/>
      <c r="AL2357" s="23"/>
      <c r="AM2357" s="23"/>
      <c r="AN2357" s="23"/>
      <c r="AO2357" s="23"/>
      <c r="AP2357" s="23"/>
      <c r="AQ2357" s="23"/>
      <c r="AR2357" s="23"/>
      <c r="AS2357" s="23"/>
      <c r="AT2357" s="23"/>
      <c r="AU2357" s="23"/>
      <c r="AV2357" s="23"/>
      <c r="AW2357" s="23"/>
      <c r="AX2357" s="23"/>
      <c r="AY2357" s="23"/>
      <c r="AZ2357" s="23"/>
      <c r="BA2357" s="23"/>
      <c r="BB2357" s="23"/>
      <c r="BC2357" s="23"/>
      <c r="BD2357" s="23"/>
      <c r="BE2357" s="23"/>
      <c r="BF2357" s="23"/>
      <c r="BG2357" s="23"/>
      <c r="BH2357" s="23"/>
      <c r="BI2357" s="23"/>
      <c r="BJ2357" s="23"/>
      <c r="BK2357" s="57"/>
      <c r="BL2357" s="23"/>
      <c r="BM2357" s="23"/>
      <c r="BN2357" s="23"/>
      <c r="BO2357" s="23"/>
      <c r="BP2357" s="23"/>
      <c r="BQ2357" s="23"/>
      <c r="BR2357" s="23"/>
      <c r="BS2357" s="23"/>
      <c r="BT2357" s="23"/>
      <c r="BU2357" s="23"/>
      <c r="BV2357" s="23"/>
      <c r="BW2357" s="23"/>
      <c r="BX2357" s="23"/>
      <c r="BY2357" s="23"/>
      <c r="BZ2357" s="23"/>
      <c r="CA2357" s="23"/>
      <c r="CB2357" s="23"/>
      <c r="CC2357" s="23"/>
      <c r="CD2357" s="23"/>
      <c r="CE2357" s="69"/>
    </row>
    <row r="2358" spans="2:83"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91"/>
      <c r="Y2358" s="23"/>
      <c r="Z2358" s="23"/>
      <c r="AA2358" s="23"/>
      <c r="AB2358" s="23"/>
      <c r="AC2358" s="91"/>
      <c r="AD2358" s="23"/>
      <c r="AE2358" s="23"/>
      <c r="AF2358" s="23"/>
      <c r="AG2358" s="91"/>
      <c r="AH2358" s="91"/>
      <c r="AI2358" s="23"/>
      <c r="AJ2358" s="23"/>
      <c r="AK2358" s="23"/>
      <c r="AL2358" s="23"/>
      <c r="AM2358" s="23"/>
      <c r="AN2358" s="23"/>
      <c r="AO2358" s="23"/>
      <c r="AP2358" s="23"/>
      <c r="AQ2358" s="23"/>
      <c r="AR2358" s="23"/>
      <c r="AS2358" s="23"/>
      <c r="AT2358" s="23"/>
      <c r="AU2358" s="23"/>
      <c r="AV2358" s="23"/>
      <c r="AW2358" s="23"/>
      <c r="AX2358" s="23"/>
      <c r="AY2358" s="23"/>
      <c r="AZ2358" s="23"/>
      <c r="BA2358" s="23"/>
      <c r="BB2358" s="23"/>
      <c r="BC2358" s="23"/>
      <c r="BD2358" s="23"/>
      <c r="BE2358" s="23"/>
      <c r="BF2358" s="23"/>
      <c r="BG2358" s="23"/>
      <c r="BH2358" s="23"/>
      <c r="BI2358" s="23"/>
      <c r="BJ2358" s="23"/>
      <c r="BK2358" s="57"/>
      <c r="BL2358" s="23"/>
      <c r="BM2358" s="23"/>
      <c r="BN2358" s="23"/>
      <c r="BO2358" s="23"/>
      <c r="BP2358" s="23"/>
      <c r="BQ2358" s="23"/>
      <c r="BR2358" s="23"/>
      <c r="BS2358" s="23"/>
      <c r="BT2358" s="23"/>
      <c r="BU2358" s="23"/>
      <c r="BV2358" s="23"/>
      <c r="BW2358" s="23"/>
      <c r="BX2358" s="23"/>
      <c r="BY2358" s="23"/>
      <c r="BZ2358" s="23"/>
      <c r="CA2358" s="23"/>
      <c r="CB2358" s="23"/>
      <c r="CC2358" s="23"/>
      <c r="CD2358" s="23"/>
      <c r="CE2358" s="69"/>
    </row>
    <row r="2359" spans="2:83"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91"/>
      <c r="Y2359" s="23"/>
      <c r="Z2359" s="23"/>
      <c r="AA2359" s="23"/>
      <c r="AB2359" s="23"/>
      <c r="AC2359" s="91"/>
      <c r="AD2359" s="23"/>
      <c r="AE2359" s="23"/>
      <c r="AF2359" s="23"/>
      <c r="AG2359" s="91"/>
      <c r="AH2359" s="91"/>
      <c r="AI2359" s="23"/>
      <c r="AJ2359" s="23"/>
      <c r="AK2359" s="23"/>
      <c r="AL2359" s="23"/>
      <c r="AM2359" s="23"/>
      <c r="AN2359" s="23"/>
      <c r="AO2359" s="23"/>
      <c r="AP2359" s="23"/>
      <c r="AQ2359" s="23"/>
      <c r="AR2359" s="23"/>
      <c r="AS2359" s="23"/>
      <c r="AT2359" s="23"/>
      <c r="AU2359" s="23"/>
      <c r="AV2359" s="23"/>
      <c r="AW2359" s="23"/>
      <c r="AX2359" s="23"/>
      <c r="AY2359" s="23"/>
      <c r="AZ2359" s="23"/>
      <c r="BA2359" s="23"/>
      <c r="BB2359" s="23"/>
      <c r="BC2359" s="23"/>
      <c r="BD2359" s="23"/>
      <c r="BE2359" s="23"/>
      <c r="BF2359" s="23"/>
      <c r="BG2359" s="23"/>
      <c r="BH2359" s="23"/>
      <c r="BI2359" s="23"/>
      <c r="BJ2359" s="23"/>
      <c r="BK2359" s="57"/>
      <c r="BL2359" s="23"/>
      <c r="BM2359" s="23"/>
      <c r="BN2359" s="23"/>
      <c r="BO2359" s="23"/>
      <c r="BP2359" s="23"/>
      <c r="BQ2359" s="23"/>
      <c r="BR2359" s="23"/>
      <c r="BS2359" s="23"/>
      <c r="BT2359" s="23"/>
      <c r="BU2359" s="23"/>
      <c r="BV2359" s="23"/>
      <c r="BW2359" s="23"/>
      <c r="BX2359" s="23"/>
      <c r="BY2359" s="23"/>
      <c r="BZ2359" s="23"/>
      <c r="CA2359" s="23"/>
      <c r="CB2359" s="23"/>
      <c r="CC2359" s="23"/>
      <c r="CD2359" s="23"/>
      <c r="CE2359" s="69"/>
    </row>
    <row r="2360" spans="2:83"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91"/>
      <c r="Y2360" s="23"/>
      <c r="Z2360" s="23"/>
      <c r="AA2360" s="23"/>
      <c r="AB2360" s="23"/>
      <c r="AC2360" s="91"/>
      <c r="AD2360" s="23"/>
      <c r="AE2360" s="23"/>
      <c r="AF2360" s="23"/>
      <c r="AG2360" s="91"/>
      <c r="AH2360" s="91"/>
      <c r="AI2360" s="23"/>
      <c r="AJ2360" s="23"/>
      <c r="AK2360" s="23"/>
      <c r="AL2360" s="23"/>
      <c r="AM2360" s="23"/>
      <c r="AN2360" s="23"/>
      <c r="AO2360" s="23"/>
      <c r="AP2360" s="23"/>
      <c r="AQ2360" s="23"/>
      <c r="AR2360" s="23"/>
      <c r="AS2360" s="23"/>
      <c r="AT2360" s="23"/>
      <c r="AU2360" s="23"/>
      <c r="AV2360" s="23"/>
      <c r="AW2360" s="23"/>
      <c r="AX2360" s="23"/>
      <c r="AY2360" s="23"/>
      <c r="AZ2360" s="23"/>
      <c r="BA2360" s="23"/>
      <c r="BB2360" s="23"/>
      <c r="BC2360" s="23"/>
      <c r="BD2360" s="23"/>
      <c r="BE2360" s="23"/>
      <c r="BF2360" s="23"/>
      <c r="BG2360" s="23"/>
      <c r="BH2360" s="23"/>
      <c r="BI2360" s="23"/>
      <c r="BJ2360" s="23"/>
      <c r="BK2360" s="57"/>
      <c r="BL2360" s="23"/>
      <c r="BM2360" s="23"/>
      <c r="BN2360" s="23"/>
      <c r="BO2360" s="23"/>
      <c r="BP2360" s="23"/>
      <c r="BQ2360" s="23"/>
      <c r="BR2360" s="23"/>
      <c r="BS2360" s="23"/>
      <c r="BT2360" s="23"/>
      <c r="BU2360" s="23"/>
      <c r="BV2360" s="23"/>
      <c r="BW2360" s="23"/>
      <c r="BX2360" s="23"/>
      <c r="BY2360" s="23"/>
      <c r="BZ2360" s="23"/>
      <c r="CA2360" s="23"/>
      <c r="CB2360" s="23"/>
      <c r="CC2360" s="23"/>
      <c r="CD2360" s="23"/>
      <c r="CE2360" s="69"/>
    </row>
    <row r="2361" spans="2:83"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91"/>
      <c r="Y2361" s="23"/>
      <c r="Z2361" s="23"/>
      <c r="AA2361" s="23"/>
      <c r="AB2361" s="23"/>
      <c r="AC2361" s="91"/>
      <c r="AD2361" s="23"/>
      <c r="AE2361" s="23"/>
      <c r="AF2361" s="23"/>
      <c r="AG2361" s="91"/>
      <c r="AH2361" s="91"/>
      <c r="AI2361" s="23"/>
      <c r="AJ2361" s="23"/>
      <c r="AK2361" s="23"/>
      <c r="AL2361" s="23"/>
      <c r="AM2361" s="23"/>
      <c r="AN2361" s="23"/>
      <c r="AO2361" s="23"/>
      <c r="AP2361" s="23"/>
      <c r="AQ2361" s="23"/>
      <c r="AR2361" s="23"/>
      <c r="AS2361" s="23"/>
      <c r="AT2361" s="23"/>
      <c r="AU2361" s="23"/>
      <c r="AV2361" s="23"/>
      <c r="AW2361" s="23"/>
      <c r="AX2361" s="23"/>
      <c r="AY2361" s="23"/>
      <c r="AZ2361" s="23"/>
      <c r="BA2361" s="23"/>
      <c r="BB2361" s="23"/>
      <c r="BC2361" s="23"/>
      <c r="BD2361" s="23"/>
      <c r="BE2361" s="23"/>
      <c r="BF2361" s="23"/>
      <c r="BG2361" s="23"/>
      <c r="BH2361" s="23"/>
      <c r="BI2361" s="23"/>
      <c r="BJ2361" s="23"/>
      <c r="BK2361" s="57"/>
      <c r="BL2361" s="23"/>
      <c r="BM2361" s="23"/>
      <c r="BN2361" s="23"/>
      <c r="BO2361" s="23"/>
      <c r="BP2361" s="23"/>
      <c r="BQ2361" s="23"/>
      <c r="BR2361" s="23"/>
      <c r="BS2361" s="23"/>
      <c r="BT2361" s="23"/>
      <c r="BU2361" s="23"/>
      <c r="BV2361" s="23"/>
      <c r="BW2361" s="23"/>
      <c r="BX2361" s="23"/>
      <c r="BY2361" s="23"/>
      <c r="BZ2361" s="23"/>
      <c r="CA2361" s="23"/>
      <c r="CB2361" s="23"/>
      <c r="CC2361" s="23"/>
      <c r="CD2361" s="23"/>
      <c r="CE2361" s="69"/>
    </row>
    <row r="2362" spans="2:83"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91"/>
      <c r="Y2362" s="23"/>
      <c r="Z2362" s="23"/>
      <c r="AA2362" s="23"/>
      <c r="AB2362" s="23"/>
      <c r="AC2362" s="91"/>
      <c r="AD2362" s="23"/>
      <c r="AE2362" s="23"/>
      <c r="AF2362" s="23"/>
      <c r="AG2362" s="91"/>
      <c r="AH2362" s="91"/>
      <c r="AI2362" s="23"/>
      <c r="AJ2362" s="23"/>
      <c r="AK2362" s="23"/>
      <c r="AL2362" s="23"/>
      <c r="AM2362" s="23"/>
      <c r="AN2362" s="23"/>
      <c r="AO2362" s="23"/>
      <c r="AP2362" s="23"/>
      <c r="AQ2362" s="23"/>
      <c r="AR2362" s="23"/>
      <c r="AS2362" s="23"/>
      <c r="AT2362" s="23"/>
      <c r="AU2362" s="23"/>
      <c r="AV2362" s="23"/>
      <c r="AW2362" s="23"/>
      <c r="AX2362" s="23"/>
      <c r="AY2362" s="23"/>
      <c r="AZ2362" s="23"/>
      <c r="BA2362" s="23"/>
      <c r="BB2362" s="23"/>
      <c r="BC2362" s="23"/>
      <c r="BD2362" s="23"/>
      <c r="BE2362" s="23"/>
      <c r="BF2362" s="23"/>
      <c r="BG2362" s="23"/>
      <c r="BH2362" s="23"/>
      <c r="BI2362" s="23"/>
      <c r="BJ2362" s="23"/>
      <c r="BK2362" s="57"/>
      <c r="BL2362" s="23"/>
      <c r="BM2362" s="23"/>
      <c r="BN2362" s="23"/>
      <c r="BO2362" s="23"/>
      <c r="BP2362" s="23"/>
      <c r="BQ2362" s="23"/>
      <c r="BR2362" s="23"/>
      <c r="BS2362" s="23"/>
      <c r="BT2362" s="23"/>
      <c r="BU2362" s="23"/>
      <c r="BV2362" s="23"/>
      <c r="BW2362" s="23"/>
      <c r="BX2362" s="23"/>
      <c r="BY2362" s="23"/>
      <c r="BZ2362" s="23"/>
      <c r="CA2362" s="23"/>
      <c r="CB2362" s="23"/>
      <c r="CC2362" s="23"/>
      <c r="CD2362" s="23"/>
      <c r="CE2362" s="69"/>
    </row>
    <row r="2363" spans="2:83"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91"/>
      <c r="Y2363" s="23"/>
      <c r="Z2363" s="23"/>
      <c r="AA2363" s="23"/>
      <c r="AB2363" s="23"/>
      <c r="AC2363" s="91"/>
      <c r="AD2363" s="23"/>
      <c r="AE2363" s="23"/>
      <c r="AF2363" s="23"/>
      <c r="AG2363" s="91"/>
      <c r="AH2363" s="91"/>
      <c r="AI2363" s="23"/>
      <c r="AJ2363" s="23"/>
      <c r="AK2363" s="23"/>
      <c r="AL2363" s="23"/>
      <c r="AM2363" s="23"/>
      <c r="AN2363" s="23"/>
      <c r="AO2363" s="23"/>
      <c r="AP2363" s="23"/>
      <c r="AQ2363" s="23"/>
      <c r="AR2363" s="23"/>
      <c r="AS2363" s="23"/>
      <c r="AT2363" s="23"/>
      <c r="AU2363" s="23"/>
      <c r="AV2363" s="23"/>
      <c r="AW2363" s="23"/>
      <c r="AX2363" s="23"/>
      <c r="AY2363" s="23"/>
      <c r="AZ2363" s="23"/>
      <c r="BA2363" s="23"/>
      <c r="BB2363" s="23"/>
      <c r="BC2363" s="23"/>
      <c r="BD2363" s="23"/>
      <c r="BE2363" s="23"/>
      <c r="BF2363" s="23"/>
      <c r="BG2363" s="23"/>
      <c r="BH2363" s="23"/>
      <c r="BI2363" s="23"/>
      <c r="BJ2363" s="23"/>
      <c r="BK2363" s="57"/>
      <c r="BL2363" s="23"/>
      <c r="BM2363" s="23"/>
      <c r="BN2363" s="23"/>
      <c r="BO2363" s="23"/>
      <c r="BP2363" s="23"/>
      <c r="BQ2363" s="23"/>
      <c r="BR2363" s="23"/>
      <c r="BS2363" s="23"/>
      <c r="BT2363" s="23"/>
      <c r="BU2363" s="23"/>
      <c r="BV2363" s="23"/>
      <c r="BW2363" s="23"/>
      <c r="BX2363" s="23"/>
      <c r="BY2363" s="23"/>
      <c r="BZ2363" s="23"/>
      <c r="CA2363" s="23"/>
      <c r="CB2363" s="23"/>
      <c r="CC2363" s="23"/>
      <c r="CD2363" s="23"/>
      <c r="CE2363" s="69"/>
    </row>
    <row r="2364" spans="2:83"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91"/>
      <c r="Y2364" s="23"/>
      <c r="Z2364" s="23"/>
      <c r="AA2364" s="23"/>
      <c r="AB2364" s="23"/>
      <c r="AC2364" s="91"/>
      <c r="AD2364" s="23"/>
      <c r="AE2364" s="23"/>
      <c r="AF2364" s="23"/>
      <c r="AG2364" s="91"/>
      <c r="AH2364" s="91"/>
      <c r="AI2364" s="23"/>
      <c r="AJ2364" s="23"/>
      <c r="AK2364" s="23"/>
      <c r="AL2364" s="23"/>
      <c r="AM2364" s="23"/>
      <c r="AN2364" s="23"/>
      <c r="AO2364" s="23"/>
      <c r="AP2364" s="23"/>
      <c r="AQ2364" s="23"/>
      <c r="AR2364" s="23"/>
      <c r="AS2364" s="23"/>
      <c r="AT2364" s="23"/>
      <c r="AU2364" s="23"/>
      <c r="AV2364" s="23"/>
      <c r="AW2364" s="23"/>
      <c r="AX2364" s="23"/>
      <c r="AY2364" s="23"/>
      <c r="AZ2364" s="23"/>
      <c r="BA2364" s="23"/>
      <c r="BB2364" s="23"/>
      <c r="BC2364" s="23"/>
      <c r="BD2364" s="23"/>
      <c r="BE2364" s="23"/>
      <c r="BF2364" s="23"/>
      <c r="BG2364" s="23"/>
      <c r="BH2364" s="23"/>
      <c r="BI2364" s="23"/>
      <c r="BJ2364" s="23"/>
      <c r="BK2364" s="57"/>
      <c r="BL2364" s="23"/>
      <c r="BM2364" s="23"/>
      <c r="BN2364" s="23"/>
      <c r="BO2364" s="23"/>
      <c r="BP2364" s="23"/>
      <c r="BQ2364" s="23"/>
      <c r="BR2364" s="23"/>
      <c r="BS2364" s="23"/>
      <c r="BT2364" s="23"/>
      <c r="BU2364" s="23"/>
      <c r="BV2364" s="23"/>
      <c r="BW2364" s="23"/>
      <c r="BX2364" s="23"/>
      <c r="BY2364" s="23"/>
      <c r="BZ2364" s="23"/>
      <c r="CA2364" s="23"/>
      <c r="CB2364" s="23"/>
      <c r="CC2364" s="23"/>
      <c r="CD2364" s="23"/>
      <c r="CE2364" s="69"/>
    </row>
    <row r="2365" spans="2:83"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91"/>
      <c r="Y2365" s="23"/>
      <c r="Z2365" s="23"/>
      <c r="AA2365" s="23"/>
      <c r="AB2365" s="23"/>
      <c r="AC2365" s="91"/>
      <c r="AD2365" s="23"/>
      <c r="AE2365" s="23"/>
      <c r="AF2365" s="23"/>
      <c r="AG2365" s="91"/>
      <c r="AH2365" s="91"/>
      <c r="AI2365" s="23"/>
      <c r="AJ2365" s="23"/>
      <c r="AK2365" s="23"/>
      <c r="AL2365" s="23"/>
      <c r="AM2365" s="23"/>
      <c r="AN2365" s="23"/>
      <c r="AO2365" s="23"/>
      <c r="AP2365" s="23"/>
      <c r="AQ2365" s="23"/>
      <c r="AR2365" s="23"/>
      <c r="AS2365" s="23"/>
      <c r="AT2365" s="23"/>
      <c r="AU2365" s="23"/>
      <c r="AV2365" s="23"/>
      <c r="AW2365" s="23"/>
      <c r="AX2365" s="23"/>
      <c r="AY2365" s="23"/>
      <c r="AZ2365" s="23"/>
      <c r="BA2365" s="23"/>
      <c r="BB2365" s="23"/>
      <c r="BC2365" s="23"/>
      <c r="BD2365" s="23"/>
      <c r="BE2365" s="23"/>
      <c r="BF2365" s="23"/>
      <c r="BG2365" s="23"/>
      <c r="BH2365" s="23"/>
      <c r="BI2365" s="23"/>
      <c r="BJ2365" s="23"/>
      <c r="BK2365" s="57"/>
      <c r="BL2365" s="23"/>
      <c r="BM2365" s="23"/>
      <c r="BN2365" s="23"/>
      <c r="BO2365" s="23"/>
      <c r="BP2365" s="23"/>
      <c r="BQ2365" s="23"/>
      <c r="BR2365" s="23"/>
      <c r="BS2365" s="23"/>
      <c r="BT2365" s="23"/>
      <c r="BU2365" s="23"/>
      <c r="BV2365" s="23"/>
      <c r="BW2365" s="23"/>
      <c r="BX2365" s="23"/>
      <c r="BY2365" s="23"/>
      <c r="BZ2365" s="23"/>
      <c r="CA2365" s="23"/>
      <c r="CB2365" s="23"/>
      <c r="CC2365" s="23"/>
      <c r="CD2365" s="23"/>
      <c r="CE2365" s="69"/>
    </row>
    <row r="2366" spans="2:83"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91"/>
      <c r="Y2366" s="23"/>
      <c r="Z2366" s="23"/>
      <c r="AA2366" s="23"/>
      <c r="AB2366" s="23"/>
      <c r="AC2366" s="91"/>
      <c r="AD2366" s="23"/>
      <c r="AE2366" s="23"/>
      <c r="AF2366" s="23"/>
      <c r="AG2366" s="91"/>
      <c r="AH2366" s="91"/>
      <c r="AI2366" s="23"/>
      <c r="AJ2366" s="23"/>
      <c r="AK2366" s="23"/>
      <c r="AL2366" s="23"/>
      <c r="AM2366" s="23"/>
      <c r="AN2366" s="23"/>
      <c r="AO2366" s="23"/>
      <c r="AP2366" s="23"/>
      <c r="AQ2366" s="23"/>
      <c r="AR2366" s="23"/>
      <c r="AS2366" s="23"/>
      <c r="AT2366" s="23"/>
      <c r="AU2366" s="23"/>
      <c r="AV2366" s="23"/>
      <c r="AW2366" s="23"/>
      <c r="AX2366" s="23"/>
      <c r="AY2366" s="23"/>
      <c r="AZ2366" s="23"/>
      <c r="BA2366" s="23"/>
      <c r="BB2366" s="23"/>
      <c r="BC2366" s="23"/>
      <c r="BD2366" s="23"/>
      <c r="BE2366" s="23"/>
      <c r="BF2366" s="23"/>
      <c r="BG2366" s="23"/>
      <c r="BH2366" s="23"/>
      <c r="BI2366" s="23"/>
      <c r="BJ2366" s="23"/>
      <c r="BK2366" s="57"/>
      <c r="BL2366" s="23"/>
      <c r="BM2366" s="23"/>
      <c r="BN2366" s="23"/>
      <c r="BO2366" s="23"/>
      <c r="BP2366" s="23"/>
      <c r="BQ2366" s="23"/>
      <c r="BR2366" s="23"/>
      <c r="BS2366" s="23"/>
      <c r="BT2366" s="23"/>
      <c r="BU2366" s="23"/>
      <c r="BV2366" s="23"/>
      <c r="BW2366" s="23"/>
      <c r="BX2366" s="23"/>
      <c r="BY2366" s="23"/>
      <c r="BZ2366" s="23"/>
      <c r="CA2366" s="23"/>
      <c r="CB2366" s="23"/>
      <c r="CC2366" s="23"/>
      <c r="CD2366" s="23"/>
      <c r="CE2366" s="69"/>
    </row>
    <row r="2367" spans="2:83"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91"/>
      <c r="Y2367" s="23"/>
      <c r="Z2367" s="23"/>
      <c r="AA2367" s="23"/>
      <c r="AB2367" s="23"/>
      <c r="AC2367" s="91"/>
      <c r="AD2367" s="23"/>
      <c r="AE2367" s="23"/>
      <c r="AF2367" s="23"/>
      <c r="AG2367" s="91"/>
      <c r="AH2367" s="91"/>
      <c r="AI2367" s="23"/>
      <c r="AJ2367" s="23"/>
      <c r="AK2367" s="23"/>
      <c r="AL2367" s="23"/>
      <c r="AM2367" s="23"/>
      <c r="AN2367" s="23"/>
      <c r="AO2367" s="23"/>
      <c r="AP2367" s="23"/>
      <c r="AQ2367" s="23"/>
      <c r="AR2367" s="23"/>
      <c r="AS2367" s="23"/>
      <c r="AT2367" s="23"/>
      <c r="AU2367" s="23"/>
      <c r="AV2367" s="23"/>
      <c r="AW2367" s="23"/>
      <c r="AX2367" s="23"/>
      <c r="AY2367" s="23"/>
      <c r="AZ2367" s="23"/>
      <c r="BA2367" s="23"/>
      <c r="BB2367" s="23"/>
      <c r="BC2367" s="23"/>
      <c r="BD2367" s="23"/>
      <c r="BE2367" s="23"/>
      <c r="BF2367" s="23"/>
      <c r="BG2367" s="23"/>
      <c r="BH2367" s="23"/>
      <c r="BI2367" s="23"/>
      <c r="BJ2367" s="23"/>
      <c r="BK2367" s="57"/>
      <c r="BL2367" s="23"/>
      <c r="BM2367" s="23"/>
      <c r="BN2367" s="23"/>
      <c r="BO2367" s="23"/>
      <c r="BP2367" s="23"/>
      <c r="BQ2367" s="23"/>
      <c r="BR2367" s="23"/>
      <c r="BS2367" s="23"/>
      <c r="BT2367" s="23"/>
      <c r="BU2367" s="23"/>
      <c r="BV2367" s="23"/>
      <c r="BW2367" s="23"/>
      <c r="BX2367" s="23"/>
      <c r="BY2367" s="23"/>
      <c r="BZ2367" s="23"/>
      <c r="CA2367" s="23"/>
      <c r="CB2367" s="23"/>
      <c r="CC2367" s="23"/>
      <c r="CD2367" s="23"/>
      <c r="CE2367" s="69"/>
    </row>
    <row r="2368" spans="2:83"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91"/>
      <c r="Y2368" s="23"/>
      <c r="Z2368" s="23"/>
      <c r="AA2368" s="23"/>
      <c r="AB2368" s="23"/>
      <c r="AC2368" s="91"/>
      <c r="AD2368" s="23"/>
      <c r="AE2368" s="23"/>
      <c r="AF2368" s="23"/>
      <c r="AG2368" s="91"/>
      <c r="AH2368" s="91"/>
      <c r="AI2368" s="23"/>
      <c r="AJ2368" s="23"/>
      <c r="AK2368" s="23"/>
      <c r="AL2368" s="23"/>
      <c r="AM2368" s="23"/>
      <c r="AN2368" s="23"/>
      <c r="AO2368" s="23"/>
      <c r="AP2368" s="23"/>
      <c r="AQ2368" s="23"/>
      <c r="AR2368" s="23"/>
      <c r="AS2368" s="23"/>
      <c r="AT2368" s="23"/>
      <c r="AU2368" s="23"/>
      <c r="AV2368" s="23"/>
      <c r="AW2368" s="23"/>
      <c r="AX2368" s="23"/>
      <c r="AY2368" s="23"/>
      <c r="AZ2368" s="23"/>
      <c r="BA2368" s="23"/>
      <c r="BB2368" s="23"/>
      <c r="BC2368" s="23"/>
      <c r="BD2368" s="23"/>
      <c r="BE2368" s="23"/>
      <c r="BF2368" s="23"/>
      <c r="BG2368" s="23"/>
      <c r="BH2368" s="23"/>
      <c r="BI2368" s="23"/>
      <c r="BJ2368" s="23"/>
      <c r="BK2368" s="57"/>
      <c r="BL2368" s="23"/>
      <c r="BM2368" s="23"/>
      <c r="BN2368" s="23"/>
      <c r="BO2368" s="23"/>
      <c r="BP2368" s="23"/>
      <c r="BQ2368" s="23"/>
      <c r="BR2368" s="23"/>
      <c r="BS2368" s="23"/>
      <c r="BT2368" s="23"/>
      <c r="BU2368" s="23"/>
      <c r="BV2368" s="23"/>
      <c r="BW2368" s="23"/>
      <c r="BX2368" s="23"/>
      <c r="BY2368" s="23"/>
      <c r="BZ2368" s="23"/>
      <c r="CA2368" s="23"/>
      <c r="CB2368" s="23"/>
      <c r="CC2368" s="23"/>
      <c r="CD2368" s="23"/>
      <c r="CE2368" s="69"/>
    </row>
    <row r="2369" spans="2:83"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91"/>
      <c r="Y2369" s="23"/>
      <c r="Z2369" s="23"/>
      <c r="AA2369" s="23"/>
      <c r="AB2369" s="23"/>
      <c r="AC2369" s="91"/>
      <c r="AD2369" s="23"/>
      <c r="AE2369" s="23"/>
      <c r="AF2369" s="23"/>
      <c r="AG2369" s="91"/>
      <c r="AH2369" s="91"/>
      <c r="AI2369" s="23"/>
      <c r="AJ2369" s="23"/>
      <c r="AK2369" s="23"/>
      <c r="AL2369" s="23"/>
      <c r="AM2369" s="23"/>
      <c r="AN2369" s="23"/>
      <c r="AO2369" s="23"/>
      <c r="AP2369" s="23"/>
      <c r="AQ2369" s="23"/>
      <c r="AR2369" s="23"/>
      <c r="AS2369" s="23"/>
      <c r="AT2369" s="23"/>
      <c r="AU2369" s="23"/>
      <c r="AV2369" s="23"/>
      <c r="AW2369" s="23"/>
      <c r="AX2369" s="23"/>
      <c r="AY2369" s="23"/>
      <c r="AZ2369" s="23"/>
      <c r="BA2369" s="23"/>
      <c r="BB2369" s="23"/>
      <c r="BC2369" s="23"/>
      <c r="BD2369" s="23"/>
      <c r="BE2369" s="23"/>
      <c r="BF2369" s="23"/>
      <c r="BG2369" s="23"/>
      <c r="BH2369" s="23"/>
      <c r="BI2369" s="23"/>
      <c r="BJ2369" s="23"/>
      <c r="BK2369" s="57"/>
      <c r="BL2369" s="23"/>
      <c r="BM2369" s="23"/>
      <c r="BN2369" s="23"/>
      <c r="BO2369" s="23"/>
      <c r="BP2369" s="23"/>
      <c r="BQ2369" s="23"/>
      <c r="BR2369" s="23"/>
      <c r="BS2369" s="23"/>
      <c r="BT2369" s="23"/>
      <c r="BU2369" s="23"/>
      <c r="BV2369" s="23"/>
      <c r="BW2369" s="23"/>
      <c r="BX2369" s="23"/>
      <c r="BY2369" s="23"/>
      <c r="BZ2369" s="23"/>
      <c r="CA2369" s="23"/>
      <c r="CB2369" s="23"/>
      <c r="CC2369" s="23"/>
      <c r="CD2369" s="23"/>
      <c r="CE2369" s="69"/>
    </row>
    <row r="2370" spans="2:83"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91"/>
      <c r="Y2370" s="23"/>
      <c r="Z2370" s="23"/>
      <c r="AA2370" s="23"/>
      <c r="AB2370" s="23"/>
      <c r="AC2370" s="91"/>
      <c r="AD2370" s="23"/>
      <c r="AE2370" s="23"/>
      <c r="AF2370" s="23"/>
      <c r="AG2370" s="91"/>
      <c r="AH2370" s="91"/>
      <c r="AI2370" s="23"/>
      <c r="AJ2370" s="23"/>
      <c r="AK2370" s="23"/>
      <c r="AL2370" s="23"/>
      <c r="AM2370" s="23"/>
      <c r="AN2370" s="23"/>
      <c r="AO2370" s="23"/>
      <c r="AP2370" s="23"/>
      <c r="AQ2370" s="23"/>
      <c r="AR2370" s="23"/>
      <c r="AS2370" s="23"/>
      <c r="AT2370" s="23"/>
      <c r="AU2370" s="23"/>
      <c r="AV2370" s="23"/>
      <c r="AW2370" s="23"/>
      <c r="AX2370" s="23"/>
      <c r="AY2370" s="23"/>
      <c r="AZ2370" s="23"/>
      <c r="BA2370" s="23"/>
      <c r="BB2370" s="23"/>
      <c r="BC2370" s="23"/>
      <c r="BD2370" s="23"/>
      <c r="BE2370" s="23"/>
      <c r="BF2370" s="23"/>
      <c r="BG2370" s="23"/>
      <c r="BH2370" s="23"/>
      <c r="BI2370" s="23"/>
      <c r="BJ2370" s="23"/>
      <c r="BK2370" s="57"/>
      <c r="BL2370" s="23"/>
      <c r="BM2370" s="23"/>
      <c r="BN2370" s="23"/>
      <c r="BO2370" s="23"/>
      <c r="BP2370" s="23"/>
      <c r="BQ2370" s="23"/>
      <c r="BR2370" s="23"/>
      <c r="BS2370" s="23"/>
      <c r="BT2370" s="23"/>
      <c r="BU2370" s="23"/>
      <c r="BV2370" s="23"/>
      <c r="BW2370" s="23"/>
      <c r="BX2370" s="23"/>
      <c r="BY2370" s="23"/>
      <c r="BZ2370" s="23"/>
      <c r="CA2370" s="23"/>
      <c r="CB2370" s="23"/>
      <c r="CC2370" s="23"/>
      <c r="CD2370" s="23"/>
      <c r="CE2370" s="69"/>
    </row>
    <row r="2371" spans="2:83"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91"/>
      <c r="Y2371" s="23"/>
      <c r="Z2371" s="23"/>
      <c r="AA2371" s="23"/>
      <c r="AB2371" s="23"/>
      <c r="AC2371" s="91"/>
      <c r="AD2371" s="23"/>
      <c r="AE2371" s="23"/>
      <c r="AF2371" s="23"/>
      <c r="AG2371" s="91"/>
      <c r="AH2371" s="91"/>
      <c r="AI2371" s="23"/>
      <c r="AJ2371" s="23"/>
      <c r="AK2371" s="23"/>
      <c r="AL2371" s="23"/>
      <c r="AM2371" s="23"/>
      <c r="AN2371" s="23"/>
      <c r="AO2371" s="23"/>
      <c r="AP2371" s="23"/>
      <c r="AQ2371" s="23"/>
      <c r="AR2371" s="23"/>
      <c r="AS2371" s="23"/>
      <c r="AT2371" s="23"/>
      <c r="AU2371" s="23"/>
      <c r="AV2371" s="23"/>
      <c r="AW2371" s="23"/>
      <c r="AX2371" s="23"/>
      <c r="AY2371" s="23"/>
      <c r="AZ2371" s="23"/>
      <c r="BA2371" s="23"/>
      <c r="BB2371" s="23"/>
      <c r="BC2371" s="23"/>
      <c r="BD2371" s="23"/>
      <c r="BE2371" s="23"/>
      <c r="BF2371" s="23"/>
      <c r="BG2371" s="23"/>
      <c r="BH2371" s="23"/>
      <c r="BI2371" s="23"/>
      <c r="BJ2371" s="23"/>
      <c r="BK2371" s="57"/>
      <c r="BL2371" s="23"/>
      <c r="BM2371" s="23"/>
      <c r="BN2371" s="23"/>
      <c r="BO2371" s="23"/>
      <c r="BP2371" s="23"/>
      <c r="BQ2371" s="23"/>
      <c r="BR2371" s="23"/>
      <c r="BS2371" s="23"/>
      <c r="BT2371" s="23"/>
      <c r="BU2371" s="23"/>
      <c r="BV2371" s="23"/>
      <c r="BW2371" s="23"/>
      <c r="BX2371" s="23"/>
      <c r="BY2371" s="23"/>
      <c r="BZ2371" s="23"/>
      <c r="CA2371" s="23"/>
      <c r="CB2371" s="23"/>
      <c r="CC2371" s="23"/>
      <c r="CD2371" s="23"/>
      <c r="CE2371" s="69"/>
    </row>
    <row r="2372" spans="2:83"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91"/>
      <c r="Y2372" s="23"/>
      <c r="Z2372" s="23"/>
      <c r="AA2372" s="23"/>
      <c r="AB2372" s="23"/>
      <c r="AC2372" s="91"/>
      <c r="AD2372" s="23"/>
      <c r="AE2372" s="23"/>
      <c r="AF2372" s="23"/>
      <c r="AG2372" s="91"/>
      <c r="AH2372" s="91"/>
      <c r="AI2372" s="23"/>
      <c r="AJ2372" s="23"/>
      <c r="AK2372" s="23"/>
      <c r="AL2372" s="23"/>
      <c r="AM2372" s="23"/>
      <c r="AN2372" s="23"/>
      <c r="AO2372" s="23"/>
      <c r="AP2372" s="23"/>
      <c r="AQ2372" s="23"/>
      <c r="AR2372" s="23"/>
      <c r="AS2372" s="23"/>
      <c r="AT2372" s="23"/>
      <c r="AU2372" s="23"/>
      <c r="AV2372" s="23"/>
      <c r="AW2372" s="23"/>
      <c r="AX2372" s="23"/>
      <c r="AY2372" s="23"/>
      <c r="AZ2372" s="23"/>
      <c r="BA2372" s="23"/>
      <c r="BB2372" s="23"/>
      <c r="BC2372" s="23"/>
      <c r="BD2372" s="23"/>
      <c r="BE2372" s="23"/>
      <c r="BF2372" s="23"/>
      <c r="BG2372" s="23"/>
      <c r="BH2372" s="23"/>
      <c r="BI2372" s="23"/>
      <c r="BJ2372" s="23"/>
      <c r="BK2372" s="57"/>
      <c r="BL2372" s="23"/>
      <c r="BM2372" s="23"/>
      <c r="BN2372" s="23"/>
      <c r="BO2372" s="23"/>
      <c r="BP2372" s="23"/>
      <c r="BQ2372" s="23"/>
      <c r="BR2372" s="23"/>
      <c r="BS2372" s="23"/>
      <c r="BT2372" s="23"/>
      <c r="BU2372" s="23"/>
      <c r="BV2372" s="23"/>
      <c r="BW2372" s="23"/>
      <c r="BX2372" s="23"/>
      <c r="BY2372" s="23"/>
      <c r="BZ2372" s="23"/>
      <c r="CA2372" s="23"/>
      <c r="CB2372" s="23"/>
      <c r="CC2372" s="23"/>
      <c r="CD2372" s="23"/>
      <c r="CE2372" s="69"/>
    </row>
    <row r="2373" spans="2:83"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91"/>
      <c r="Y2373" s="23"/>
      <c r="Z2373" s="23"/>
      <c r="AA2373" s="23"/>
      <c r="AB2373" s="23"/>
      <c r="AC2373" s="91"/>
      <c r="AD2373" s="23"/>
      <c r="AE2373" s="23"/>
      <c r="AF2373" s="23"/>
      <c r="AG2373" s="91"/>
      <c r="AH2373" s="91"/>
      <c r="AI2373" s="23"/>
      <c r="AJ2373" s="23"/>
      <c r="AK2373" s="23"/>
      <c r="AL2373" s="23"/>
      <c r="AM2373" s="23"/>
      <c r="AN2373" s="23"/>
      <c r="AO2373" s="23"/>
      <c r="AP2373" s="23"/>
      <c r="AQ2373" s="23"/>
      <c r="AR2373" s="23"/>
      <c r="AS2373" s="23"/>
      <c r="AT2373" s="23"/>
      <c r="AU2373" s="23"/>
      <c r="AV2373" s="23"/>
      <c r="AW2373" s="23"/>
      <c r="AX2373" s="23"/>
      <c r="AY2373" s="23"/>
      <c r="AZ2373" s="23"/>
      <c r="BA2373" s="23"/>
      <c r="BB2373" s="23"/>
      <c r="BC2373" s="23"/>
      <c r="BD2373" s="23"/>
      <c r="BE2373" s="23"/>
      <c r="BF2373" s="23"/>
      <c r="BG2373" s="23"/>
      <c r="BH2373" s="23"/>
      <c r="BI2373" s="23"/>
      <c r="BJ2373" s="23"/>
      <c r="BK2373" s="57"/>
      <c r="BL2373" s="23"/>
      <c r="BM2373" s="23"/>
      <c r="BN2373" s="23"/>
      <c r="BO2373" s="23"/>
      <c r="BP2373" s="23"/>
      <c r="BQ2373" s="23"/>
      <c r="BR2373" s="23"/>
      <c r="BS2373" s="23"/>
      <c r="BT2373" s="23"/>
      <c r="BU2373" s="23"/>
      <c r="BV2373" s="23"/>
      <c r="BW2373" s="23"/>
      <c r="BX2373" s="23"/>
      <c r="BY2373" s="23"/>
      <c r="BZ2373" s="23"/>
      <c r="CA2373" s="23"/>
      <c r="CB2373" s="23"/>
      <c r="CC2373" s="23"/>
      <c r="CD2373" s="23"/>
      <c r="CE2373" s="69"/>
    </row>
    <row r="2374" spans="2:83"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91"/>
      <c r="Y2374" s="23"/>
      <c r="Z2374" s="23"/>
      <c r="AA2374" s="23"/>
      <c r="AB2374" s="23"/>
      <c r="AC2374" s="91"/>
      <c r="AD2374" s="23"/>
      <c r="AE2374" s="23"/>
      <c r="AF2374" s="23"/>
      <c r="AG2374" s="91"/>
      <c r="AH2374" s="91"/>
      <c r="AI2374" s="23"/>
      <c r="AJ2374" s="23"/>
      <c r="AK2374" s="23"/>
      <c r="AL2374" s="23"/>
      <c r="AM2374" s="23"/>
      <c r="AN2374" s="23"/>
      <c r="AO2374" s="23"/>
      <c r="AP2374" s="23"/>
      <c r="AQ2374" s="23"/>
      <c r="AR2374" s="23"/>
      <c r="AS2374" s="23"/>
      <c r="AT2374" s="23"/>
      <c r="AU2374" s="23"/>
      <c r="AV2374" s="23"/>
      <c r="AW2374" s="23"/>
      <c r="AX2374" s="23"/>
      <c r="AY2374" s="23"/>
      <c r="AZ2374" s="23"/>
      <c r="BA2374" s="23"/>
      <c r="BB2374" s="23"/>
      <c r="BC2374" s="23"/>
      <c r="BD2374" s="23"/>
      <c r="BE2374" s="23"/>
      <c r="BF2374" s="23"/>
      <c r="BG2374" s="23"/>
      <c r="BH2374" s="23"/>
      <c r="BI2374" s="23"/>
      <c r="BJ2374" s="23"/>
      <c r="BK2374" s="57"/>
      <c r="BL2374" s="23"/>
      <c r="BM2374" s="23"/>
      <c r="BN2374" s="23"/>
      <c r="BO2374" s="23"/>
      <c r="BP2374" s="23"/>
      <c r="BQ2374" s="23"/>
      <c r="BR2374" s="23"/>
      <c r="BS2374" s="23"/>
      <c r="BT2374" s="23"/>
      <c r="BU2374" s="23"/>
      <c r="BV2374" s="23"/>
      <c r="BW2374" s="23"/>
      <c r="BX2374" s="23"/>
      <c r="BY2374" s="23"/>
      <c r="BZ2374" s="23"/>
      <c r="CA2374" s="23"/>
      <c r="CB2374" s="23"/>
      <c r="CC2374" s="23"/>
      <c r="CD2374" s="23"/>
      <c r="CE2374" s="69"/>
    </row>
    <row r="2375" spans="2:83"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91"/>
      <c r="Y2375" s="23"/>
      <c r="Z2375" s="23"/>
      <c r="AA2375" s="23"/>
      <c r="AB2375" s="23"/>
      <c r="AC2375" s="91"/>
      <c r="AD2375" s="23"/>
      <c r="AE2375" s="23"/>
      <c r="AF2375" s="23"/>
      <c r="AG2375" s="91"/>
      <c r="AH2375" s="91"/>
      <c r="AI2375" s="23"/>
      <c r="AJ2375" s="23"/>
      <c r="AK2375" s="23"/>
      <c r="AL2375" s="23"/>
      <c r="AM2375" s="23"/>
      <c r="AN2375" s="23"/>
      <c r="AO2375" s="23"/>
      <c r="AP2375" s="23"/>
      <c r="AQ2375" s="23"/>
      <c r="AR2375" s="23"/>
      <c r="AS2375" s="23"/>
      <c r="AT2375" s="23"/>
      <c r="AU2375" s="23"/>
      <c r="AV2375" s="23"/>
      <c r="AW2375" s="23"/>
      <c r="AX2375" s="23"/>
      <c r="AY2375" s="23"/>
      <c r="AZ2375" s="23"/>
      <c r="BA2375" s="23"/>
      <c r="BB2375" s="23"/>
      <c r="BC2375" s="23"/>
      <c r="BD2375" s="23"/>
      <c r="BE2375" s="23"/>
      <c r="BF2375" s="23"/>
      <c r="BG2375" s="23"/>
      <c r="BH2375" s="23"/>
      <c r="BI2375" s="23"/>
      <c r="BJ2375" s="23"/>
      <c r="BK2375" s="57"/>
      <c r="BL2375" s="23"/>
      <c r="BM2375" s="23"/>
      <c r="BN2375" s="23"/>
      <c r="BO2375" s="23"/>
      <c r="BP2375" s="23"/>
      <c r="BQ2375" s="23"/>
      <c r="BR2375" s="23"/>
      <c r="BS2375" s="23"/>
      <c r="BT2375" s="23"/>
      <c r="BU2375" s="23"/>
      <c r="BV2375" s="23"/>
      <c r="BW2375" s="23"/>
      <c r="BX2375" s="23"/>
      <c r="BY2375" s="23"/>
      <c r="BZ2375" s="23"/>
      <c r="CA2375" s="23"/>
      <c r="CB2375" s="23"/>
      <c r="CC2375" s="23"/>
      <c r="CD2375" s="23"/>
      <c r="CE2375" s="69"/>
    </row>
    <row r="2376" spans="2:83"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91"/>
      <c r="Y2376" s="23"/>
      <c r="Z2376" s="23"/>
      <c r="AA2376" s="23"/>
      <c r="AB2376" s="23"/>
      <c r="AC2376" s="91"/>
      <c r="AD2376" s="23"/>
      <c r="AE2376" s="23"/>
      <c r="AF2376" s="23"/>
      <c r="AG2376" s="91"/>
      <c r="AH2376" s="91"/>
      <c r="AI2376" s="23"/>
      <c r="AJ2376" s="23"/>
      <c r="AK2376" s="23"/>
      <c r="AL2376" s="23"/>
      <c r="AM2376" s="23"/>
      <c r="AN2376" s="23"/>
      <c r="AO2376" s="23"/>
      <c r="AP2376" s="23"/>
      <c r="AQ2376" s="23"/>
      <c r="AR2376" s="23"/>
      <c r="AS2376" s="23"/>
      <c r="AT2376" s="23"/>
      <c r="AU2376" s="23"/>
      <c r="AV2376" s="23"/>
      <c r="AW2376" s="23"/>
      <c r="AX2376" s="23"/>
      <c r="AY2376" s="23"/>
      <c r="AZ2376" s="23"/>
      <c r="BA2376" s="23"/>
      <c r="BB2376" s="23"/>
      <c r="BC2376" s="23"/>
      <c r="BD2376" s="23"/>
      <c r="BE2376" s="23"/>
      <c r="BF2376" s="23"/>
      <c r="BG2376" s="23"/>
      <c r="BH2376" s="23"/>
      <c r="BI2376" s="23"/>
      <c r="BJ2376" s="23"/>
      <c r="BK2376" s="57"/>
      <c r="BL2376" s="23"/>
      <c r="BM2376" s="23"/>
      <c r="BN2376" s="23"/>
      <c r="BO2376" s="23"/>
      <c r="BP2376" s="23"/>
      <c r="BQ2376" s="23"/>
      <c r="BR2376" s="23"/>
      <c r="BS2376" s="23"/>
      <c r="BT2376" s="23"/>
      <c r="BU2376" s="23"/>
      <c r="BV2376" s="23"/>
      <c r="BW2376" s="23"/>
      <c r="BX2376" s="23"/>
      <c r="BY2376" s="23"/>
      <c r="BZ2376" s="23"/>
      <c r="CA2376" s="23"/>
      <c r="CB2376" s="23"/>
      <c r="CC2376" s="23"/>
      <c r="CD2376" s="23"/>
      <c r="CE2376" s="69"/>
    </row>
    <row r="2377" spans="2:83"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91"/>
      <c r="Y2377" s="23"/>
      <c r="Z2377" s="23"/>
      <c r="AA2377" s="23"/>
      <c r="AB2377" s="23"/>
      <c r="AC2377" s="91"/>
      <c r="AD2377" s="23"/>
      <c r="AE2377" s="23"/>
      <c r="AF2377" s="23"/>
      <c r="AG2377" s="91"/>
      <c r="AH2377" s="91"/>
      <c r="AI2377" s="23"/>
      <c r="AJ2377" s="23"/>
      <c r="AK2377" s="23"/>
      <c r="AL2377" s="23"/>
      <c r="AM2377" s="23"/>
      <c r="AN2377" s="23"/>
      <c r="AO2377" s="23"/>
      <c r="AP2377" s="23"/>
      <c r="AQ2377" s="23"/>
      <c r="AR2377" s="23"/>
      <c r="AS2377" s="23"/>
      <c r="AT2377" s="23"/>
      <c r="AU2377" s="23"/>
      <c r="AV2377" s="23"/>
      <c r="AW2377" s="23"/>
      <c r="AX2377" s="23"/>
      <c r="AY2377" s="23"/>
      <c r="AZ2377" s="23"/>
      <c r="BA2377" s="23"/>
      <c r="BB2377" s="23"/>
      <c r="BC2377" s="23"/>
      <c r="BD2377" s="23"/>
      <c r="BE2377" s="23"/>
      <c r="BF2377" s="23"/>
      <c r="BG2377" s="23"/>
      <c r="BH2377" s="23"/>
      <c r="BI2377" s="23"/>
      <c r="BJ2377" s="23"/>
      <c r="BK2377" s="57"/>
      <c r="BL2377" s="23"/>
      <c r="BM2377" s="23"/>
      <c r="BN2377" s="23"/>
      <c r="BO2377" s="23"/>
      <c r="BP2377" s="23"/>
      <c r="BQ2377" s="23"/>
      <c r="BR2377" s="23"/>
      <c r="BS2377" s="23"/>
      <c r="BT2377" s="23"/>
      <c r="BU2377" s="23"/>
      <c r="BV2377" s="23"/>
      <c r="BW2377" s="23"/>
      <c r="BX2377" s="23"/>
      <c r="BY2377" s="23"/>
      <c r="BZ2377" s="23"/>
      <c r="CA2377" s="23"/>
      <c r="CB2377" s="23"/>
      <c r="CC2377" s="23"/>
      <c r="CD2377" s="23"/>
      <c r="CE2377" s="69"/>
    </row>
    <row r="2378" spans="2:83"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91"/>
      <c r="Y2378" s="23"/>
      <c r="Z2378" s="23"/>
      <c r="AA2378" s="23"/>
      <c r="AB2378" s="23"/>
      <c r="AC2378" s="91"/>
      <c r="AD2378" s="23"/>
      <c r="AE2378" s="23"/>
      <c r="AF2378" s="23"/>
      <c r="AG2378" s="91"/>
      <c r="AH2378" s="91"/>
      <c r="AI2378" s="23"/>
      <c r="AJ2378" s="23"/>
      <c r="AK2378" s="23"/>
      <c r="AL2378" s="23"/>
      <c r="AM2378" s="23"/>
      <c r="AN2378" s="23"/>
      <c r="AO2378" s="23"/>
      <c r="AP2378" s="23"/>
      <c r="AQ2378" s="23"/>
      <c r="AR2378" s="23"/>
      <c r="AS2378" s="23"/>
      <c r="AT2378" s="23"/>
      <c r="AU2378" s="23"/>
      <c r="AV2378" s="23"/>
      <c r="AW2378" s="23"/>
      <c r="AX2378" s="23"/>
      <c r="AY2378" s="23"/>
      <c r="AZ2378" s="23"/>
      <c r="BA2378" s="23"/>
      <c r="BB2378" s="23"/>
      <c r="BC2378" s="23"/>
      <c r="BD2378" s="23"/>
      <c r="BE2378" s="23"/>
      <c r="BF2378" s="23"/>
      <c r="BG2378" s="23"/>
      <c r="BH2378" s="23"/>
      <c r="BI2378" s="23"/>
      <c r="BJ2378" s="23"/>
      <c r="BK2378" s="57"/>
      <c r="BL2378" s="23"/>
      <c r="BM2378" s="23"/>
      <c r="BN2378" s="23"/>
      <c r="BO2378" s="23"/>
      <c r="BP2378" s="23"/>
      <c r="BQ2378" s="23"/>
      <c r="BR2378" s="23"/>
      <c r="BS2378" s="23"/>
      <c r="BT2378" s="23"/>
      <c r="BU2378" s="23"/>
      <c r="BV2378" s="23"/>
      <c r="BW2378" s="23"/>
      <c r="BX2378" s="23"/>
      <c r="BY2378" s="23"/>
      <c r="BZ2378" s="23"/>
      <c r="CA2378" s="23"/>
      <c r="CB2378" s="23"/>
      <c r="CC2378" s="23"/>
      <c r="CD2378" s="23"/>
      <c r="CE2378" s="69"/>
    </row>
    <row r="2379" spans="2:83"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91"/>
      <c r="Y2379" s="23"/>
      <c r="Z2379" s="23"/>
      <c r="AA2379" s="23"/>
      <c r="AB2379" s="23"/>
      <c r="AC2379" s="91"/>
      <c r="AD2379" s="23"/>
      <c r="AE2379" s="23"/>
      <c r="AF2379" s="23"/>
      <c r="AG2379" s="91"/>
      <c r="AH2379" s="91"/>
      <c r="AI2379" s="23"/>
      <c r="AJ2379" s="23"/>
      <c r="AK2379" s="23"/>
      <c r="AL2379" s="23"/>
      <c r="AM2379" s="23"/>
      <c r="AN2379" s="23"/>
      <c r="AO2379" s="23"/>
      <c r="AP2379" s="23"/>
      <c r="AQ2379" s="23"/>
      <c r="AR2379" s="23"/>
      <c r="AS2379" s="23"/>
      <c r="AT2379" s="23"/>
      <c r="AU2379" s="23"/>
      <c r="AV2379" s="23"/>
      <c r="AW2379" s="23"/>
      <c r="AX2379" s="23"/>
      <c r="AY2379" s="23"/>
      <c r="AZ2379" s="23"/>
      <c r="BA2379" s="23"/>
      <c r="BB2379" s="23"/>
      <c r="BC2379" s="23"/>
      <c r="BD2379" s="23"/>
      <c r="BE2379" s="23"/>
      <c r="BF2379" s="23"/>
      <c r="BG2379" s="23"/>
      <c r="BH2379" s="23"/>
      <c r="BI2379" s="23"/>
      <c r="BJ2379" s="23"/>
      <c r="BK2379" s="57"/>
      <c r="BL2379" s="23"/>
      <c r="BM2379" s="23"/>
      <c r="BN2379" s="23"/>
      <c r="BO2379" s="23"/>
      <c r="BP2379" s="23"/>
      <c r="BQ2379" s="23"/>
      <c r="BR2379" s="23"/>
      <c r="BS2379" s="23"/>
      <c r="BT2379" s="23"/>
      <c r="BU2379" s="23"/>
      <c r="BV2379" s="23"/>
      <c r="BW2379" s="23"/>
      <c r="BX2379" s="23"/>
      <c r="BY2379" s="23"/>
      <c r="BZ2379" s="23"/>
      <c r="CA2379" s="23"/>
      <c r="CB2379" s="23"/>
      <c r="CC2379" s="23"/>
      <c r="CD2379" s="23"/>
      <c r="CE2379" s="69"/>
    </row>
    <row r="2380" spans="2:83"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91"/>
      <c r="Y2380" s="23"/>
      <c r="Z2380" s="23"/>
      <c r="AA2380" s="23"/>
      <c r="AB2380" s="23"/>
      <c r="AC2380" s="91"/>
      <c r="AD2380" s="23"/>
      <c r="AE2380" s="23"/>
      <c r="AF2380" s="23"/>
      <c r="AG2380" s="91"/>
      <c r="AH2380" s="91"/>
      <c r="AI2380" s="23"/>
      <c r="AJ2380" s="23"/>
      <c r="AK2380" s="23"/>
      <c r="AL2380" s="23"/>
      <c r="AM2380" s="23"/>
      <c r="AN2380" s="23"/>
      <c r="AO2380" s="23"/>
      <c r="AP2380" s="23"/>
      <c r="AQ2380" s="23"/>
      <c r="AR2380" s="23"/>
      <c r="AS2380" s="23"/>
      <c r="AT2380" s="23"/>
      <c r="AU2380" s="23"/>
      <c r="AV2380" s="23"/>
      <c r="AW2380" s="23"/>
      <c r="AX2380" s="23"/>
      <c r="AY2380" s="23"/>
      <c r="AZ2380" s="23"/>
      <c r="BA2380" s="23"/>
      <c r="BB2380" s="23"/>
      <c r="BC2380" s="23"/>
      <c r="BD2380" s="23"/>
      <c r="BE2380" s="23"/>
      <c r="BF2380" s="23"/>
      <c r="BG2380" s="23"/>
      <c r="BH2380" s="23"/>
      <c r="BI2380" s="23"/>
      <c r="BJ2380" s="23"/>
      <c r="BK2380" s="57"/>
      <c r="BL2380" s="23"/>
      <c r="BM2380" s="23"/>
      <c r="BN2380" s="23"/>
      <c r="BO2380" s="23"/>
      <c r="BP2380" s="23"/>
      <c r="BQ2380" s="23"/>
      <c r="BR2380" s="23"/>
      <c r="BS2380" s="23"/>
      <c r="BT2380" s="23"/>
      <c r="BU2380" s="23"/>
      <c r="BV2380" s="23"/>
      <c r="BW2380" s="23"/>
      <c r="BX2380" s="23"/>
      <c r="BY2380" s="23"/>
      <c r="BZ2380" s="23"/>
      <c r="CA2380" s="23"/>
      <c r="CB2380" s="23"/>
      <c r="CC2380" s="23"/>
      <c r="CD2380" s="23"/>
      <c r="CE2380" s="69"/>
    </row>
    <row r="2381" spans="2:83"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91"/>
      <c r="Y2381" s="23"/>
      <c r="Z2381" s="23"/>
      <c r="AA2381" s="23"/>
      <c r="AB2381" s="23"/>
      <c r="AC2381" s="91"/>
      <c r="AD2381" s="23"/>
      <c r="AE2381" s="23"/>
      <c r="AF2381" s="23"/>
      <c r="AG2381" s="91"/>
      <c r="AH2381" s="91"/>
      <c r="AI2381" s="23"/>
      <c r="AJ2381" s="23"/>
      <c r="AK2381" s="23"/>
      <c r="AL2381" s="23"/>
      <c r="AM2381" s="23"/>
      <c r="AN2381" s="23"/>
      <c r="AO2381" s="23"/>
      <c r="AP2381" s="23"/>
      <c r="AQ2381" s="23"/>
      <c r="AR2381" s="23"/>
      <c r="AS2381" s="23"/>
      <c r="AT2381" s="23"/>
      <c r="AU2381" s="23"/>
      <c r="AV2381" s="23"/>
      <c r="AW2381" s="23"/>
      <c r="AX2381" s="23"/>
      <c r="AY2381" s="23"/>
      <c r="AZ2381" s="23"/>
      <c r="BA2381" s="23"/>
      <c r="BB2381" s="23"/>
      <c r="BC2381" s="23"/>
      <c r="BD2381" s="23"/>
      <c r="BE2381" s="23"/>
      <c r="BF2381" s="23"/>
      <c r="BG2381" s="23"/>
      <c r="BH2381" s="23"/>
      <c r="BI2381" s="23"/>
      <c r="BJ2381" s="23"/>
      <c r="BK2381" s="57"/>
      <c r="BL2381" s="23"/>
      <c r="BM2381" s="23"/>
      <c r="BN2381" s="23"/>
      <c r="BO2381" s="23"/>
      <c r="BP2381" s="23"/>
      <c r="BQ2381" s="23"/>
      <c r="BR2381" s="23"/>
      <c r="BS2381" s="23"/>
      <c r="BT2381" s="23"/>
      <c r="BU2381" s="23"/>
      <c r="BV2381" s="23"/>
      <c r="BW2381" s="23"/>
      <c r="BX2381" s="23"/>
      <c r="BY2381" s="23"/>
      <c r="BZ2381" s="23"/>
      <c r="CA2381" s="23"/>
      <c r="CB2381" s="23"/>
      <c r="CC2381" s="23"/>
      <c r="CD2381" s="23"/>
      <c r="CE2381" s="69"/>
    </row>
    <row r="2382" spans="2:83"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91"/>
      <c r="Y2382" s="23"/>
      <c r="Z2382" s="23"/>
      <c r="AA2382" s="23"/>
      <c r="AB2382" s="23"/>
      <c r="AC2382" s="91"/>
      <c r="AD2382" s="23"/>
      <c r="AE2382" s="23"/>
      <c r="AF2382" s="23"/>
      <c r="AG2382" s="91"/>
      <c r="AH2382" s="91"/>
      <c r="AI2382" s="23"/>
      <c r="AJ2382" s="23"/>
      <c r="AK2382" s="23"/>
      <c r="AL2382" s="23"/>
      <c r="AM2382" s="23"/>
      <c r="AN2382" s="23"/>
      <c r="AO2382" s="23"/>
      <c r="AP2382" s="23"/>
      <c r="AQ2382" s="23"/>
      <c r="AR2382" s="23"/>
      <c r="AS2382" s="23"/>
      <c r="AT2382" s="23"/>
      <c r="AU2382" s="23"/>
      <c r="AV2382" s="23"/>
      <c r="AW2382" s="23"/>
      <c r="AX2382" s="23"/>
      <c r="AY2382" s="23"/>
      <c r="AZ2382" s="23"/>
      <c r="BA2382" s="23"/>
      <c r="BB2382" s="23"/>
      <c r="BC2382" s="23"/>
      <c r="BD2382" s="23"/>
      <c r="BE2382" s="23"/>
      <c r="BF2382" s="23"/>
      <c r="BG2382" s="23"/>
      <c r="BH2382" s="23"/>
      <c r="BI2382" s="23"/>
      <c r="BJ2382" s="23"/>
      <c r="BK2382" s="57"/>
      <c r="BL2382" s="23"/>
      <c r="BM2382" s="23"/>
      <c r="BN2382" s="23"/>
      <c r="BO2382" s="23"/>
      <c r="BP2382" s="23"/>
      <c r="BQ2382" s="23"/>
      <c r="BR2382" s="23"/>
      <c r="BS2382" s="23"/>
      <c r="BT2382" s="23"/>
      <c r="BU2382" s="23"/>
      <c r="BV2382" s="23"/>
      <c r="BW2382" s="23"/>
      <c r="BX2382" s="23"/>
      <c r="BY2382" s="23"/>
      <c r="BZ2382" s="23"/>
      <c r="CA2382" s="23"/>
      <c r="CB2382" s="23"/>
      <c r="CC2382" s="23"/>
      <c r="CD2382" s="23"/>
      <c r="CE2382" s="69"/>
    </row>
    <row r="2383" spans="2:83"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91"/>
      <c r="Y2383" s="23"/>
      <c r="Z2383" s="23"/>
      <c r="AA2383" s="23"/>
      <c r="AB2383" s="23"/>
      <c r="AC2383" s="91"/>
      <c r="AD2383" s="23"/>
      <c r="AE2383" s="23"/>
      <c r="AF2383" s="23"/>
      <c r="AG2383" s="91"/>
      <c r="AH2383" s="91"/>
      <c r="AI2383" s="23"/>
      <c r="AJ2383" s="23"/>
      <c r="AK2383" s="23"/>
      <c r="AL2383" s="23"/>
      <c r="AM2383" s="23"/>
      <c r="AN2383" s="23"/>
      <c r="AO2383" s="23"/>
      <c r="AP2383" s="23"/>
      <c r="AQ2383" s="23"/>
      <c r="AR2383" s="23"/>
      <c r="AS2383" s="23"/>
      <c r="AT2383" s="23"/>
      <c r="AU2383" s="23"/>
      <c r="AV2383" s="23"/>
      <c r="AW2383" s="23"/>
      <c r="AX2383" s="23"/>
      <c r="AY2383" s="23"/>
      <c r="AZ2383" s="23"/>
      <c r="BA2383" s="23"/>
      <c r="BB2383" s="23"/>
      <c r="BC2383" s="23"/>
      <c r="BD2383" s="23"/>
      <c r="BE2383" s="23"/>
      <c r="BF2383" s="23"/>
      <c r="BG2383" s="23"/>
      <c r="BH2383" s="23"/>
      <c r="BI2383" s="23"/>
      <c r="BJ2383" s="23"/>
      <c r="BK2383" s="57"/>
      <c r="BL2383" s="23"/>
      <c r="BM2383" s="23"/>
      <c r="BN2383" s="23"/>
      <c r="BO2383" s="23"/>
      <c r="BP2383" s="23"/>
      <c r="BQ2383" s="23"/>
      <c r="BR2383" s="23"/>
      <c r="BS2383" s="23"/>
      <c r="BT2383" s="23"/>
      <c r="BU2383" s="23"/>
      <c r="BV2383" s="23"/>
      <c r="BW2383" s="23"/>
      <c r="BX2383" s="23"/>
      <c r="BY2383" s="23"/>
      <c r="BZ2383" s="23"/>
      <c r="CA2383" s="23"/>
      <c r="CB2383" s="23"/>
      <c r="CC2383" s="23"/>
      <c r="CD2383" s="23"/>
      <c r="CE2383" s="69"/>
    </row>
    <row r="2384" spans="2:83"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91"/>
      <c r="Y2384" s="23"/>
      <c r="Z2384" s="23"/>
      <c r="AA2384" s="23"/>
      <c r="AB2384" s="23"/>
      <c r="AC2384" s="91"/>
      <c r="AD2384" s="23"/>
      <c r="AE2384" s="23"/>
      <c r="AF2384" s="23"/>
      <c r="AG2384" s="91"/>
      <c r="AH2384" s="91"/>
      <c r="AI2384" s="23"/>
      <c r="AJ2384" s="23"/>
      <c r="AK2384" s="23"/>
      <c r="AL2384" s="23"/>
      <c r="AM2384" s="23"/>
      <c r="AN2384" s="23"/>
      <c r="AO2384" s="23"/>
      <c r="AP2384" s="23"/>
      <c r="AQ2384" s="23"/>
      <c r="AR2384" s="23"/>
      <c r="AS2384" s="23"/>
      <c r="AT2384" s="23"/>
      <c r="AU2384" s="23"/>
      <c r="AV2384" s="23"/>
      <c r="AW2384" s="23"/>
      <c r="AX2384" s="23"/>
      <c r="AY2384" s="23"/>
      <c r="AZ2384" s="23"/>
      <c r="BA2384" s="23"/>
      <c r="BB2384" s="23"/>
      <c r="BC2384" s="23"/>
      <c r="BD2384" s="23"/>
      <c r="BE2384" s="23"/>
      <c r="BF2384" s="23"/>
      <c r="BG2384" s="23"/>
      <c r="BH2384" s="23"/>
      <c r="BI2384" s="23"/>
      <c r="BJ2384" s="23"/>
      <c r="BK2384" s="57"/>
      <c r="BL2384" s="23"/>
      <c r="BM2384" s="23"/>
      <c r="BN2384" s="23"/>
      <c r="BO2384" s="23"/>
      <c r="BP2384" s="23"/>
      <c r="BQ2384" s="23"/>
      <c r="BR2384" s="23"/>
      <c r="BS2384" s="23"/>
      <c r="BT2384" s="23"/>
      <c r="BU2384" s="23"/>
      <c r="BV2384" s="23"/>
      <c r="BW2384" s="23"/>
      <c r="BX2384" s="23"/>
      <c r="BY2384" s="23"/>
      <c r="BZ2384" s="23"/>
      <c r="CA2384" s="23"/>
      <c r="CB2384" s="23"/>
      <c r="CC2384" s="23"/>
      <c r="CD2384" s="23"/>
      <c r="CE2384" s="69"/>
    </row>
    <row r="2385" spans="2:83"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91"/>
      <c r="Y2385" s="23"/>
      <c r="Z2385" s="23"/>
      <c r="AA2385" s="23"/>
      <c r="AB2385" s="23"/>
      <c r="AC2385" s="91"/>
      <c r="AD2385" s="23"/>
      <c r="AE2385" s="23"/>
      <c r="AF2385" s="23"/>
      <c r="AG2385" s="91"/>
      <c r="AH2385" s="91"/>
      <c r="AI2385" s="23"/>
      <c r="AJ2385" s="23"/>
      <c r="AK2385" s="23"/>
      <c r="AL2385" s="23"/>
      <c r="AM2385" s="23"/>
      <c r="AN2385" s="23"/>
      <c r="AO2385" s="23"/>
      <c r="AP2385" s="23"/>
      <c r="AQ2385" s="23"/>
      <c r="AR2385" s="23"/>
      <c r="AS2385" s="23"/>
      <c r="AT2385" s="23"/>
      <c r="AU2385" s="23"/>
      <c r="AV2385" s="23"/>
      <c r="AW2385" s="23"/>
      <c r="AX2385" s="23"/>
      <c r="AY2385" s="23"/>
      <c r="AZ2385" s="23"/>
      <c r="BA2385" s="23"/>
      <c r="BB2385" s="23"/>
      <c r="BC2385" s="23"/>
      <c r="BD2385" s="23"/>
      <c r="BE2385" s="23"/>
      <c r="BF2385" s="23"/>
      <c r="BG2385" s="23"/>
      <c r="BH2385" s="23"/>
      <c r="BI2385" s="23"/>
      <c r="BJ2385" s="23"/>
      <c r="BK2385" s="57"/>
      <c r="BL2385" s="23"/>
      <c r="BM2385" s="23"/>
      <c r="BN2385" s="23"/>
      <c r="BO2385" s="23"/>
      <c r="BP2385" s="23"/>
      <c r="BQ2385" s="23"/>
      <c r="BR2385" s="23"/>
      <c r="BS2385" s="23"/>
      <c r="BT2385" s="23"/>
      <c r="BU2385" s="23"/>
      <c r="BV2385" s="23"/>
      <c r="BW2385" s="23"/>
      <c r="BX2385" s="23"/>
      <c r="BY2385" s="23"/>
      <c r="BZ2385" s="23"/>
      <c r="CA2385" s="23"/>
      <c r="CB2385" s="23"/>
      <c r="CC2385" s="23"/>
      <c r="CD2385" s="23"/>
      <c r="CE2385" s="69"/>
    </row>
    <row r="2386" spans="2:83"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91"/>
      <c r="Y2386" s="23"/>
      <c r="Z2386" s="23"/>
      <c r="AA2386" s="23"/>
      <c r="AB2386" s="23"/>
      <c r="AC2386" s="91"/>
      <c r="AD2386" s="23"/>
      <c r="AE2386" s="23"/>
      <c r="AF2386" s="23"/>
      <c r="AG2386" s="91"/>
      <c r="AH2386" s="91"/>
      <c r="AI2386" s="23"/>
      <c r="AJ2386" s="23"/>
      <c r="AK2386" s="23"/>
      <c r="AL2386" s="23"/>
      <c r="AM2386" s="23"/>
      <c r="AN2386" s="23"/>
      <c r="AO2386" s="23"/>
      <c r="AP2386" s="23"/>
      <c r="AQ2386" s="23"/>
      <c r="AR2386" s="23"/>
      <c r="AS2386" s="23"/>
      <c r="AT2386" s="23"/>
      <c r="AU2386" s="23"/>
      <c r="AV2386" s="23"/>
      <c r="AW2386" s="23"/>
      <c r="AX2386" s="23"/>
      <c r="AY2386" s="23"/>
      <c r="AZ2386" s="23"/>
      <c r="BA2386" s="23"/>
      <c r="BB2386" s="23"/>
      <c r="BC2386" s="23"/>
      <c r="BD2386" s="23"/>
      <c r="BE2386" s="23"/>
      <c r="BF2386" s="23"/>
      <c r="BG2386" s="23"/>
      <c r="BH2386" s="23"/>
      <c r="BI2386" s="23"/>
      <c r="BJ2386" s="23"/>
      <c r="BK2386" s="57"/>
      <c r="BL2386" s="23"/>
      <c r="BM2386" s="23"/>
      <c r="BN2386" s="23"/>
      <c r="BO2386" s="23"/>
      <c r="BP2386" s="23"/>
      <c r="BQ2386" s="23"/>
      <c r="BR2386" s="23"/>
      <c r="BS2386" s="23"/>
      <c r="BT2386" s="23"/>
      <c r="BU2386" s="23"/>
      <c r="BV2386" s="23"/>
      <c r="BW2386" s="23"/>
      <c r="BX2386" s="23"/>
      <c r="BY2386" s="23"/>
      <c r="BZ2386" s="23"/>
      <c r="CA2386" s="23"/>
      <c r="CB2386" s="23"/>
      <c r="CC2386" s="23"/>
      <c r="CD2386" s="23"/>
      <c r="CE2386" s="69"/>
    </row>
    <row r="2387" spans="2:83"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91"/>
      <c r="Y2387" s="23"/>
      <c r="Z2387" s="23"/>
      <c r="AA2387" s="23"/>
      <c r="AB2387" s="23"/>
      <c r="AC2387" s="91"/>
      <c r="AD2387" s="23"/>
      <c r="AE2387" s="23"/>
      <c r="AF2387" s="23"/>
      <c r="AG2387" s="91"/>
      <c r="AH2387" s="91"/>
      <c r="AI2387" s="23"/>
      <c r="AJ2387" s="23"/>
      <c r="AK2387" s="23"/>
      <c r="AL2387" s="23"/>
      <c r="AM2387" s="23"/>
      <c r="AN2387" s="23"/>
      <c r="AO2387" s="23"/>
      <c r="AP2387" s="23"/>
      <c r="AQ2387" s="23"/>
      <c r="AR2387" s="23"/>
      <c r="AS2387" s="23"/>
      <c r="AT2387" s="23"/>
      <c r="AU2387" s="23"/>
      <c r="AV2387" s="23"/>
      <c r="AW2387" s="23"/>
      <c r="AX2387" s="23"/>
      <c r="AY2387" s="23"/>
      <c r="AZ2387" s="23"/>
      <c r="BA2387" s="23"/>
      <c r="BB2387" s="23"/>
      <c r="BC2387" s="23"/>
      <c r="BD2387" s="23"/>
      <c r="BE2387" s="23"/>
      <c r="BF2387" s="23"/>
      <c r="BG2387" s="23"/>
      <c r="BH2387" s="23"/>
      <c r="BI2387" s="23"/>
      <c r="BJ2387" s="23"/>
      <c r="BK2387" s="57"/>
      <c r="BL2387" s="23"/>
      <c r="BM2387" s="23"/>
      <c r="BN2387" s="23"/>
      <c r="BO2387" s="23"/>
      <c r="BP2387" s="23"/>
      <c r="BQ2387" s="23"/>
      <c r="BR2387" s="23"/>
      <c r="BS2387" s="23"/>
      <c r="BT2387" s="23"/>
      <c r="BU2387" s="23"/>
      <c r="BV2387" s="23"/>
      <c r="BW2387" s="23"/>
      <c r="BX2387" s="23"/>
      <c r="BY2387" s="23"/>
      <c r="BZ2387" s="23"/>
      <c r="CA2387" s="23"/>
      <c r="CB2387" s="23"/>
      <c r="CC2387" s="23"/>
      <c r="CD2387" s="23"/>
      <c r="CE2387" s="69"/>
    </row>
    <row r="2388" spans="2:83"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91"/>
      <c r="Y2388" s="23"/>
      <c r="Z2388" s="23"/>
      <c r="AA2388" s="23"/>
      <c r="AB2388" s="23"/>
      <c r="AC2388" s="91"/>
      <c r="AD2388" s="23"/>
      <c r="AE2388" s="23"/>
      <c r="AF2388" s="23"/>
      <c r="AG2388" s="91"/>
      <c r="AH2388" s="91"/>
      <c r="AI2388" s="23"/>
      <c r="AJ2388" s="23"/>
      <c r="AK2388" s="23"/>
      <c r="AL2388" s="23"/>
      <c r="AM2388" s="23"/>
      <c r="AN2388" s="23"/>
      <c r="AO2388" s="23"/>
      <c r="AP2388" s="23"/>
      <c r="AQ2388" s="23"/>
      <c r="AR2388" s="23"/>
      <c r="AS2388" s="23"/>
      <c r="AT2388" s="23"/>
      <c r="AU2388" s="23"/>
      <c r="AV2388" s="23"/>
      <c r="AW2388" s="23"/>
      <c r="AX2388" s="23"/>
      <c r="AY2388" s="23"/>
      <c r="AZ2388" s="23"/>
      <c r="BA2388" s="23"/>
      <c r="BB2388" s="23"/>
      <c r="BC2388" s="23"/>
      <c r="BD2388" s="23"/>
      <c r="BE2388" s="23"/>
      <c r="BF2388" s="23"/>
      <c r="BG2388" s="23"/>
      <c r="BH2388" s="23"/>
      <c r="BI2388" s="23"/>
      <c r="BJ2388" s="23"/>
      <c r="BK2388" s="57"/>
      <c r="BL2388" s="23"/>
      <c r="BM2388" s="23"/>
      <c r="BN2388" s="23"/>
      <c r="BO2388" s="23"/>
      <c r="BP2388" s="23"/>
      <c r="BQ2388" s="23"/>
      <c r="BR2388" s="23"/>
      <c r="BS2388" s="23"/>
      <c r="BT2388" s="23"/>
      <c r="BU2388" s="23"/>
      <c r="BV2388" s="23"/>
      <c r="BW2388" s="23"/>
      <c r="BX2388" s="23"/>
      <c r="BY2388" s="23"/>
      <c r="BZ2388" s="23"/>
      <c r="CA2388" s="23"/>
      <c r="CB2388" s="23"/>
      <c r="CC2388" s="23"/>
      <c r="CD2388" s="23"/>
      <c r="CE2388" s="69"/>
    </row>
    <row r="2389" spans="2:83"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91"/>
      <c r="Y2389" s="23"/>
      <c r="Z2389" s="23"/>
      <c r="AA2389" s="23"/>
      <c r="AB2389" s="23"/>
      <c r="AC2389" s="91"/>
      <c r="AD2389" s="23"/>
      <c r="AE2389" s="23"/>
      <c r="AF2389" s="23"/>
      <c r="AG2389" s="91"/>
      <c r="AH2389" s="91"/>
      <c r="AI2389" s="23"/>
      <c r="AJ2389" s="23"/>
      <c r="AK2389" s="23"/>
      <c r="AL2389" s="23"/>
      <c r="AM2389" s="23"/>
      <c r="AN2389" s="23"/>
      <c r="AO2389" s="23"/>
      <c r="AP2389" s="23"/>
      <c r="AQ2389" s="23"/>
      <c r="AR2389" s="23"/>
      <c r="AS2389" s="23"/>
      <c r="AT2389" s="23"/>
      <c r="AU2389" s="23"/>
      <c r="AV2389" s="23"/>
      <c r="AW2389" s="23"/>
      <c r="AX2389" s="23"/>
      <c r="AY2389" s="23"/>
      <c r="AZ2389" s="23"/>
      <c r="BA2389" s="23"/>
      <c r="BB2389" s="23"/>
      <c r="BC2389" s="23"/>
      <c r="BD2389" s="23"/>
      <c r="BE2389" s="23"/>
      <c r="BF2389" s="23"/>
      <c r="BG2389" s="23"/>
      <c r="BH2389" s="23"/>
      <c r="BI2389" s="23"/>
      <c r="BJ2389" s="23"/>
      <c r="BK2389" s="57"/>
      <c r="BL2389" s="23"/>
      <c r="BM2389" s="23"/>
      <c r="BN2389" s="23"/>
      <c r="BO2389" s="23"/>
      <c r="BP2389" s="23"/>
      <c r="BQ2389" s="23"/>
      <c r="BR2389" s="23"/>
      <c r="BS2389" s="23"/>
      <c r="BT2389" s="23"/>
      <c r="BU2389" s="23"/>
      <c r="BV2389" s="23"/>
      <c r="BW2389" s="23"/>
      <c r="BX2389" s="23"/>
      <c r="BY2389" s="23"/>
      <c r="BZ2389" s="23"/>
      <c r="CA2389" s="23"/>
      <c r="CB2389" s="23"/>
      <c r="CC2389" s="23"/>
      <c r="CD2389" s="23"/>
      <c r="CE2389" s="69"/>
    </row>
    <row r="2390" spans="2:83"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91"/>
      <c r="Y2390" s="23"/>
      <c r="Z2390" s="23"/>
      <c r="AA2390" s="23"/>
      <c r="AB2390" s="23"/>
      <c r="AC2390" s="91"/>
      <c r="AD2390" s="23"/>
      <c r="AE2390" s="23"/>
      <c r="AF2390" s="23"/>
      <c r="AG2390" s="91"/>
      <c r="AH2390" s="91"/>
      <c r="AI2390" s="23"/>
      <c r="AJ2390" s="23"/>
      <c r="AK2390" s="23"/>
      <c r="AL2390" s="23"/>
      <c r="AM2390" s="23"/>
      <c r="AN2390" s="23"/>
      <c r="AO2390" s="23"/>
      <c r="AP2390" s="23"/>
      <c r="AQ2390" s="23"/>
      <c r="AR2390" s="23"/>
      <c r="AS2390" s="23"/>
      <c r="AT2390" s="23"/>
      <c r="AU2390" s="23"/>
      <c r="AV2390" s="23"/>
      <c r="AW2390" s="23"/>
      <c r="AX2390" s="23"/>
      <c r="AY2390" s="23"/>
      <c r="AZ2390" s="23"/>
      <c r="BA2390" s="23"/>
      <c r="BB2390" s="23"/>
      <c r="BC2390" s="23"/>
      <c r="BD2390" s="23"/>
      <c r="BE2390" s="23"/>
      <c r="BF2390" s="23"/>
      <c r="BG2390" s="23"/>
      <c r="BH2390" s="23"/>
      <c r="BI2390" s="23"/>
      <c r="BJ2390" s="23"/>
      <c r="BK2390" s="57"/>
      <c r="BL2390" s="23"/>
      <c r="BM2390" s="23"/>
      <c r="BN2390" s="23"/>
      <c r="BO2390" s="23"/>
      <c r="BP2390" s="23"/>
      <c r="BQ2390" s="23"/>
      <c r="BR2390" s="23"/>
      <c r="BS2390" s="23"/>
      <c r="BT2390" s="23"/>
      <c r="BU2390" s="23"/>
      <c r="BV2390" s="23"/>
      <c r="BW2390" s="23"/>
      <c r="BX2390" s="23"/>
      <c r="BY2390" s="23"/>
      <c r="BZ2390" s="23"/>
      <c r="CA2390" s="23"/>
      <c r="CB2390" s="23"/>
      <c r="CC2390" s="23"/>
      <c r="CD2390" s="23"/>
      <c r="CE2390" s="69"/>
    </row>
    <row r="2391" spans="2:83"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91"/>
      <c r="Y2391" s="23"/>
      <c r="Z2391" s="23"/>
      <c r="AA2391" s="23"/>
      <c r="AB2391" s="23"/>
      <c r="AC2391" s="91"/>
      <c r="AD2391" s="23"/>
      <c r="AE2391" s="23"/>
      <c r="AF2391" s="23"/>
      <c r="AG2391" s="91"/>
      <c r="AH2391" s="91"/>
      <c r="AI2391" s="23"/>
      <c r="AJ2391" s="23"/>
      <c r="AK2391" s="23"/>
      <c r="AL2391" s="23"/>
      <c r="AM2391" s="23"/>
      <c r="AN2391" s="23"/>
      <c r="AO2391" s="23"/>
      <c r="AP2391" s="23"/>
      <c r="AQ2391" s="23"/>
      <c r="AR2391" s="23"/>
      <c r="AS2391" s="23"/>
      <c r="AT2391" s="23"/>
      <c r="AU2391" s="23"/>
      <c r="AV2391" s="23"/>
      <c r="AW2391" s="23"/>
      <c r="AX2391" s="23"/>
      <c r="AY2391" s="23"/>
      <c r="AZ2391" s="23"/>
      <c r="BA2391" s="23"/>
      <c r="BB2391" s="23"/>
      <c r="BC2391" s="23"/>
      <c r="BD2391" s="23"/>
      <c r="BE2391" s="23"/>
      <c r="BF2391" s="23"/>
      <c r="BG2391" s="23"/>
      <c r="BH2391" s="23"/>
      <c r="BI2391" s="23"/>
      <c r="BJ2391" s="23"/>
      <c r="BK2391" s="57"/>
      <c r="BL2391" s="23"/>
      <c r="BM2391" s="23"/>
      <c r="BN2391" s="23"/>
      <c r="BO2391" s="23"/>
      <c r="BP2391" s="23"/>
      <c r="BQ2391" s="23"/>
      <c r="BR2391" s="23"/>
      <c r="BS2391" s="23"/>
      <c r="BT2391" s="23"/>
      <c r="BU2391" s="23"/>
      <c r="BV2391" s="23"/>
      <c r="BW2391" s="23"/>
      <c r="BX2391" s="23"/>
      <c r="BY2391" s="23"/>
      <c r="BZ2391" s="23"/>
      <c r="CA2391" s="23"/>
      <c r="CB2391" s="23"/>
      <c r="CC2391" s="23"/>
      <c r="CD2391" s="23"/>
      <c r="CE2391" s="69"/>
    </row>
    <row r="2392" spans="2:83"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91"/>
      <c r="Y2392" s="23"/>
      <c r="Z2392" s="23"/>
      <c r="AA2392" s="23"/>
      <c r="AB2392" s="23"/>
      <c r="AC2392" s="91"/>
      <c r="AD2392" s="23"/>
      <c r="AE2392" s="23"/>
      <c r="AF2392" s="23"/>
      <c r="AG2392" s="91"/>
      <c r="AH2392" s="91"/>
      <c r="AI2392" s="23"/>
      <c r="AJ2392" s="23"/>
      <c r="AK2392" s="23"/>
      <c r="AL2392" s="23"/>
      <c r="AM2392" s="23"/>
      <c r="AN2392" s="23"/>
      <c r="AO2392" s="23"/>
      <c r="AP2392" s="23"/>
      <c r="AQ2392" s="23"/>
      <c r="AR2392" s="23"/>
      <c r="AS2392" s="23"/>
      <c r="AT2392" s="23"/>
      <c r="AU2392" s="23"/>
      <c r="AV2392" s="23"/>
      <c r="AW2392" s="23"/>
      <c r="AX2392" s="23"/>
      <c r="AY2392" s="23"/>
      <c r="AZ2392" s="23"/>
      <c r="BA2392" s="23"/>
      <c r="BB2392" s="23"/>
      <c r="BC2392" s="23"/>
      <c r="BD2392" s="23"/>
      <c r="BE2392" s="23"/>
      <c r="BF2392" s="23"/>
      <c r="BG2392" s="23"/>
      <c r="BH2392" s="23"/>
      <c r="BI2392" s="23"/>
      <c r="BJ2392" s="23"/>
      <c r="BK2392" s="57"/>
      <c r="BL2392" s="23"/>
      <c r="BM2392" s="23"/>
      <c r="BN2392" s="23"/>
      <c r="BO2392" s="23"/>
      <c r="BP2392" s="23"/>
      <c r="BQ2392" s="23"/>
      <c r="BR2392" s="23"/>
      <c r="BS2392" s="23"/>
      <c r="BT2392" s="23"/>
      <c r="BU2392" s="23"/>
      <c r="BV2392" s="23"/>
      <c r="BW2392" s="23"/>
      <c r="BX2392" s="23"/>
      <c r="BY2392" s="23"/>
      <c r="BZ2392" s="23"/>
      <c r="CA2392" s="23"/>
      <c r="CB2392" s="23"/>
      <c r="CC2392" s="23"/>
      <c r="CD2392" s="23"/>
      <c r="CE2392" s="69"/>
    </row>
    <row r="2393" spans="2:83"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91"/>
      <c r="Y2393" s="23"/>
      <c r="Z2393" s="23"/>
      <c r="AA2393" s="23"/>
      <c r="AB2393" s="23"/>
      <c r="AC2393" s="91"/>
      <c r="AD2393" s="23"/>
      <c r="AE2393" s="23"/>
      <c r="AF2393" s="23"/>
      <c r="AG2393" s="91"/>
      <c r="AH2393" s="91"/>
      <c r="AI2393" s="23"/>
      <c r="AJ2393" s="23"/>
      <c r="AK2393" s="23"/>
      <c r="AL2393" s="23"/>
      <c r="AM2393" s="23"/>
      <c r="AN2393" s="23"/>
      <c r="AO2393" s="23"/>
      <c r="AP2393" s="23"/>
      <c r="AQ2393" s="23"/>
      <c r="AR2393" s="23"/>
      <c r="AS2393" s="23"/>
      <c r="AT2393" s="23"/>
      <c r="AU2393" s="23"/>
      <c r="AV2393" s="23"/>
      <c r="AW2393" s="23"/>
      <c r="AX2393" s="23"/>
      <c r="AY2393" s="23"/>
      <c r="AZ2393" s="23"/>
      <c r="BA2393" s="23"/>
      <c r="BB2393" s="23"/>
      <c r="BC2393" s="23"/>
      <c r="BD2393" s="23"/>
      <c r="BE2393" s="23"/>
      <c r="BF2393" s="23"/>
      <c r="BG2393" s="23"/>
      <c r="BH2393" s="23"/>
      <c r="BI2393" s="23"/>
      <c r="BJ2393" s="23"/>
      <c r="BK2393" s="57"/>
      <c r="BL2393" s="23"/>
      <c r="BM2393" s="23"/>
      <c r="BN2393" s="23"/>
      <c r="BO2393" s="23"/>
      <c r="BP2393" s="23"/>
      <c r="BQ2393" s="23"/>
      <c r="BR2393" s="23"/>
      <c r="BS2393" s="23"/>
      <c r="BT2393" s="23"/>
      <c r="BU2393" s="23"/>
      <c r="BV2393" s="23"/>
      <c r="BW2393" s="23"/>
      <c r="BX2393" s="23"/>
      <c r="BY2393" s="23"/>
      <c r="BZ2393" s="23"/>
      <c r="CA2393" s="23"/>
      <c r="CB2393" s="23"/>
      <c r="CC2393" s="23"/>
      <c r="CD2393" s="23"/>
      <c r="CE2393" s="69"/>
    </row>
    <row r="2394" spans="2:83"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91"/>
      <c r="Y2394" s="23"/>
      <c r="Z2394" s="23"/>
      <c r="AA2394" s="23"/>
      <c r="AB2394" s="23"/>
      <c r="AC2394" s="91"/>
      <c r="AD2394" s="23"/>
      <c r="AE2394" s="23"/>
      <c r="AF2394" s="23"/>
      <c r="AG2394" s="91"/>
      <c r="AH2394" s="91"/>
      <c r="AI2394" s="23"/>
      <c r="AJ2394" s="23"/>
      <c r="AK2394" s="23"/>
      <c r="AL2394" s="23"/>
      <c r="AM2394" s="23"/>
      <c r="AN2394" s="23"/>
      <c r="AO2394" s="23"/>
      <c r="AP2394" s="23"/>
      <c r="AQ2394" s="23"/>
      <c r="AR2394" s="23"/>
      <c r="AS2394" s="23"/>
      <c r="AT2394" s="23"/>
      <c r="AU2394" s="23"/>
      <c r="AV2394" s="23"/>
      <c r="AW2394" s="23"/>
      <c r="AX2394" s="23"/>
      <c r="AY2394" s="23"/>
      <c r="AZ2394" s="23"/>
      <c r="BA2394" s="23"/>
      <c r="BB2394" s="23"/>
      <c r="BC2394" s="23"/>
      <c r="BD2394" s="23"/>
      <c r="BE2394" s="23"/>
      <c r="BF2394" s="23"/>
      <c r="BG2394" s="23"/>
      <c r="BH2394" s="23"/>
      <c r="BI2394" s="23"/>
      <c r="BJ2394" s="23"/>
      <c r="BK2394" s="57"/>
      <c r="BL2394" s="23"/>
      <c r="BM2394" s="23"/>
      <c r="BN2394" s="23"/>
      <c r="BO2394" s="23"/>
      <c r="BP2394" s="23"/>
      <c r="BQ2394" s="23"/>
      <c r="BR2394" s="23"/>
      <c r="BS2394" s="23"/>
      <c r="BT2394" s="23"/>
      <c r="BU2394" s="23"/>
      <c r="BV2394" s="23"/>
      <c r="BW2394" s="23"/>
      <c r="BX2394" s="23"/>
      <c r="BY2394" s="23"/>
      <c r="BZ2394" s="23"/>
      <c r="CA2394" s="23"/>
      <c r="CB2394" s="23"/>
      <c r="CC2394" s="23"/>
      <c r="CD2394" s="23"/>
      <c r="CE2394" s="69"/>
    </row>
    <row r="2395" spans="2:83"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91"/>
      <c r="Y2395" s="23"/>
      <c r="Z2395" s="23"/>
      <c r="AA2395" s="23"/>
      <c r="AB2395" s="23"/>
      <c r="AC2395" s="91"/>
      <c r="AD2395" s="23"/>
      <c r="AE2395" s="23"/>
      <c r="AF2395" s="23"/>
      <c r="AG2395" s="91"/>
      <c r="AH2395" s="91"/>
      <c r="AI2395" s="23"/>
      <c r="AJ2395" s="23"/>
      <c r="AK2395" s="23"/>
      <c r="AL2395" s="23"/>
      <c r="AM2395" s="23"/>
      <c r="AN2395" s="23"/>
      <c r="AO2395" s="23"/>
      <c r="AP2395" s="23"/>
      <c r="AQ2395" s="23"/>
      <c r="AR2395" s="23"/>
      <c r="AS2395" s="23"/>
      <c r="AT2395" s="23"/>
      <c r="AU2395" s="23"/>
      <c r="AV2395" s="23"/>
      <c r="AW2395" s="23"/>
      <c r="AX2395" s="23"/>
      <c r="AY2395" s="23"/>
      <c r="AZ2395" s="23"/>
      <c r="BA2395" s="23"/>
      <c r="BB2395" s="23"/>
      <c r="BC2395" s="23"/>
      <c r="BD2395" s="23"/>
      <c r="BE2395" s="23"/>
      <c r="BF2395" s="23"/>
      <c r="BG2395" s="23"/>
      <c r="BH2395" s="23"/>
      <c r="BI2395" s="23"/>
      <c r="BJ2395" s="23"/>
      <c r="BK2395" s="57"/>
      <c r="BL2395" s="23"/>
      <c r="BM2395" s="23"/>
      <c r="BN2395" s="23"/>
      <c r="BO2395" s="23"/>
      <c r="BP2395" s="23"/>
      <c r="BQ2395" s="23"/>
      <c r="BR2395" s="23"/>
      <c r="BS2395" s="23"/>
      <c r="BT2395" s="23"/>
      <c r="BU2395" s="23"/>
      <c r="BV2395" s="23"/>
      <c r="BW2395" s="23"/>
      <c r="BX2395" s="23"/>
      <c r="BY2395" s="23"/>
      <c r="BZ2395" s="23"/>
      <c r="CA2395" s="23"/>
      <c r="CB2395" s="23"/>
      <c r="CC2395" s="23"/>
      <c r="CD2395" s="23"/>
      <c r="CE2395" s="69"/>
    </row>
    <row r="2396" spans="2:83"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91"/>
      <c r="Y2396" s="23"/>
      <c r="Z2396" s="23"/>
      <c r="AA2396" s="23"/>
      <c r="AB2396" s="23"/>
      <c r="AC2396" s="91"/>
      <c r="AD2396" s="23"/>
      <c r="AE2396" s="23"/>
      <c r="AF2396" s="23"/>
      <c r="AG2396" s="91"/>
      <c r="AH2396" s="91"/>
      <c r="AI2396" s="23"/>
      <c r="AJ2396" s="23"/>
      <c r="AK2396" s="23"/>
      <c r="AL2396" s="23"/>
      <c r="AM2396" s="23"/>
      <c r="AN2396" s="23"/>
      <c r="AO2396" s="23"/>
      <c r="AP2396" s="23"/>
      <c r="AQ2396" s="23"/>
      <c r="AR2396" s="23"/>
      <c r="AS2396" s="23"/>
      <c r="AT2396" s="23"/>
      <c r="AU2396" s="23"/>
      <c r="AV2396" s="23"/>
      <c r="AW2396" s="23"/>
      <c r="AX2396" s="23"/>
      <c r="AY2396" s="23"/>
      <c r="AZ2396" s="23"/>
      <c r="BA2396" s="23"/>
      <c r="BB2396" s="23"/>
      <c r="BC2396" s="23"/>
      <c r="BD2396" s="23"/>
      <c r="BE2396" s="23"/>
      <c r="BF2396" s="23"/>
      <c r="BG2396" s="23"/>
      <c r="BH2396" s="23"/>
      <c r="BI2396" s="23"/>
      <c r="BJ2396" s="23"/>
      <c r="BK2396" s="57"/>
      <c r="BL2396" s="23"/>
      <c r="BM2396" s="23"/>
      <c r="BN2396" s="23"/>
      <c r="BO2396" s="23"/>
      <c r="BP2396" s="23"/>
      <c r="BQ2396" s="23"/>
      <c r="BR2396" s="23"/>
      <c r="BS2396" s="23"/>
      <c r="BT2396" s="23"/>
      <c r="BU2396" s="23"/>
      <c r="BV2396" s="23"/>
      <c r="BW2396" s="23"/>
      <c r="BX2396" s="23"/>
      <c r="BY2396" s="23"/>
      <c r="BZ2396" s="23"/>
      <c r="CA2396" s="23"/>
      <c r="CB2396" s="23"/>
      <c r="CC2396" s="23"/>
      <c r="CD2396" s="23"/>
      <c r="CE2396" s="69"/>
    </row>
    <row r="2397" spans="2:83"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91"/>
      <c r="Y2397" s="23"/>
      <c r="Z2397" s="23"/>
      <c r="AA2397" s="23"/>
      <c r="AB2397" s="23"/>
      <c r="AC2397" s="91"/>
      <c r="AD2397" s="23"/>
      <c r="AE2397" s="23"/>
      <c r="AF2397" s="23"/>
      <c r="AG2397" s="91"/>
      <c r="AH2397" s="91"/>
      <c r="AI2397" s="23"/>
      <c r="AJ2397" s="23"/>
      <c r="AK2397" s="23"/>
      <c r="AL2397" s="23"/>
      <c r="AM2397" s="23"/>
      <c r="AN2397" s="23"/>
      <c r="AO2397" s="23"/>
      <c r="AP2397" s="23"/>
      <c r="AQ2397" s="23"/>
      <c r="AR2397" s="23"/>
      <c r="AS2397" s="23"/>
      <c r="AT2397" s="23"/>
      <c r="AU2397" s="23"/>
      <c r="AV2397" s="23"/>
      <c r="AW2397" s="23"/>
      <c r="AX2397" s="23"/>
      <c r="AY2397" s="23"/>
      <c r="AZ2397" s="23"/>
      <c r="BA2397" s="23"/>
      <c r="BB2397" s="23"/>
      <c r="BC2397" s="23"/>
      <c r="BD2397" s="23"/>
      <c r="BE2397" s="23"/>
      <c r="BF2397" s="23"/>
      <c r="BG2397" s="23"/>
      <c r="BH2397" s="23"/>
      <c r="BI2397" s="23"/>
      <c r="BJ2397" s="23"/>
      <c r="BK2397" s="57"/>
      <c r="BL2397" s="23"/>
      <c r="BM2397" s="23"/>
      <c r="BN2397" s="23"/>
      <c r="BO2397" s="23"/>
      <c r="BP2397" s="23"/>
      <c r="BQ2397" s="23"/>
      <c r="BR2397" s="23"/>
      <c r="BS2397" s="23"/>
      <c r="BT2397" s="23"/>
      <c r="BU2397" s="23"/>
      <c r="BV2397" s="23"/>
      <c r="BW2397" s="23"/>
      <c r="BX2397" s="23"/>
      <c r="BY2397" s="23"/>
      <c r="BZ2397" s="23"/>
      <c r="CA2397" s="23"/>
      <c r="CB2397" s="23"/>
      <c r="CC2397" s="23"/>
      <c r="CD2397" s="23"/>
      <c r="CE2397" s="69"/>
    </row>
    <row r="2398" spans="2:83"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91"/>
      <c r="Y2398" s="23"/>
      <c r="Z2398" s="23"/>
      <c r="AA2398" s="23"/>
      <c r="AB2398" s="23"/>
      <c r="AC2398" s="91"/>
      <c r="AD2398" s="23"/>
      <c r="AE2398" s="23"/>
      <c r="AF2398" s="23"/>
      <c r="AG2398" s="91"/>
      <c r="AH2398" s="91"/>
      <c r="AI2398" s="23"/>
      <c r="AJ2398" s="23"/>
      <c r="AK2398" s="23"/>
      <c r="AL2398" s="23"/>
      <c r="AM2398" s="23"/>
      <c r="AN2398" s="23"/>
      <c r="AO2398" s="23"/>
      <c r="AP2398" s="23"/>
      <c r="AQ2398" s="23"/>
      <c r="AR2398" s="23"/>
      <c r="AS2398" s="23"/>
      <c r="AT2398" s="23"/>
      <c r="AU2398" s="23"/>
      <c r="AV2398" s="23"/>
      <c r="AW2398" s="23"/>
      <c r="AX2398" s="23"/>
      <c r="AY2398" s="23"/>
      <c r="AZ2398" s="23"/>
      <c r="BA2398" s="23"/>
      <c r="BB2398" s="23"/>
      <c r="BC2398" s="23"/>
      <c r="BD2398" s="23"/>
      <c r="BE2398" s="23"/>
      <c r="BF2398" s="23"/>
      <c r="BG2398" s="23"/>
      <c r="BH2398" s="23"/>
      <c r="BI2398" s="23"/>
      <c r="BJ2398" s="23"/>
      <c r="BK2398" s="57"/>
      <c r="BL2398" s="23"/>
      <c r="BM2398" s="23"/>
      <c r="BN2398" s="23"/>
      <c r="BO2398" s="23"/>
      <c r="BP2398" s="23"/>
      <c r="BQ2398" s="23"/>
      <c r="BR2398" s="23"/>
      <c r="BS2398" s="23"/>
      <c r="BT2398" s="23"/>
      <c r="BU2398" s="23"/>
      <c r="BV2398" s="23"/>
      <c r="BW2398" s="23"/>
      <c r="BX2398" s="23"/>
      <c r="BY2398" s="23"/>
      <c r="BZ2398" s="23"/>
      <c r="CA2398" s="23"/>
      <c r="CB2398" s="23"/>
      <c r="CC2398" s="23"/>
      <c r="CD2398" s="23"/>
      <c r="CE2398" s="69"/>
    </row>
    <row r="2399" spans="2:83"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91"/>
      <c r="Y2399" s="23"/>
      <c r="Z2399" s="23"/>
      <c r="AA2399" s="23"/>
      <c r="AB2399" s="23"/>
      <c r="AC2399" s="91"/>
      <c r="AD2399" s="23"/>
      <c r="AE2399" s="23"/>
      <c r="AF2399" s="23"/>
      <c r="AG2399" s="91"/>
      <c r="AH2399" s="91"/>
      <c r="AI2399" s="23"/>
      <c r="AJ2399" s="23"/>
      <c r="AK2399" s="23"/>
      <c r="AL2399" s="23"/>
      <c r="AM2399" s="23"/>
      <c r="AN2399" s="23"/>
      <c r="AO2399" s="23"/>
      <c r="AP2399" s="23"/>
      <c r="AQ2399" s="23"/>
      <c r="AR2399" s="23"/>
      <c r="AS2399" s="23"/>
      <c r="AT2399" s="23"/>
      <c r="AU2399" s="23"/>
      <c r="AV2399" s="23"/>
      <c r="AW2399" s="23"/>
      <c r="AX2399" s="23"/>
      <c r="AY2399" s="23"/>
      <c r="AZ2399" s="23"/>
      <c r="BA2399" s="23"/>
      <c r="BB2399" s="23"/>
      <c r="BC2399" s="23"/>
      <c r="BD2399" s="23"/>
      <c r="BE2399" s="23"/>
      <c r="BF2399" s="23"/>
      <c r="BG2399" s="23"/>
      <c r="BH2399" s="23"/>
      <c r="BI2399" s="23"/>
      <c r="BJ2399" s="23"/>
      <c r="BK2399" s="57"/>
      <c r="BL2399" s="23"/>
      <c r="BM2399" s="23"/>
      <c r="BN2399" s="23"/>
      <c r="BO2399" s="23"/>
      <c r="BP2399" s="23"/>
      <c r="BQ2399" s="23"/>
      <c r="BR2399" s="23"/>
      <c r="BS2399" s="23"/>
      <c r="BT2399" s="23"/>
      <c r="BU2399" s="23"/>
      <c r="BV2399" s="23"/>
      <c r="BW2399" s="23"/>
      <c r="BX2399" s="23"/>
      <c r="BY2399" s="23"/>
      <c r="BZ2399" s="23"/>
      <c r="CA2399" s="23"/>
      <c r="CB2399" s="23"/>
      <c r="CC2399" s="23"/>
      <c r="CD2399" s="23"/>
      <c r="CE2399" s="69"/>
    </row>
    <row r="2400" spans="2:83"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91"/>
      <c r="Y2400" s="23"/>
      <c r="Z2400" s="23"/>
      <c r="AA2400" s="23"/>
      <c r="AB2400" s="23"/>
      <c r="AC2400" s="91"/>
      <c r="AD2400" s="23"/>
      <c r="AE2400" s="23"/>
      <c r="AF2400" s="23"/>
      <c r="AG2400" s="91"/>
      <c r="AH2400" s="91"/>
      <c r="AI2400" s="23"/>
      <c r="AJ2400" s="23"/>
      <c r="AK2400" s="23"/>
      <c r="AL2400" s="23"/>
      <c r="AM2400" s="23"/>
      <c r="AN2400" s="23"/>
      <c r="AO2400" s="23"/>
      <c r="AP2400" s="23"/>
      <c r="AQ2400" s="23"/>
      <c r="AR2400" s="23"/>
      <c r="AS2400" s="23"/>
      <c r="AT2400" s="23"/>
      <c r="AU2400" s="23"/>
      <c r="AV2400" s="23"/>
      <c r="AW2400" s="23"/>
      <c r="AX2400" s="23"/>
      <c r="AY2400" s="23"/>
      <c r="AZ2400" s="23"/>
      <c r="BA2400" s="23"/>
      <c r="BB2400" s="23"/>
      <c r="BC2400" s="23"/>
      <c r="BD2400" s="23"/>
      <c r="BE2400" s="23"/>
      <c r="BF2400" s="23"/>
      <c r="BG2400" s="23"/>
      <c r="BH2400" s="23"/>
      <c r="BI2400" s="23"/>
      <c r="BJ2400" s="23"/>
      <c r="BK2400" s="57"/>
      <c r="BL2400" s="23"/>
      <c r="BM2400" s="23"/>
      <c r="BN2400" s="23"/>
      <c r="BO2400" s="23"/>
      <c r="BP2400" s="23"/>
      <c r="BQ2400" s="23"/>
      <c r="BR2400" s="23"/>
      <c r="BS2400" s="23"/>
      <c r="BT2400" s="23"/>
      <c r="BU2400" s="23"/>
      <c r="BV2400" s="23"/>
      <c r="BW2400" s="23"/>
      <c r="BX2400" s="23"/>
      <c r="BY2400" s="23"/>
      <c r="BZ2400" s="23"/>
      <c r="CA2400" s="23"/>
      <c r="CB2400" s="23"/>
      <c r="CC2400" s="23"/>
      <c r="CD2400" s="23"/>
      <c r="CE2400" s="69"/>
    </row>
    <row r="2401" spans="2:83"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91"/>
      <c r="Y2401" s="23"/>
      <c r="Z2401" s="23"/>
      <c r="AA2401" s="23"/>
      <c r="AB2401" s="23"/>
      <c r="AC2401" s="91"/>
      <c r="AD2401" s="23"/>
      <c r="AE2401" s="23"/>
      <c r="AF2401" s="23"/>
      <c r="AG2401" s="91"/>
      <c r="AH2401" s="91"/>
      <c r="AI2401" s="23"/>
      <c r="AJ2401" s="23"/>
      <c r="AK2401" s="23"/>
      <c r="AL2401" s="23"/>
      <c r="AM2401" s="23"/>
      <c r="AN2401" s="23"/>
      <c r="AO2401" s="23"/>
      <c r="AP2401" s="23"/>
      <c r="AQ2401" s="23"/>
      <c r="AR2401" s="23"/>
      <c r="AS2401" s="23"/>
      <c r="AT2401" s="23"/>
      <c r="AU2401" s="23"/>
      <c r="AV2401" s="23"/>
      <c r="AW2401" s="23"/>
      <c r="AX2401" s="23"/>
      <c r="AY2401" s="23"/>
      <c r="AZ2401" s="23"/>
      <c r="BA2401" s="23"/>
      <c r="BB2401" s="23"/>
      <c r="BC2401" s="23"/>
      <c r="BD2401" s="23"/>
      <c r="BE2401" s="23"/>
      <c r="BF2401" s="23"/>
      <c r="BG2401" s="23"/>
      <c r="BH2401" s="23"/>
      <c r="BI2401" s="23"/>
      <c r="BJ2401" s="23"/>
      <c r="BK2401" s="57"/>
      <c r="BL2401" s="23"/>
      <c r="BM2401" s="23"/>
      <c r="BN2401" s="23"/>
      <c r="BO2401" s="23"/>
      <c r="BP2401" s="23"/>
      <c r="BQ2401" s="23"/>
      <c r="BR2401" s="23"/>
      <c r="BS2401" s="23"/>
      <c r="BT2401" s="23"/>
      <c r="BU2401" s="23"/>
      <c r="BV2401" s="23"/>
      <c r="BW2401" s="23"/>
      <c r="BX2401" s="23"/>
      <c r="BY2401" s="23"/>
      <c r="BZ2401" s="23"/>
      <c r="CA2401" s="23"/>
      <c r="CB2401" s="23"/>
      <c r="CC2401" s="23"/>
      <c r="CD2401" s="23"/>
      <c r="CE2401" s="69"/>
    </row>
    <row r="2402" spans="2:83"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91"/>
      <c r="Y2402" s="23"/>
      <c r="Z2402" s="23"/>
      <c r="AA2402" s="23"/>
      <c r="AB2402" s="23"/>
      <c r="AC2402" s="91"/>
      <c r="AD2402" s="23"/>
      <c r="AE2402" s="23"/>
      <c r="AF2402" s="23"/>
      <c r="AG2402" s="91"/>
      <c r="AH2402" s="91"/>
      <c r="AI2402" s="23"/>
      <c r="AJ2402" s="23"/>
      <c r="AK2402" s="23"/>
      <c r="AL2402" s="23"/>
      <c r="AM2402" s="23"/>
      <c r="AN2402" s="23"/>
      <c r="AO2402" s="23"/>
      <c r="AP2402" s="23"/>
      <c r="AQ2402" s="23"/>
      <c r="AR2402" s="23"/>
      <c r="AS2402" s="23"/>
      <c r="AT2402" s="23"/>
      <c r="AU2402" s="23"/>
      <c r="AV2402" s="23"/>
      <c r="AW2402" s="23"/>
      <c r="AX2402" s="23"/>
      <c r="AY2402" s="23"/>
      <c r="AZ2402" s="23"/>
      <c r="BA2402" s="23"/>
      <c r="BB2402" s="23"/>
      <c r="BC2402" s="23"/>
      <c r="BD2402" s="23"/>
      <c r="BE2402" s="23"/>
      <c r="BF2402" s="23"/>
      <c r="BG2402" s="23"/>
      <c r="BH2402" s="23"/>
      <c r="BI2402" s="23"/>
      <c r="BJ2402" s="23"/>
      <c r="BK2402" s="57"/>
      <c r="BL2402" s="23"/>
      <c r="BM2402" s="23"/>
      <c r="BN2402" s="23"/>
      <c r="BO2402" s="23"/>
      <c r="BP2402" s="23"/>
      <c r="BQ2402" s="23"/>
      <c r="BR2402" s="23"/>
      <c r="BS2402" s="23"/>
      <c r="BT2402" s="23"/>
      <c r="BU2402" s="23"/>
      <c r="BV2402" s="23"/>
      <c r="BW2402" s="23"/>
      <c r="BX2402" s="23"/>
      <c r="BY2402" s="23"/>
      <c r="BZ2402" s="23"/>
      <c r="CA2402" s="23"/>
      <c r="CB2402" s="23"/>
      <c r="CC2402" s="23"/>
      <c r="CD2402" s="23"/>
      <c r="CE2402" s="69"/>
    </row>
    <row r="2403" spans="2:83"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91"/>
      <c r="Y2403" s="23"/>
      <c r="Z2403" s="23"/>
      <c r="AA2403" s="23"/>
      <c r="AB2403" s="23"/>
      <c r="AC2403" s="91"/>
      <c r="AD2403" s="23"/>
      <c r="AE2403" s="23"/>
      <c r="AF2403" s="23"/>
      <c r="AG2403" s="91"/>
      <c r="AH2403" s="91"/>
      <c r="AI2403" s="23"/>
      <c r="AJ2403" s="23"/>
      <c r="AK2403" s="23"/>
      <c r="AL2403" s="23"/>
      <c r="AM2403" s="23"/>
      <c r="AN2403" s="23"/>
      <c r="AO2403" s="23"/>
      <c r="AP2403" s="23"/>
      <c r="AQ2403" s="23"/>
      <c r="AR2403" s="23"/>
      <c r="AS2403" s="23"/>
      <c r="AT2403" s="23"/>
      <c r="AU2403" s="23"/>
      <c r="AV2403" s="23"/>
      <c r="AW2403" s="23"/>
      <c r="AX2403" s="23"/>
      <c r="AY2403" s="23"/>
      <c r="AZ2403" s="23"/>
      <c r="BA2403" s="23"/>
      <c r="BB2403" s="23"/>
      <c r="BC2403" s="23"/>
      <c r="BD2403" s="23"/>
      <c r="BE2403" s="23"/>
      <c r="BF2403" s="23"/>
      <c r="BG2403" s="23"/>
      <c r="BH2403" s="23"/>
      <c r="BI2403" s="23"/>
      <c r="BJ2403" s="23"/>
      <c r="BK2403" s="57"/>
      <c r="BL2403" s="23"/>
      <c r="BM2403" s="23"/>
      <c r="BN2403" s="23"/>
      <c r="BO2403" s="23"/>
      <c r="BP2403" s="23"/>
      <c r="BQ2403" s="23"/>
      <c r="BR2403" s="23"/>
      <c r="BS2403" s="23"/>
      <c r="BT2403" s="23"/>
      <c r="BU2403" s="23"/>
      <c r="BV2403" s="23"/>
      <c r="BW2403" s="23"/>
      <c r="BX2403" s="23"/>
      <c r="BY2403" s="23"/>
      <c r="BZ2403" s="23"/>
      <c r="CA2403" s="23"/>
      <c r="CB2403" s="23"/>
      <c r="CC2403" s="23"/>
      <c r="CD2403" s="23"/>
      <c r="CE2403" s="69"/>
    </row>
    <row r="2404" spans="2:83"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91"/>
      <c r="Y2404" s="23"/>
      <c r="Z2404" s="23"/>
      <c r="AA2404" s="23"/>
      <c r="AB2404" s="23"/>
      <c r="AC2404" s="91"/>
      <c r="AD2404" s="23"/>
      <c r="AE2404" s="23"/>
      <c r="AF2404" s="23"/>
      <c r="AG2404" s="91"/>
      <c r="AH2404" s="91"/>
      <c r="AI2404" s="23"/>
      <c r="AJ2404" s="23"/>
      <c r="AK2404" s="23"/>
      <c r="AL2404" s="23"/>
      <c r="AM2404" s="23"/>
      <c r="AN2404" s="23"/>
      <c r="AO2404" s="23"/>
      <c r="AP2404" s="23"/>
      <c r="AQ2404" s="23"/>
      <c r="AR2404" s="23"/>
      <c r="AS2404" s="23"/>
      <c r="AT2404" s="23"/>
      <c r="AU2404" s="23"/>
      <c r="AV2404" s="23"/>
      <c r="AW2404" s="23"/>
      <c r="AX2404" s="23"/>
      <c r="AY2404" s="23"/>
      <c r="AZ2404" s="23"/>
      <c r="BA2404" s="23"/>
      <c r="BB2404" s="23"/>
      <c r="BC2404" s="23"/>
      <c r="BD2404" s="23"/>
      <c r="BE2404" s="23"/>
      <c r="BF2404" s="23"/>
      <c r="BG2404" s="23"/>
      <c r="BH2404" s="23"/>
      <c r="BI2404" s="23"/>
      <c r="BJ2404" s="23"/>
      <c r="BK2404" s="57"/>
      <c r="BL2404" s="23"/>
      <c r="BM2404" s="23"/>
      <c r="BN2404" s="23"/>
      <c r="BO2404" s="23"/>
      <c r="BP2404" s="23"/>
      <c r="BQ2404" s="23"/>
      <c r="BR2404" s="23"/>
      <c r="BS2404" s="23"/>
      <c r="BT2404" s="23"/>
      <c r="BU2404" s="23"/>
      <c r="BV2404" s="23"/>
      <c r="BW2404" s="23"/>
      <c r="BX2404" s="23"/>
      <c r="BY2404" s="23"/>
      <c r="BZ2404" s="23"/>
      <c r="CA2404" s="23"/>
      <c r="CB2404" s="23"/>
      <c r="CC2404" s="23"/>
      <c r="CD2404" s="23"/>
      <c r="CE2404" s="69"/>
    </row>
    <row r="2405" spans="2:83"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91"/>
      <c r="Y2405" s="23"/>
      <c r="Z2405" s="23"/>
      <c r="AA2405" s="23"/>
      <c r="AB2405" s="23"/>
      <c r="AC2405" s="91"/>
      <c r="AD2405" s="23"/>
      <c r="AE2405" s="23"/>
      <c r="AF2405" s="23"/>
      <c r="AG2405" s="91"/>
      <c r="AH2405" s="91"/>
      <c r="AI2405" s="23"/>
      <c r="AJ2405" s="23"/>
      <c r="AK2405" s="23"/>
      <c r="AL2405" s="23"/>
      <c r="AM2405" s="23"/>
      <c r="AN2405" s="23"/>
      <c r="AO2405" s="23"/>
      <c r="AP2405" s="23"/>
      <c r="AQ2405" s="23"/>
      <c r="AR2405" s="23"/>
      <c r="AS2405" s="23"/>
      <c r="AT2405" s="23"/>
      <c r="AU2405" s="23"/>
      <c r="AV2405" s="23"/>
      <c r="AW2405" s="23"/>
      <c r="AX2405" s="23"/>
      <c r="AY2405" s="23"/>
      <c r="AZ2405" s="23"/>
      <c r="BA2405" s="23"/>
      <c r="BB2405" s="23"/>
      <c r="BC2405" s="23"/>
      <c r="BD2405" s="23"/>
      <c r="BE2405" s="23"/>
      <c r="BF2405" s="23"/>
      <c r="BG2405" s="23"/>
      <c r="BH2405" s="23"/>
      <c r="BI2405" s="23"/>
      <c r="BJ2405" s="23"/>
      <c r="BK2405" s="57"/>
      <c r="BL2405" s="23"/>
      <c r="BM2405" s="23"/>
      <c r="BN2405" s="23"/>
      <c r="BO2405" s="23"/>
      <c r="BP2405" s="23"/>
      <c r="BQ2405" s="23"/>
      <c r="BR2405" s="23"/>
      <c r="BS2405" s="23"/>
      <c r="BT2405" s="23"/>
      <c r="BU2405" s="23"/>
      <c r="BV2405" s="23"/>
      <c r="BW2405" s="23"/>
      <c r="BX2405" s="23"/>
      <c r="BY2405" s="23"/>
      <c r="BZ2405" s="23"/>
      <c r="CA2405" s="23"/>
      <c r="CB2405" s="23"/>
      <c r="CC2405" s="23"/>
      <c r="CD2405" s="23"/>
      <c r="CE2405" s="69"/>
    </row>
    <row r="2406" spans="2:83"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91"/>
      <c r="Y2406" s="23"/>
      <c r="Z2406" s="23"/>
      <c r="AA2406" s="23"/>
      <c r="AB2406" s="23"/>
      <c r="AC2406" s="91"/>
      <c r="AD2406" s="23"/>
      <c r="AE2406" s="23"/>
      <c r="AF2406" s="23"/>
      <c r="AG2406" s="91"/>
      <c r="AH2406" s="91"/>
      <c r="AI2406" s="23"/>
      <c r="AJ2406" s="23"/>
      <c r="AK2406" s="23"/>
      <c r="AL2406" s="23"/>
      <c r="AM2406" s="23"/>
      <c r="AN2406" s="23"/>
      <c r="AO2406" s="23"/>
      <c r="AP2406" s="23"/>
      <c r="AQ2406" s="23"/>
      <c r="AR2406" s="23"/>
      <c r="AS2406" s="23"/>
      <c r="AT2406" s="23"/>
      <c r="AU2406" s="23"/>
      <c r="AV2406" s="23"/>
      <c r="AW2406" s="23"/>
      <c r="AX2406" s="23"/>
      <c r="AY2406" s="23"/>
      <c r="AZ2406" s="23"/>
      <c r="BA2406" s="23"/>
      <c r="BB2406" s="23"/>
      <c r="BC2406" s="23"/>
      <c r="BD2406" s="23"/>
      <c r="BE2406" s="23"/>
      <c r="BF2406" s="23"/>
      <c r="BG2406" s="23"/>
      <c r="BH2406" s="23"/>
      <c r="BI2406" s="23"/>
      <c r="BJ2406" s="23"/>
      <c r="BK2406" s="57"/>
      <c r="BL2406" s="23"/>
      <c r="BM2406" s="23"/>
      <c r="BN2406" s="23"/>
      <c r="BO2406" s="23"/>
      <c r="BP2406" s="23"/>
      <c r="BQ2406" s="23"/>
      <c r="BR2406" s="23"/>
      <c r="BS2406" s="23"/>
      <c r="BT2406" s="23"/>
      <c r="BU2406" s="23"/>
      <c r="BV2406" s="23"/>
      <c r="BW2406" s="23"/>
      <c r="BX2406" s="23"/>
      <c r="BY2406" s="23"/>
      <c r="BZ2406" s="23"/>
      <c r="CA2406" s="23"/>
      <c r="CB2406" s="23"/>
      <c r="CC2406" s="23"/>
      <c r="CD2406" s="23"/>
      <c r="CE2406" s="69"/>
    </row>
    <row r="2407" spans="2:83"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91"/>
      <c r="Y2407" s="23"/>
      <c r="Z2407" s="23"/>
      <c r="AA2407" s="23"/>
      <c r="AB2407" s="23"/>
      <c r="AC2407" s="91"/>
      <c r="AD2407" s="23"/>
      <c r="AE2407" s="23"/>
      <c r="AF2407" s="23"/>
      <c r="AG2407" s="91"/>
      <c r="AH2407" s="91"/>
      <c r="AI2407" s="23"/>
      <c r="AJ2407" s="23"/>
      <c r="AK2407" s="23"/>
      <c r="AL2407" s="23"/>
      <c r="AM2407" s="23"/>
      <c r="AN2407" s="23"/>
      <c r="AO2407" s="23"/>
      <c r="AP2407" s="23"/>
      <c r="AQ2407" s="23"/>
      <c r="AR2407" s="23"/>
      <c r="AS2407" s="23"/>
      <c r="AT2407" s="23"/>
      <c r="AU2407" s="23"/>
      <c r="AV2407" s="23"/>
      <c r="AW2407" s="23"/>
      <c r="AX2407" s="23"/>
      <c r="AY2407" s="23"/>
      <c r="AZ2407" s="23"/>
      <c r="BA2407" s="23"/>
      <c r="BB2407" s="23"/>
      <c r="BC2407" s="23"/>
      <c r="BD2407" s="23"/>
      <c r="BE2407" s="23"/>
      <c r="BF2407" s="23"/>
      <c r="BG2407" s="23"/>
      <c r="BH2407" s="23"/>
      <c r="BI2407" s="23"/>
      <c r="BJ2407" s="23"/>
      <c r="BK2407" s="57"/>
      <c r="BL2407" s="23"/>
      <c r="BM2407" s="23"/>
      <c r="BN2407" s="23"/>
      <c r="BO2407" s="23"/>
      <c r="BP2407" s="23"/>
      <c r="BQ2407" s="23"/>
      <c r="BR2407" s="23"/>
      <c r="BS2407" s="23"/>
      <c r="BT2407" s="23"/>
      <c r="BU2407" s="23"/>
      <c r="BV2407" s="23"/>
      <c r="BW2407" s="23"/>
      <c r="BX2407" s="23"/>
      <c r="BY2407" s="23"/>
      <c r="BZ2407" s="23"/>
      <c r="CA2407" s="23"/>
      <c r="CB2407" s="23"/>
      <c r="CC2407" s="23"/>
      <c r="CD2407" s="23"/>
      <c r="CE2407" s="69"/>
    </row>
    <row r="2408" spans="2:83"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91"/>
      <c r="Y2408" s="23"/>
      <c r="Z2408" s="23"/>
      <c r="AA2408" s="23"/>
      <c r="AB2408" s="23"/>
      <c r="AC2408" s="91"/>
      <c r="AD2408" s="23"/>
      <c r="AE2408" s="23"/>
      <c r="AF2408" s="23"/>
      <c r="AG2408" s="91"/>
      <c r="AH2408" s="91"/>
      <c r="AI2408" s="23"/>
      <c r="AJ2408" s="23"/>
      <c r="AK2408" s="23"/>
      <c r="AL2408" s="23"/>
      <c r="AM2408" s="23"/>
      <c r="AN2408" s="23"/>
      <c r="AO2408" s="23"/>
      <c r="AP2408" s="23"/>
      <c r="AQ2408" s="23"/>
      <c r="AR2408" s="23"/>
      <c r="AS2408" s="23"/>
      <c r="AT2408" s="23"/>
      <c r="AU2408" s="23"/>
      <c r="AV2408" s="23"/>
      <c r="AW2408" s="23"/>
      <c r="AX2408" s="23"/>
      <c r="AY2408" s="23"/>
      <c r="AZ2408" s="23"/>
      <c r="BA2408" s="23"/>
      <c r="BB2408" s="23"/>
      <c r="BC2408" s="23"/>
      <c r="BD2408" s="23"/>
      <c r="BE2408" s="23"/>
      <c r="BF2408" s="23"/>
      <c r="BG2408" s="23"/>
      <c r="BH2408" s="23"/>
      <c r="BI2408" s="23"/>
      <c r="BJ2408" s="23"/>
      <c r="BK2408" s="57"/>
      <c r="BL2408" s="23"/>
      <c r="BM2408" s="23"/>
      <c r="BN2408" s="23"/>
      <c r="BO2408" s="23"/>
      <c r="BP2408" s="23"/>
      <c r="BQ2408" s="23"/>
      <c r="BR2408" s="23"/>
      <c r="BS2408" s="23"/>
      <c r="BT2408" s="23"/>
      <c r="BU2408" s="23"/>
      <c r="BV2408" s="23"/>
      <c r="BW2408" s="23"/>
      <c r="BX2408" s="23"/>
      <c r="BY2408" s="23"/>
      <c r="BZ2408" s="23"/>
      <c r="CA2408" s="23"/>
      <c r="CB2408" s="23"/>
      <c r="CC2408" s="23"/>
      <c r="CD2408" s="23"/>
      <c r="CE2408" s="69"/>
    </row>
    <row r="2409" spans="2:83"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91"/>
      <c r="Y2409" s="23"/>
      <c r="Z2409" s="23"/>
      <c r="AA2409" s="23"/>
      <c r="AB2409" s="23"/>
      <c r="AC2409" s="91"/>
      <c r="AD2409" s="23"/>
      <c r="AE2409" s="23"/>
      <c r="AF2409" s="23"/>
      <c r="AG2409" s="91"/>
      <c r="AH2409" s="91"/>
      <c r="AI2409" s="23"/>
      <c r="AJ2409" s="23"/>
      <c r="AK2409" s="23"/>
      <c r="AL2409" s="23"/>
      <c r="AM2409" s="23"/>
      <c r="AN2409" s="23"/>
      <c r="AO2409" s="23"/>
      <c r="AP2409" s="23"/>
      <c r="AQ2409" s="23"/>
      <c r="AR2409" s="23"/>
      <c r="AS2409" s="23"/>
      <c r="AT2409" s="23"/>
      <c r="AU2409" s="23"/>
      <c r="AV2409" s="23"/>
      <c r="AW2409" s="23"/>
      <c r="AX2409" s="23"/>
      <c r="AY2409" s="23"/>
      <c r="AZ2409" s="23"/>
      <c r="BA2409" s="23"/>
      <c r="BB2409" s="23"/>
      <c r="BC2409" s="23"/>
      <c r="BD2409" s="23"/>
      <c r="BE2409" s="23"/>
      <c r="BF2409" s="23"/>
      <c r="BG2409" s="23"/>
      <c r="BH2409" s="23"/>
      <c r="BI2409" s="23"/>
      <c r="BJ2409" s="23"/>
      <c r="BK2409" s="57"/>
      <c r="BL2409" s="23"/>
      <c r="BM2409" s="23"/>
      <c r="BN2409" s="23"/>
      <c r="BO2409" s="23"/>
      <c r="BP2409" s="23"/>
      <c r="BQ2409" s="23"/>
      <c r="BR2409" s="23"/>
      <c r="BS2409" s="23"/>
      <c r="BT2409" s="23"/>
      <c r="BU2409" s="23"/>
      <c r="BV2409" s="23"/>
      <c r="BW2409" s="23"/>
      <c r="BX2409" s="23"/>
      <c r="BY2409" s="23"/>
      <c r="BZ2409" s="23"/>
      <c r="CA2409" s="23"/>
      <c r="CB2409" s="23"/>
      <c r="CC2409" s="23"/>
      <c r="CD2409" s="23"/>
      <c r="CE2409" s="69"/>
    </row>
    <row r="2410" spans="2:83"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91"/>
      <c r="Y2410" s="23"/>
      <c r="Z2410" s="23"/>
      <c r="AA2410" s="23"/>
      <c r="AB2410" s="23"/>
      <c r="AC2410" s="91"/>
      <c r="AD2410" s="23"/>
      <c r="AE2410" s="23"/>
      <c r="AF2410" s="23"/>
      <c r="AG2410" s="91"/>
      <c r="AH2410" s="91"/>
      <c r="AI2410" s="23"/>
      <c r="AJ2410" s="23"/>
      <c r="AK2410" s="23"/>
      <c r="AL2410" s="23"/>
      <c r="AM2410" s="23"/>
      <c r="AN2410" s="23"/>
      <c r="AO2410" s="23"/>
      <c r="AP2410" s="23"/>
      <c r="AQ2410" s="23"/>
      <c r="AR2410" s="23"/>
      <c r="AS2410" s="23"/>
      <c r="AT2410" s="23"/>
      <c r="AU2410" s="23"/>
      <c r="AV2410" s="23"/>
      <c r="AW2410" s="23"/>
      <c r="AX2410" s="23"/>
      <c r="AY2410" s="23"/>
      <c r="AZ2410" s="23"/>
      <c r="BA2410" s="23"/>
      <c r="BB2410" s="23"/>
      <c r="BC2410" s="23"/>
      <c r="BD2410" s="23"/>
      <c r="BE2410" s="23"/>
      <c r="BF2410" s="23"/>
      <c r="BG2410" s="23"/>
      <c r="BH2410" s="23"/>
      <c r="BI2410" s="23"/>
      <c r="BJ2410" s="23"/>
      <c r="BK2410" s="57"/>
      <c r="BL2410" s="23"/>
      <c r="BM2410" s="23"/>
      <c r="BN2410" s="23"/>
      <c r="BO2410" s="23"/>
      <c r="BP2410" s="23"/>
      <c r="BQ2410" s="23"/>
      <c r="BR2410" s="23"/>
      <c r="BS2410" s="23"/>
      <c r="BT2410" s="23"/>
      <c r="BU2410" s="23"/>
      <c r="BV2410" s="23"/>
      <c r="BW2410" s="23"/>
      <c r="BX2410" s="23"/>
      <c r="BY2410" s="23"/>
      <c r="BZ2410" s="23"/>
      <c r="CA2410" s="23"/>
      <c r="CB2410" s="23"/>
      <c r="CC2410" s="23"/>
      <c r="CD2410" s="23"/>
      <c r="CE2410" s="69"/>
    </row>
    <row r="2411" spans="2:83"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91"/>
      <c r="Y2411" s="23"/>
      <c r="Z2411" s="23"/>
      <c r="AA2411" s="23"/>
      <c r="AB2411" s="23"/>
      <c r="AC2411" s="91"/>
      <c r="AD2411" s="23"/>
      <c r="AE2411" s="23"/>
      <c r="AF2411" s="23"/>
      <c r="AG2411" s="91"/>
      <c r="AH2411" s="91"/>
      <c r="AI2411" s="23"/>
      <c r="AJ2411" s="23"/>
      <c r="AK2411" s="23"/>
      <c r="AL2411" s="23"/>
      <c r="AM2411" s="23"/>
      <c r="AN2411" s="23"/>
      <c r="AO2411" s="23"/>
      <c r="AP2411" s="23"/>
      <c r="AQ2411" s="23"/>
      <c r="AR2411" s="23"/>
      <c r="AS2411" s="23"/>
      <c r="AT2411" s="23"/>
      <c r="AU2411" s="23"/>
      <c r="AV2411" s="23"/>
      <c r="AW2411" s="23"/>
      <c r="AX2411" s="23"/>
      <c r="AY2411" s="23"/>
      <c r="AZ2411" s="23"/>
      <c r="BA2411" s="23"/>
      <c r="BB2411" s="23"/>
      <c r="BC2411" s="23"/>
      <c r="BD2411" s="23"/>
      <c r="BE2411" s="23"/>
      <c r="BF2411" s="23"/>
      <c r="BG2411" s="23"/>
      <c r="BH2411" s="23"/>
      <c r="BI2411" s="23"/>
      <c r="BJ2411" s="23"/>
      <c r="BK2411" s="57"/>
      <c r="BL2411" s="23"/>
      <c r="BM2411" s="23"/>
      <c r="BN2411" s="23"/>
      <c r="BO2411" s="23"/>
      <c r="BP2411" s="23"/>
      <c r="BQ2411" s="23"/>
      <c r="BR2411" s="23"/>
      <c r="BS2411" s="23"/>
      <c r="BT2411" s="23"/>
      <c r="BU2411" s="23"/>
      <c r="BV2411" s="23"/>
      <c r="BW2411" s="23"/>
      <c r="BX2411" s="23"/>
      <c r="BY2411" s="23"/>
      <c r="BZ2411" s="23"/>
      <c r="CA2411" s="23"/>
      <c r="CB2411" s="23"/>
      <c r="CC2411" s="23"/>
      <c r="CD2411" s="23"/>
      <c r="CE2411" s="69"/>
    </row>
    <row r="2412" spans="2:83"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91"/>
      <c r="Y2412" s="23"/>
      <c r="Z2412" s="23"/>
      <c r="AA2412" s="23"/>
      <c r="AB2412" s="23"/>
      <c r="AC2412" s="91"/>
      <c r="AD2412" s="23"/>
      <c r="AE2412" s="23"/>
      <c r="AF2412" s="23"/>
      <c r="AG2412" s="91"/>
      <c r="AH2412" s="91"/>
      <c r="AI2412" s="23"/>
      <c r="AJ2412" s="23"/>
      <c r="AK2412" s="23"/>
      <c r="AL2412" s="23"/>
      <c r="AM2412" s="23"/>
      <c r="AN2412" s="23"/>
      <c r="AO2412" s="23"/>
      <c r="AP2412" s="23"/>
      <c r="AQ2412" s="23"/>
      <c r="AR2412" s="23"/>
      <c r="AS2412" s="23"/>
      <c r="AT2412" s="23"/>
      <c r="AU2412" s="23"/>
      <c r="AV2412" s="23"/>
      <c r="AW2412" s="23"/>
      <c r="AX2412" s="23"/>
      <c r="AY2412" s="23"/>
      <c r="AZ2412" s="23"/>
      <c r="BA2412" s="23"/>
      <c r="BB2412" s="23"/>
      <c r="BC2412" s="23"/>
      <c r="BD2412" s="23"/>
      <c r="BE2412" s="23"/>
      <c r="BF2412" s="23"/>
      <c r="BG2412" s="23"/>
      <c r="BH2412" s="23"/>
      <c r="BI2412" s="23"/>
      <c r="BJ2412" s="23"/>
      <c r="BK2412" s="57"/>
      <c r="BL2412" s="23"/>
      <c r="BM2412" s="23"/>
      <c r="BN2412" s="23"/>
      <c r="BO2412" s="23"/>
      <c r="BP2412" s="23"/>
      <c r="BQ2412" s="23"/>
      <c r="BR2412" s="23"/>
      <c r="BS2412" s="23"/>
      <c r="BT2412" s="23"/>
      <c r="BU2412" s="23"/>
      <c r="BV2412" s="23"/>
      <c r="BW2412" s="23"/>
      <c r="BX2412" s="23"/>
      <c r="BY2412" s="23"/>
      <c r="BZ2412" s="23"/>
      <c r="CA2412" s="23"/>
      <c r="CB2412" s="23"/>
      <c r="CC2412" s="23"/>
      <c r="CD2412" s="23"/>
      <c r="CE2412" s="69"/>
    </row>
    <row r="2413" spans="2:83"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91"/>
      <c r="Y2413" s="23"/>
      <c r="Z2413" s="23"/>
      <c r="AA2413" s="23"/>
      <c r="AB2413" s="23"/>
      <c r="AC2413" s="91"/>
      <c r="AD2413" s="23"/>
      <c r="AE2413" s="23"/>
      <c r="AF2413" s="23"/>
      <c r="AG2413" s="91"/>
      <c r="AH2413" s="91"/>
      <c r="AI2413" s="23"/>
      <c r="AJ2413" s="23"/>
      <c r="AK2413" s="23"/>
      <c r="AL2413" s="23"/>
      <c r="AM2413" s="23"/>
      <c r="AN2413" s="23"/>
      <c r="AO2413" s="23"/>
      <c r="AP2413" s="23"/>
      <c r="AQ2413" s="23"/>
      <c r="AR2413" s="23"/>
      <c r="AS2413" s="23"/>
      <c r="AT2413" s="23"/>
      <c r="AU2413" s="23"/>
      <c r="AV2413" s="23"/>
      <c r="AW2413" s="23"/>
      <c r="AX2413" s="23"/>
      <c r="AY2413" s="23"/>
      <c r="AZ2413" s="23"/>
      <c r="BA2413" s="23"/>
      <c r="BB2413" s="23"/>
      <c r="BC2413" s="23"/>
      <c r="BD2413" s="23"/>
      <c r="BE2413" s="23"/>
      <c r="BF2413" s="23"/>
      <c r="BG2413" s="23"/>
      <c r="BH2413" s="23"/>
      <c r="BI2413" s="23"/>
      <c r="BJ2413" s="23"/>
      <c r="BK2413" s="57"/>
      <c r="BL2413" s="23"/>
      <c r="BM2413" s="23"/>
      <c r="BN2413" s="23"/>
      <c r="BO2413" s="23"/>
      <c r="BP2413" s="23"/>
      <c r="BQ2413" s="23"/>
      <c r="BR2413" s="23"/>
      <c r="BS2413" s="23"/>
      <c r="BT2413" s="23"/>
      <c r="BU2413" s="23"/>
      <c r="BV2413" s="23"/>
      <c r="BW2413" s="23"/>
      <c r="BX2413" s="23"/>
      <c r="BY2413" s="23"/>
      <c r="BZ2413" s="23"/>
      <c r="CA2413" s="23"/>
      <c r="CB2413" s="23"/>
      <c r="CC2413" s="23"/>
      <c r="CD2413" s="23"/>
      <c r="CE2413" s="69"/>
    </row>
    <row r="2414" spans="2:83"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91"/>
      <c r="Y2414" s="23"/>
      <c r="Z2414" s="23"/>
      <c r="AA2414" s="23"/>
      <c r="AB2414" s="23"/>
      <c r="AC2414" s="91"/>
      <c r="AD2414" s="23"/>
      <c r="AE2414" s="23"/>
      <c r="AF2414" s="23"/>
      <c r="AG2414" s="91"/>
      <c r="AH2414" s="91"/>
      <c r="AI2414" s="23"/>
      <c r="AJ2414" s="23"/>
      <c r="AK2414" s="23"/>
      <c r="AL2414" s="23"/>
      <c r="AM2414" s="23"/>
      <c r="AN2414" s="23"/>
      <c r="AO2414" s="23"/>
      <c r="AP2414" s="23"/>
      <c r="AQ2414" s="23"/>
      <c r="AR2414" s="23"/>
      <c r="AS2414" s="23"/>
      <c r="AT2414" s="23"/>
      <c r="AU2414" s="23"/>
      <c r="AV2414" s="23"/>
      <c r="AW2414" s="23"/>
      <c r="AX2414" s="23"/>
      <c r="AY2414" s="23"/>
      <c r="AZ2414" s="23"/>
      <c r="BA2414" s="23"/>
      <c r="BB2414" s="23"/>
      <c r="BC2414" s="23"/>
      <c r="BD2414" s="23"/>
      <c r="BE2414" s="23"/>
      <c r="BF2414" s="23"/>
      <c r="BG2414" s="23"/>
      <c r="BH2414" s="23"/>
      <c r="BI2414" s="23"/>
      <c r="BJ2414" s="23"/>
      <c r="BK2414" s="57"/>
      <c r="BL2414" s="23"/>
      <c r="BM2414" s="23"/>
      <c r="BN2414" s="23"/>
      <c r="BO2414" s="23"/>
      <c r="BP2414" s="23"/>
      <c r="BQ2414" s="23"/>
      <c r="BR2414" s="23"/>
      <c r="BS2414" s="23"/>
      <c r="BT2414" s="23"/>
      <c r="BU2414" s="23"/>
      <c r="BV2414" s="23"/>
      <c r="BW2414" s="23"/>
      <c r="BX2414" s="23"/>
      <c r="BY2414" s="23"/>
      <c r="BZ2414" s="23"/>
      <c r="CA2414" s="23"/>
      <c r="CB2414" s="23"/>
      <c r="CC2414" s="23"/>
      <c r="CD2414" s="23"/>
      <c r="CE2414" s="69"/>
    </row>
    <row r="2415" spans="2:83"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91"/>
      <c r="Y2415" s="23"/>
      <c r="Z2415" s="23"/>
      <c r="AA2415" s="23"/>
      <c r="AB2415" s="23"/>
      <c r="AC2415" s="91"/>
      <c r="AD2415" s="23"/>
      <c r="AE2415" s="23"/>
      <c r="AF2415" s="23"/>
      <c r="AG2415" s="91"/>
      <c r="AH2415" s="91"/>
      <c r="AI2415" s="23"/>
      <c r="AJ2415" s="23"/>
      <c r="AK2415" s="23"/>
      <c r="AL2415" s="23"/>
      <c r="AM2415" s="23"/>
      <c r="AN2415" s="23"/>
      <c r="AO2415" s="23"/>
      <c r="AP2415" s="23"/>
      <c r="AQ2415" s="23"/>
      <c r="AR2415" s="23"/>
      <c r="AS2415" s="23"/>
      <c r="AT2415" s="23"/>
      <c r="AU2415" s="23"/>
      <c r="AV2415" s="23"/>
      <c r="AW2415" s="23"/>
      <c r="AX2415" s="23"/>
      <c r="AY2415" s="23"/>
      <c r="AZ2415" s="23"/>
      <c r="BA2415" s="23"/>
      <c r="BB2415" s="23"/>
      <c r="BC2415" s="23"/>
      <c r="BD2415" s="23"/>
      <c r="BE2415" s="23"/>
      <c r="BF2415" s="23"/>
      <c r="BG2415" s="23"/>
      <c r="BH2415" s="23"/>
      <c r="BI2415" s="23"/>
      <c r="BJ2415" s="23"/>
      <c r="BK2415" s="57"/>
      <c r="BL2415" s="23"/>
      <c r="BM2415" s="23"/>
      <c r="BN2415" s="23"/>
      <c r="BO2415" s="23"/>
      <c r="BP2415" s="23"/>
      <c r="BQ2415" s="23"/>
      <c r="BR2415" s="23"/>
      <c r="BS2415" s="23"/>
      <c r="BT2415" s="23"/>
      <c r="BU2415" s="23"/>
      <c r="BV2415" s="23"/>
      <c r="BW2415" s="23"/>
      <c r="BX2415" s="23"/>
      <c r="BY2415" s="23"/>
      <c r="BZ2415" s="23"/>
      <c r="CA2415" s="23"/>
      <c r="CB2415" s="23"/>
      <c r="CC2415" s="23"/>
      <c r="CD2415" s="23"/>
      <c r="CE2415" s="69"/>
    </row>
    <row r="2416" spans="2:83"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91"/>
      <c r="Y2416" s="23"/>
      <c r="Z2416" s="23"/>
      <c r="AA2416" s="23"/>
      <c r="AB2416" s="23"/>
      <c r="AC2416" s="91"/>
      <c r="AD2416" s="23"/>
      <c r="AE2416" s="23"/>
      <c r="AF2416" s="23"/>
      <c r="AG2416" s="91"/>
      <c r="AH2416" s="91"/>
      <c r="AI2416" s="23"/>
      <c r="AJ2416" s="23"/>
      <c r="AK2416" s="23"/>
      <c r="AL2416" s="23"/>
      <c r="AM2416" s="23"/>
      <c r="AN2416" s="23"/>
      <c r="AO2416" s="23"/>
      <c r="AP2416" s="23"/>
      <c r="AQ2416" s="23"/>
      <c r="AR2416" s="23"/>
      <c r="AS2416" s="23"/>
      <c r="AT2416" s="23"/>
      <c r="AU2416" s="23"/>
      <c r="AV2416" s="23"/>
      <c r="AW2416" s="23"/>
      <c r="AX2416" s="23"/>
      <c r="AY2416" s="23"/>
      <c r="AZ2416" s="23"/>
      <c r="BA2416" s="23"/>
      <c r="BB2416" s="23"/>
      <c r="BC2416" s="23"/>
      <c r="BD2416" s="23"/>
      <c r="BE2416" s="23"/>
      <c r="BF2416" s="23"/>
      <c r="BG2416" s="23"/>
      <c r="BH2416" s="23"/>
      <c r="BI2416" s="23"/>
      <c r="BJ2416" s="23"/>
      <c r="BK2416" s="57"/>
      <c r="BL2416" s="23"/>
      <c r="BM2416" s="23"/>
      <c r="BN2416" s="23"/>
      <c r="BO2416" s="23"/>
      <c r="BP2416" s="23"/>
      <c r="BQ2416" s="23"/>
      <c r="BR2416" s="23"/>
      <c r="BS2416" s="23"/>
      <c r="BT2416" s="23"/>
      <c r="BU2416" s="23"/>
      <c r="BV2416" s="23"/>
      <c r="BW2416" s="23"/>
      <c r="BX2416" s="23"/>
      <c r="BY2416" s="23"/>
      <c r="BZ2416" s="23"/>
      <c r="CA2416" s="23"/>
      <c r="CB2416" s="23"/>
      <c r="CC2416" s="23"/>
      <c r="CD2416" s="23"/>
      <c r="CE2416" s="69"/>
    </row>
    <row r="2417" spans="2:83"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91"/>
      <c r="Y2417" s="23"/>
      <c r="Z2417" s="23"/>
      <c r="AA2417" s="23"/>
      <c r="AB2417" s="23"/>
      <c r="AC2417" s="91"/>
      <c r="AD2417" s="23"/>
      <c r="AE2417" s="23"/>
      <c r="AF2417" s="23"/>
      <c r="AG2417" s="91"/>
      <c r="AH2417" s="91"/>
      <c r="AI2417" s="23"/>
      <c r="AJ2417" s="23"/>
      <c r="AK2417" s="23"/>
      <c r="AL2417" s="23"/>
      <c r="AM2417" s="23"/>
      <c r="AN2417" s="23"/>
      <c r="AO2417" s="23"/>
      <c r="AP2417" s="23"/>
      <c r="AQ2417" s="23"/>
      <c r="AR2417" s="23"/>
      <c r="AS2417" s="23"/>
      <c r="AT2417" s="23"/>
      <c r="AU2417" s="23"/>
      <c r="AV2417" s="23"/>
      <c r="AW2417" s="23"/>
      <c r="AX2417" s="23"/>
      <c r="AY2417" s="23"/>
      <c r="AZ2417" s="23"/>
      <c r="BA2417" s="23"/>
      <c r="BB2417" s="23"/>
      <c r="BC2417" s="23"/>
      <c r="BD2417" s="23"/>
      <c r="BE2417" s="23"/>
      <c r="BF2417" s="23"/>
      <c r="BG2417" s="23"/>
      <c r="BH2417" s="23"/>
      <c r="BI2417" s="23"/>
      <c r="BJ2417" s="23"/>
      <c r="BK2417" s="57"/>
      <c r="BL2417" s="23"/>
      <c r="BM2417" s="23"/>
      <c r="BN2417" s="23"/>
      <c r="BO2417" s="23"/>
      <c r="BP2417" s="23"/>
      <c r="BQ2417" s="23"/>
      <c r="BR2417" s="23"/>
      <c r="BS2417" s="23"/>
      <c r="BT2417" s="23"/>
      <c r="BU2417" s="23"/>
      <c r="BV2417" s="23"/>
      <c r="BW2417" s="23"/>
      <c r="BX2417" s="23"/>
      <c r="BY2417" s="23"/>
      <c r="BZ2417" s="23"/>
      <c r="CA2417" s="23"/>
      <c r="CB2417" s="23"/>
      <c r="CC2417" s="23"/>
      <c r="CD2417" s="23"/>
      <c r="CE2417" s="69"/>
    </row>
    <row r="2418" spans="2:83"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91"/>
      <c r="Y2418" s="23"/>
      <c r="Z2418" s="23"/>
      <c r="AA2418" s="23"/>
      <c r="AB2418" s="23"/>
      <c r="AC2418" s="91"/>
      <c r="AD2418" s="23"/>
      <c r="AE2418" s="23"/>
      <c r="AF2418" s="23"/>
      <c r="AG2418" s="91"/>
      <c r="AH2418" s="91"/>
      <c r="AI2418" s="23"/>
      <c r="AJ2418" s="23"/>
      <c r="AK2418" s="23"/>
      <c r="AL2418" s="23"/>
      <c r="AM2418" s="23"/>
      <c r="AN2418" s="23"/>
      <c r="AO2418" s="23"/>
      <c r="AP2418" s="23"/>
      <c r="AQ2418" s="23"/>
      <c r="AR2418" s="23"/>
      <c r="AS2418" s="23"/>
      <c r="AT2418" s="23"/>
      <c r="AU2418" s="23"/>
      <c r="AV2418" s="23"/>
      <c r="AW2418" s="23"/>
      <c r="AX2418" s="23"/>
      <c r="AY2418" s="23"/>
      <c r="AZ2418" s="23"/>
      <c r="BA2418" s="23"/>
      <c r="BB2418" s="23"/>
      <c r="BC2418" s="23"/>
      <c r="BD2418" s="23"/>
      <c r="BE2418" s="23"/>
      <c r="BF2418" s="23"/>
      <c r="BG2418" s="23"/>
      <c r="BH2418" s="23"/>
      <c r="BI2418" s="23"/>
      <c r="BJ2418" s="23"/>
      <c r="BK2418" s="57"/>
      <c r="BL2418" s="23"/>
      <c r="BM2418" s="23"/>
      <c r="BN2418" s="23"/>
      <c r="BO2418" s="23"/>
      <c r="BP2418" s="23"/>
      <c r="BQ2418" s="23"/>
      <c r="BR2418" s="23"/>
      <c r="BS2418" s="23"/>
      <c r="BT2418" s="23"/>
      <c r="BU2418" s="23"/>
      <c r="BV2418" s="23"/>
      <c r="BW2418" s="23"/>
      <c r="BX2418" s="23"/>
      <c r="BY2418" s="23"/>
      <c r="BZ2418" s="23"/>
      <c r="CA2418" s="23"/>
      <c r="CB2418" s="23"/>
      <c r="CC2418" s="23"/>
      <c r="CD2418" s="23"/>
      <c r="CE2418" s="69"/>
    </row>
    <row r="2419" spans="2:83"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91"/>
      <c r="Y2419" s="23"/>
      <c r="Z2419" s="23"/>
      <c r="AA2419" s="23"/>
      <c r="AB2419" s="23"/>
      <c r="AC2419" s="91"/>
      <c r="AD2419" s="23"/>
      <c r="AE2419" s="23"/>
      <c r="AF2419" s="23"/>
      <c r="AG2419" s="91"/>
      <c r="AH2419" s="91"/>
      <c r="AI2419" s="23"/>
      <c r="AJ2419" s="23"/>
      <c r="AK2419" s="23"/>
      <c r="AL2419" s="23"/>
      <c r="AM2419" s="23"/>
      <c r="AN2419" s="23"/>
      <c r="AO2419" s="23"/>
      <c r="AP2419" s="23"/>
      <c r="AQ2419" s="23"/>
      <c r="AR2419" s="23"/>
      <c r="AS2419" s="23"/>
      <c r="AT2419" s="23"/>
      <c r="AU2419" s="23"/>
      <c r="AV2419" s="23"/>
      <c r="AW2419" s="23"/>
      <c r="AX2419" s="23"/>
      <c r="AY2419" s="23"/>
      <c r="AZ2419" s="23"/>
      <c r="BA2419" s="23"/>
      <c r="BB2419" s="23"/>
      <c r="BC2419" s="23"/>
      <c r="BD2419" s="23"/>
      <c r="BE2419" s="23"/>
      <c r="BF2419" s="23"/>
      <c r="BG2419" s="23"/>
      <c r="BH2419" s="23"/>
      <c r="BI2419" s="23"/>
      <c r="BJ2419" s="23"/>
      <c r="BK2419" s="57"/>
      <c r="BL2419" s="23"/>
      <c r="BM2419" s="23"/>
      <c r="BN2419" s="23"/>
      <c r="BO2419" s="23"/>
      <c r="BP2419" s="23"/>
      <c r="BQ2419" s="23"/>
      <c r="BR2419" s="23"/>
      <c r="BS2419" s="23"/>
      <c r="BT2419" s="23"/>
      <c r="BU2419" s="23"/>
      <c r="BV2419" s="23"/>
      <c r="BW2419" s="23"/>
      <c r="BX2419" s="23"/>
      <c r="BY2419" s="23"/>
      <c r="BZ2419" s="23"/>
      <c r="CA2419" s="23"/>
      <c r="CB2419" s="23"/>
      <c r="CC2419" s="23"/>
      <c r="CD2419" s="23"/>
      <c r="CE2419" s="69"/>
    </row>
    <row r="2420" spans="2:83"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91"/>
      <c r="Y2420" s="23"/>
      <c r="Z2420" s="23"/>
      <c r="AA2420" s="23"/>
      <c r="AB2420" s="23"/>
      <c r="AC2420" s="91"/>
      <c r="AD2420" s="23"/>
      <c r="AE2420" s="23"/>
      <c r="AF2420" s="23"/>
      <c r="AG2420" s="91"/>
      <c r="AH2420" s="91"/>
      <c r="AI2420" s="23"/>
      <c r="AJ2420" s="23"/>
      <c r="AK2420" s="23"/>
      <c r="AL2420" s="23"/>
      <c r="AM2420" s="23"/>
      <c r="AN2420" s="23"/>
      <c r="AO2420" s="23"/>
      <c r="AP2420" s="23"/>
      <c r="AQ2420" s="23"/>
      <c r="AR2420" s="23"/>
      <c r="AS2420" s="23"/>
      <c r="AT2420" s="23"/>
      <c r="AU2420" s="23"/>
      <c r="AV2420" s="23"/>
      <c r="AW2420" s="23"/>
      <c r="AX2420" s="23"/>
      <c r="AY2420" s="23"/>
      <c r="AZ2420" s="23"/>
      <c r="BA2420" s="23"/>
      <c r="BB2420" s="23"/>
      <c r="BC2420" s="23"/>
      <c r="BD2420" s="23"/>
      <c r="BE2420" s="23"/>
      <c r="BF2420" s="23"/>
      <c r="BG2420" s="23"/>
      <c r="BH2420" s="23"/>
      <c r="BI2420" s="23"/>
      <c r="BJ2420" s="23"/>
      <c r="BK2420" s="57"/>
      <c r="BL2420" s="23"/>
      <c r="BM2420" s="23"/>
      <c r="BN2420" s="23"/>
      <c r="BO2420" s="23"/>
      <c r="BP2420" s="23"/>
      <c r="BQ2420" s="23"/>
      <c r="BR2420" s="23"/>
      <c r="BS2420" s="23"/>
      <c r="BT2420" s="23"/>
      <c r="BU2420" s="23"/>
      <c r="BV2420" s="23"/>
      <c r="BW2420" s="23"/>
      <c r="BX2420" s="23"/>
      <c r="BY2420" s="23"/>
      <c r="BZ2420" s="23"/>
      <c r="CA2420" s="23"/>
      <c r="CB2420" s="23"/>
      <c r="CC2420" s="23"/>
      <c r="CD2420" s="23"/>
      <c r="CE2420" s="69"/>
    </row>
    <row r="2421" spans="2:83"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91"/>
      <c r="Y2421" s="23"/>
      <c r="Z2421" s="23"/>
      <c r="AA2421" s="23"/>
      <c r="AB2421" s="23"/>
      <c r="AC2421" s="91"/>
      <c r="AD2421" s="23"/>
      <c r="AE2421" s="23"/>
      <c r="AF2421" s="23"/>
      <c r="AG2421" s="91"/>
      <c r="AH2421" s="91"/>
      <c r="AI2421" s="23"/>
      <c r="AJ2421" s="23"/>
      <c r="AK2421" s="23"/>
      <c r="AL2421" s="23"/>
      <c r="AM2421" s="23"/>
      <c r="AN2421" s="23"/>
      <c r="AO2421" s="23"/>
      <c r="AP2421" s="23"/>
      <c r="AQ2421" s="23"/>
      <c r="AR2421" s="23"/>
      <c r="AS2421" s="23"/>
      <c r="AT2421" s="23"/>
      <c r="AU2421" s="23"/>
      <c r="AV2421" s="23"/>
      <c r="AW2421" s="23"/>
      <c r="AX2421" s="23"/>
      <c r="AY2421" s="23"/>
      <c r="AZ2421" s="23"/>
      <c r="BA2421" s="23"/>
      <c r="BB2421" s="23"/>
      <c r="BC2421" s="23"/>
      <c r="BD2421" s="23"/>
      <c r="BE2421" s="23"/>
      <c r="BF2421" s="23"/>
      <c r="BG2421" s="23"/>
      <c r="BH2421" s="23"/>
      <c r="BI2421" s="23"/>
      <c r="BJ2421" s="23"/>
      <c r="BK2421" s="57"/>
      <c r="BL2421" s="23"/>
      <c r="BM2421" s="23"/>
      <c r="BN2421" s="23"/>
      <c r="BO2421" s="23"/>
      <c r="BP2421" s="23"/>
      <c r="BQ2421" s="23"/>
      <c r="BR2421" s="23"/>
      <c r="BS2421" s="23"/>
      <c r="BT2421" s="23"/>
      <c r="BU2421" s="23"/>
      <c r="BV2421" s="23"/>
      <c r="BW2421" s="23"/>
      <c r="BX2421" s="23"/>
      <c r="BY2421" s="23"/>
      <c r="BZ2421" s="23"/>
      <c r="CA2421" s="23"/>
      <c r="CB2421" s="23"/>
      <c r="CC2421" s="23"/>
      <c r="CD2421" s="23"/>
      <c r="CE2421" s="69"/>
    </row>
    <row r="2422" spans="2:83"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91"/>
      <c r="Y2422" s="23"/>
      <c r="Z2422" s="23"/>
      <c r="AA2422" s="23"/>
      <c r="AB2422" s="23"/>
      <c r="AC2422" s="91"/>
      <c r="AD2422" s="23"/>
      <c r="AE2422" s="23"/>
      <c r="AF2422" s="23"/>
      <c r="AG2422" s="91"/>
      <c r="AH2422" s="91"/>
      <c r="AI2422" s="23"/>
      <c r="AJ2422" s="23"/>
      <c r="AK2422" s="23"/>
      <c r="AL2422" s="23"/>
      <c r="AM2422" s="23"/>
      <c r="AN2422" s="23"/>
      <c r="AO2422" s="23"/>
      <c r="AP2422" s="23"/>
      <c r="AQ2422" s="23"/>
      <c r="AR2422" s="23"/>
      <c r="AS2422" s="23"/>
      <c r="AT2422" s="23"/>
      <c r="AU2422" s="23"/>
      <c r="AV2422" s="23"/>
      <c r="AW2422" s="23"/>
      <c r="AX2422" s="23"/>
      <c r="AY2422" s="23"/>
      <c r="AZ2422" s="23"/>
      <c r="BA2422" s="23"/>
      <c r="BB2422" s="23"/>
      <c r="BC2422" s="23"/>
      <c r="BD2422" s="23"/>
      <c r="BE2422" s="23"/>
      <c r="BF2422" s="23"/>
      <c r="BG2422" s="23"/>
      <c r="BH2422" s="23"/>
      <c r="BI2422" s="23"/>
      <c r="BJ2422" s="23"/>
      <c r="BK2422" s="57"/>
      <c r="BL2422" s="23"/>
      <c r="BM2422" s="23"/>
      <c r="BN2422" s="23"/>
      <c r="BO2422" s="23"/>
      <c r="BP2422" s="23"/>
      <c r="BQ2422" s="23"/>
      <c r="BR2422" s="23"/>
      <c r="BS2422" s="23"/>
      <c r="BT2422" s="23"/>
      <c r="BU2422" s="23"/>
      <c r="BV2422" s="23"/>
      <c r="BW2422" s="23"/>
      <c r="BX2422" s="23"/>
      <c r="BY2422" s="23"/>
      <c r="BZ2422" s="23"/>
      <c r="CA2422" s="23"/>
      <c r="CB2422" s="23"/>
      <c r="CC2422" s="23"/>
      <c r="CD2422" s="23"/>
      <c r="CE2422" s="69"/>
    </row>
    <row r="2423" spans="2:83"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91"/>
      <c r="Y2423" s="23"/>
      <c r="Z2423" s="23"/>
      <c r="AA2423" s="23"/>
      <c r="AB2423" s="23"/>
      <c r="AC2423" s="91"/>
      <c r="AD2423" s="23"/>
      <c r="AE2423" s="23"/>
      <c r="AF2423" s="23"/>
      <c r="AG2423" s="91"/>
      <c r="AH2423" s="91"/>
      <c r="AI2423" s="23"/>
      <c r="AJ2423" s="23"/>
      <c r="AK2423" s="23"/>
      <c r="AL2423" s="23"/>
      <c r="AM2423" s="23"/>
      <c r="AN2423" s="23"/>
      <c r="AO2423" s="23"/>
      <c r="AP2423" s="23"/>
      <c r="AQ2423" s="23"/>
      <c r="AR2423" s="23"/>
      <c r="AS2423" s="23"/>
      <c r="AT2423" s="23"/>
      <c r="AU2423" s="23"/>
      <c r="AV2423" s="23"/>
      <c r="AW2423" s="23"/>
      <c r="AX2423" s="23"/>
      <c r="AY2423" s="23"/>
      <c r="AZ2423" s="23"/>
      <c r="BA2423" s="23"/>
      <c r="BB2423" s="23"/>
      <c r="BC2423" s="23"/>
      <c r="BD2423" s="23"/>
      <c r="BE2423" s="23"/>
      <c r="BF2423" s="23"/>
      <c r="BG2423" s="23"/>
      <c r="BH2423" s="23"/>
      <c r="BI2423" s="23"/>
      <c r="BJ2423" s="23"/>
      <c r="BK2423" s="57"/>
      <c r="BL2423" s="23"/>
      <c r="BM2423" s="23"/>
      <c r="BN2423" s="23"/>
      <c r="BO2423" s="23"/>
      <c r="BP2423" s="23"/>
      <c r="BQ2423" s="23"/>
      <c r="BR2423" s="23"/>
      <c r="BS2423" s="23"/>
      <c r="BT2423" s="23"/>
      <c r="BU2423" s="23"/>
      <c r="BV2423" s="23"/>
      <c r="BW2423" s="23"/>
      <c r="BX2423" s="23"/>
      <c r="BY2423" s="23"/>
      <c r="BZ2423" s="23"/>
      <c r="CA2423" s="23"/>
      <c r="CB2423" s="23"/>
      <c r="CC2423" s="23"/>
      <c r="CD2423" s="23"/>
      <c r="CE2423" s="69"/>
    </row>
    <row r="2424" spans="2:83"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91"/>
      <c r="Y2424" s="23"/>
      <c r="Z2424" s="23"/>
      <c r="AA2424" s="23"/>
      <c r="AB2424" s="23"/>
      <c r="AC2424" s="91"/>
      <c r="AD2424" s="23"/>
      <c r="AE2424" s="23"/>
      <c r="AF2424" s="23"/>
      <c r="AG2424" s="91"/>
      <c r="AH2424" s="91"/>
      <c r="AI2424" s="23"/>
      <c r="AJ2424" s="23"/>
      <c r="AK2424" s="23"/>
      <c r="AL2424" s="23"/>
      <c r="AM2424" s="23"/>
      <c r="AN2424" s="23"/>
      <c r="AO2424" s="23"/>
      <c r="AP2424" s="23"/>
      <c r="AQ2424" s="23"/>
      <c r="AR2424" s="23"/>
      <c r="AS2424" s="23"/>
      <c r="AT2424" s="23"/>
      <c r="AU2424" s="23"/>
      <c r="AV2424" s="23"/>
      <c r="AW2424" s="23"/>
      <c r="AX2424" s="23"/>
      <c r="AY2424" s="23"/>
      <c r="AZ2424" s="23"/>
      <c r="BA2424" s="23"/>
      <c r="BB2424" s="23"/>
      <c r="BC2424" s="23"/>
      <c r="BD2424" s="23"/>
      <c r="BE2424" s="23"/>
      <c r="BF2424" s="23"/>
      <c r="BG2424" s="23"/>
      <c r="BH2424" s="23"/>
      <c r="BI2424" s="23"/>
      <c r="BJ2424" s="23"/>
      <c r="BK2424" s="57"/>
      <c r="BL2424" s="23"/>
      <c r="BM2424" s="23"/>
      <c r="BN2424" s="23"/>
      <c r="BO2424" s="23"/>
      <c r="BP2424" s="23"/>
      <c r="BQ2424" s="23"/>
      <c r="BR2424" s="23"/>
      <c r="BS2424" s="23"/>
      <c r="BT2424" s="23"/>
      <c r="BU2424" s="23"/>
      <c r="BV2424" s="23"/>
      <c r="BW2424" s="23"/>
      <c r="BX2424" s="23"/>
      <c r="BY2424" s="23"/>
      <c r="BZ2424" s="23"/>
      <c r="CA2424" s="23"/>
      <c r="CB2424" s="23"/>
      <c r="CC2424" s="23"/>
      <c r="CD2424" s="23"/>
      <c r="CE2424" s="69"/>
    </row>
    <row r="2425" spans="2:83"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91"/>
      <c r="Y2425" s="23"/>
      <c r="Z2425" s="23"/>
      <c r="AA2425" s="23"/>
      <c r="AB2425" s="23"/>
      <c r="AC2425" s="91"/>
      <c r="AD2425" s="23"/>
      <c r="AE2425" s="23"/>
      <c r="AF2425" s="23"/>
      <c r="AG2425" s="91"/>
      <c r="AH2425" s="91"/>
      <c r="AI2425" s="23"/>
      <c r="AJ2425" s="23"/>
      <c r="AK2425" s="23"/>
      <c r="AL2425" s="23"/>
      <c r="AM2425" s="23"/>
      <c r="AN2425" s="23"/>
      <c r="AO2425" s="23"/>
      <c r="AP2425" s="23"/>
      <c r="AQ2425" s="23"/>
      <c r="AR2425" s="23"/>
      <c r="AS2425" s="23"/>
      <c r="AT2425" s="23"/>
      <c r="AU2425" s="23"/>
      <c r="AV2425" s="23"/>
      <c r="AW2425" s="23"/>
      <c r="AX2425" s="23"/>
      <c r="AY2425" s="23"/>
      <c r="AZ2425" s="23"/>
      <c r="BA2425" s="23"/>
      <c r="BB2425" s="23"/>
      <c r="BC2425" s="23"/>
      <c r="BD2425" s="23"/>
      <c r="BE2425" s="23"/>
      <c r="BF2425" s="23"/>
      <c r="BG2425" s="23"/>
      <c r="BH2425" s="23"/>
      <c r="BI2425" s="23"/>
      <c r="BJ2425" s="23"/>
      <c r="BK2425" s="57"/>
      <c r="BL2425" s="23"/>
      <c r="BM2425" s="23"/>
      <c r="BN2425" s="23"/>
      <c r="BO2425" s="23"/>
      <c r="BP2425" s="23"/>
      <c r="BQ2425" s="23"/>
      <c r="BR2425" s="23"/>
      <c r="BS2425" s="23"/>
      <c r="BT2425" s="23"/>
      <c r="BU2425" s="23"/>
      <c r="BV2425" s="23"/>
      <c r="BW2425" s="23"/>
      <c r="BX2425" s="23"/>
      <c r="BY2425" s="23"/>
      <c r="BZ2425" s="23"/>
      <c r="CA2425" s="23"/>
      <c r="CB2425" s="23"/>
      <c r="CC2425" s="23"/>
      <c r="CD2425" s="23"/>
      <c r="CE2425" s="69"/>
    </row>
    <row r="2426" spans="2:83"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91"/>
      <c r="Y2426" s="23"/>
      <c r="Z2426" s="23"/>
      <c r="AA2426" s="23"/>
      <c r="AB2426" s="23"/>
      <c r="AC2426" s="91"/>
      <c r="AD2426" s="23"/>
      <c r="AE2426" s="23"/>
      <c r="AF2426" s="23"/>
      <c r="AG2426" s="91"/>
      <c r="AH2426" s="91"/>
      <c r="AI2426" s="23"/>
      <c r="AJ2426" s="23"/>
      <c r="AK2426" s="23"/>
      <c r="AL2426" s="23"/>
      <c r="AM2426" s="23"/>
      <c r="AN2426" s="23"/>
      <c r="AO2426" s="23"/>
      <c r="AP2426" s="23"/>
      <c r="AQ2426" s="23"/>
      <c r="AR2426" s="23"/>
      <c r="AS2426" s="23"/>
      <c r="AT2426" s="23"/>
      <c r="AU2426" s="23"/>
      <c r="AV2426" s="23"/>
      <c r="AW2426" s="23"/>
      <c r="AX2426" s="23"/>
      <c r="AY2426" s="23"/>
      <c r="AZ2426" s="23"/>
      <c r="BA2426" s="23"/>
      <c r="BB2426" s="23"/>
      <c r="BC2426" s="23"/>
      <c r="BD2426" s="23"/>
      <c r="BE2426" s="23"/>
      <c r="BF2426" s="23"/>
      <c r="BG2426" s="23"/>
      <c r="BH2426" s="23"/>
      <c r="BI2426" s="23"/>
      <c r="BJ2426" s="23"/>
      <c r="BK2426" s="57"/>
      <c r="BL2426" s="23"/>
      <c r="BM2426" s="23"/>
      <c r="BN2426" s="23"/>
      <c r="BO2426" s="23"/>
      <c r="BP2426" s="23"/>
      <c r="BQ2426" s="23"/>
      <c r="BR2426" s="23"/>
      <c r="BS2426" s="23"/>
      <c r="BT2426" s="23"/>
      <c r="BU2426" s="23"/>
      <c r="BV2426" s="23"/>
      <c r="BW2426" s="23"/>
      <c r="BX2426" s="23"/>
      <c r="BY2426" s="23"/>
      <c r="BZ2426" s="23"/>
      <c r="CA2426" s="23"/>
      <c r="CB2426" s="23"/>
      <c r="CC2426" s="23"/>
      <c r="CD2426" s="23"/>
      <c r="CE2426" s="69"/>
    </row>
    <row r="2427" spans="2:83"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91"/>
      <c r="Y2427" s="23"/>
      <c r="Z2427" s="23"/>
      <c r="AA2427" s="23"/>
      <c r="AB2427" s="23"/>
      <c r="AC2427" s="91"/>
      <c r="AD2427" s="23"/>
      <c r="AE2427" s="23"/>
      <c r="AF2427" s="23"/>
      <c r="AG2427" s="91"/>
      <c r="AH2427" s="91"/>
      <c r="AI2427" s="23"/>
      <c r="AJ2427" s="23"/>
      <c r="AK2427" s="23"/>
      <c r="AL2427" s="23"/>
      <c r="AM2427" s="23"/>
      <c r="AN2427" s="23"/>
      <c r="AO2427" s="23"/>
      <c r="AP2427" s="23"/>
      <c r="AQ2427" s="23"/>
      <c r="AR2427" s="23"/>
      <c r="AS2427" s="23"/>
      <c r="AT2427" s="23"/>
      <c r="AU2427" s="23"/>
      <c r="AV2427" s="23"/>
      <c r="AW2427" s="23"/>
      <c r="AX2427" s="23"/>
      <c r="AY2427" s="23"/>
      <c r="AZ2427" s="23"/>
      <c r="BA2427" s="23"/>
      <c r="BB2427" s="23"/>
      <c r="BC2427" s="23"/>
      <c r="BD2427" s="23"/>
      <c r="BE2427" s="23"/>
      <c r="BF2427" s="23"/>
      <c r="BG2427" s="23"/>
      <c r="BH2427" s="23"/>
      <c r="BI2427" s="23"/>
      <c r="BJ2427" s="23"/>
      <c r="BK2427" s="57"/>
      <c r="BL2427" s="23"/>
      <c r="BM2427" s="23"/>
      <c r="BN2427" s="23"/>
      <c r="BO2427" s="23"/>
      <c r="BP2427" s="23"/>
      <c r="BQ2427" s="23"/>
      <c r="BR2427" s="23"/>
      <c r="BS2427" s="23"/>
      <c r="BT2427" s="23"/>
      <c r="BU2427" s="23"/>
      <c r="BV2427" s="23"/>
      <c r="BW2427" s="23"/>
      <c r="BX2427" s="23"/>
      <c r="BY2427" s="23"/>
      <c r="BZ2427" s="23"/>
      <c r="CA2427" s="23"/>
      <c r="CB2427" s="23"/>
      <c r="CC2427" s="23"/>
      <c r="CD2427" s="23"/>
      <c r="CE2427" s="69"/>
    </row>
    <row r="2428" spans="2:83"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91"/>
      <c r="Y2428" s="23"/>
      <c r="Z2428" s="23"/>
      <c r="AA2428" s="23"/>
      <c r="AB2428" s="23"/>
      <c r="AC2428" s="91"/>
      <c r="AD2428" s="23"/>
      <c r="AE2428" s="23"/>
      <c r="AF2428" s="23"/>
      <c r="AG2428" s="91"/>
      <c r="AH2428" s="91"/>
      <c r="AI2428" s="23"/>
      <c r="AJ2428" s="23"/>
      <c r="AK2428" s="23"/>
      <c r="AL2428" s="23"/>
      <c r="AM2428" s="23"/>
      <c r="AN2428" s="23"/>
      <c r="AO2428" s="23"/>
      <c r="AP2428" s="23"/>
      <c r="AQ2428" s="23"/>
      <c r="AR2428" s="23"/>
      <c r="AS2428" s="23"/>
      <c r="AT2428" s="23"/>
      <c r="AU2428" s="23"/>
      <c r="AV2428" s="23"/>
      <c r="AW2428" s="23"/>
      <c r="AX2428" s="23"/>
      <c r="AY2428" s="23"/>
      <c r="AZ2428" s="23"/>
      <c r="BA2428" s="23"/>
      <c r="BB2428" s="23"/>
      <c r="BC2428" s="23"/>
      <c r="BD2428" s="23"/>
      <c r="BE2428" s="23"/>
      <c r="BF2428" s="23"/>
      <c r="BG2428" s="23"/>
      <c r="BH2428" s="23"/>
      <c r="BI2428" s="23"/>
      <c r="BJ2428" s="23"/>
      <c r="BK2428" s="57"/>
      <c r="BL2428" s="23"/>
      <c r="BM2428" s="23"/>
      <c r="BN2428" s="23"/>
      <c r="BO2428" s="23"/>
      <c r="BP2428" s="23"/>
      <c r="BQ2428" s="23"/>
      <c r="BR2428" s="23"/>
      <c r="BS2428" s="23"/>
      <c r="BT2428" s="23"/>
      <c r="BU2428" s="23"/>
      <c r="BV2428" s="23"/>
      <c r="BW2428" s="23"/>
      <c r="BX2428" s="23"/>
      <c r="BY2428" s="23"/>
      <c r="BZ2428" s="23"/>
      <c r="CA2428" s="23"/>
      <c r="CB2428" s="23"/>
      <c r="CC2428" s="23"/>
      <c r="CD2428" s="23"/>
      <c r="CE2428" s="69"/>
    </row>
    <row r="2429" spans="2:83"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91"/>
      <c r="Y2429" s="23"/>
      <c r="Z2429" s="23"/>
      <c r="AA2429" s="23"/>
      <c r="AB2429" s="23"/>
      <c r="AC2429" s="91"/>
      <c r="AD2429" s="23"/>
      <c r="AE2429" s="23"/>
      <c r="AF2429" s="23"/>
      <c r="AG2429" s="91"/>
      <c r="AH2429" s="91"/>
      <c r="AI2429" s="23"/>
      <c r="AJ2429" s="23"/>
      <c r="AK2429" s="23"/>
      <c r="AL2429" s="23"/>
      <c r="AM2429" s="23"/>
      <c r="AN2429" s="23"/>
      <c r="AO2429" s="23"/>
      <c r="AP2429" s="23"/>
      <c r="AQ2429" s="23"/>
      <c r="AR2429" s="23"/>
      <c r="AS2429" s="23"/>
      <c r="AT2429" s="23"/>
      <c r="AU2429" s="23"/>
      <c r="AV2429" s="23"/>
      <c r="AW2429" s="23"/>
      <c r="AX2429" s="23"/>
      <c r="AY2429" s="23"/>
      <c r="AZ2429" s="23"/>
      <c r="BA2429" s="23"/>
      <c r="BB2429" s="23"/>
      <c r="BC2429" s="23"/>
      <c r="BD2429" s="23"/>
      <c r="BE2429" s="23"/>
      <c r="BF2429" s="23"/>
      <c r="BG2429" s="23"/>
      <c r="BH2429" s="23"/>
      <c r="BI2429" s="23"/>
      <c r="BJ2429" s="23"/>
      <c r="BK2429" s="57"/>
      <c r="BL2429" s="23"/>
      <c r="BM2429" s="23"/>
      <c r="BN2429" s="23"/>
      <c r="BO2429" s="23"/>
      <c r="BP2429" s="23"/>
      <c r="BQ2429" s="23"/>
      <c r="BR2429" s="23"/>
      <c r="BS2429" s="23"/>
      <c r="BT2429" s="23"/>
      <c r="BU2429" s="23"/>
      <c r="BV2429" s="23"/>
      <c r="BW2429" s="23"/>
      <c r="BX2429" s="23"/>
      <c r="BY2429" s="23"/>
      <c r="BZ2429" s="23"/>
      <c r="CA2429" s="23"/>
      <c r="CB2429" s="23"/>
      <c r="CC2429" s="23"/>
      <c r="CD2429" s="23"/>
      <c r="CE2429" s="69"/>
    </row>
    <row r="2430" spans="2:83"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91"/>
      <c r="Y2430" s="23"/>
      <c r="Z2430" s="23"/>
      <c r="AA2430" s="23"/>
      <c r="AB2430" s="23"/>
      <c r="AC2430" s="91"/>
      <c r="AD2430" s="23"/>
      <c r="AE2430" s="23"/>
      <c r="AF2430" s="23"/>
      <c r="AG2430" s="91"/>
      <c r="AH2430" s="91"/>
      <c r="AI2430" s="23"/>
      <c r="AJ2430" s="23"/>
      <c r="AK2430" s="23"/>
      <c r="AL2430" s="23"/>
      <c r="AM2430" s="23"/>
      <c r="AN2430" s="23"/>
      <c r="AO2430" s="23"/>
      <c r="AP2430" s="23"/>
      <c r="AQ2430" s="23"/>
      <c r="AR2430" s="23"/>
      <c r="AS2430" s="23"/>
      <c r="AT2430" s="23"/>
      <c r="AU2430" s="23"/>
      <c r="AV2430" s="23"/>
      <c r="AW2430" s="23"/>
      <c r="AX2430" s="23"/>
      <c r="AY2430" s="23"/>
      <c r="AZ2430" s="23"/>
      <c r="BA2430" s="23"/>
      <c r="BB2430" s="23"/>
      <c r="BC2430" s="23"/>
      <c r="BD2430" s="23"/>
      <c r="BE2430" s="23"/>
      <c r="BF2430" s="23"/>
      <c r="BG2430" s="23"/>
      <c r="BH2430" s="23"/>
      <c r="BI2430" s="23"/>
      <c r="BJ2430" s="23"/>
      <c r="BK2430" s="57"/>
      <c r="BL2430" s="23"/>
      <c r="BM2430" s="23"/>
      <c r="BN2430" s="23"/>
      <c r="BO2430" s="23"/>
      <c r="BP2430" s="23"/>
      <c r="BQ2430" s="23"/>
      <c r="BR2430" s="23"/>
      <c r="BS2430" s="23"/>
      <c r="BT2430" s="23"/>
      <c r="BU2430" s="23"/>
      <c r="BV2430" s="23"/>
      <c r="BW2430" s="23"/>
      <c r="BX2430" s="23"/>
      <c r="BY2430" s="23"/>
      <c r="BZ2430" s="23"/>
      <c r="CA2430" s="23"/>
      <c r="CB2430" s="23"/>
      <c r="CC2430" s="23"/>
      <c r="CD2430" s="23"/>
      <c r="CE2430" s="69"/>
    </row>
    <row r="2431" spans="2:83"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91"/>
      <c r="Y2431" s="23"/>
      <c r="Z2431" s="23"/>
      <c r="AA2431" s="23"/>
      <c r="AB2431" s="23"/>
      <c r="AC2431" s="91"/>
      <c r="AD2431" s="23"/>
      <c r="AE2431" s="23"/>
      <c r="AF2431" s="23"/>
      <c r="AG2431" s="91"/>
      <c r="AH2431" s="91"/>
      <c r="AI2431" s="23"/>
      <c r="AJ2431" s="23"/>
      <c r="AK2431" s="23"/>
      <c r="AL2431" s="23"/>
      <c r="AM2431" s="23"/>
      <c r="AN2431" s="23"/>
      <c r="AO2431" s="23"/>
      <c r="AP2431" s="23"/>
      <c r="AQ2431" s="23"/>
      <c r="AR2431" s="23"/>
      <c r="AS2431" s="23"/>
      <c r="AT2431" s="23"/>
      <c r="AU2431" s="23"/>
      <c r="AV2431" s="23"/>
      <c r="AW2431" s="23"/>
      <c r="AX2431" s="23"/>
      <c r="AY2431" s="23"/>
      <c r="AZ2431" s="23"/>
      <c r="BA2431" s="23"/>
      <c r="BB2431" s="23"/>
      <c r="BC2431" s="23"/>
      <c r="BD2431" s="23"/>
      <c r="BE2431" s="23"/>
      <c r="BF2431" s="23"/>
      <c r="BG2431" s="23"/>
      <c r="BH2431" s="23"/>
      <c r="BI2431" s="23"/>
      <c r="BJ2431" s="23"/>
      <c r="BK2431" s="57"/>
      <c r="BL2431" s="23"/>
      <c r="BM2431" s="23"/>
      <c r="BN2431" s="23"/>
      <c r="BO2431" s="23"/>
      <c r="BP2431" s="23"/>
      <c r="BQ2431" s="23"/>
      <c r="BR2431" s="23"/>
      <c r="BS2431" s="23"/>
      <c r="BT2431" s="23"/>
      <c r="BU2431" s="23"/>
      <c r="BV2431" s="23"/>
      <c r="BW2431" s="23"/>
      <c r="BX2431" s="23"/>
      <c r="BY2431" s="23"/>
      <c r="BZ2431" s="23"/>
      <c r="CA2431" s="23"/>
      <c r="CB2431" s="23"/>
      <c r="CC2431" s="23"/>
      <c r="CD2431" s="23"/>
      <c r="CE2431" s="69"/>
    </row>
    <row r="2432" spans="2:83"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91"/>
      <c r="Y2432" s="23"/>
      <c r="Z2432" s="23"/>
      <c r="AA2432" s="23"/>
      <c r="AB2432" s="23"/>
      <c r="AC2432" s="91"/>
      <c r="AD2432" s="23"/>
      <c r="AE2432" s="23"/>
      <c r="AF2432" s="23"/>
      <c r="AG2432" s="91"/>
      <c r="AH2432" s="91"/>
      <c r="AI2432" s="23"/>
      <c r="AJ2432" s="23"/>
      <c r="AK2432" s="23"/>
      <c r="AL2432" s="23"/>
      <c r="AM2432" s="23"/>
      <c r="AN2432" s="23"/>
      <c r="AO2432" s="23"/>
      <c r="AP2432" s="23"/>
      <c r="AQ2432" s="23"/>
      <c r="AR2432" s="23"/>
      <c r="AS2432" s="23"/>
      <c r="AT2432" s="23"/>
      <c r="AU2432" s="23"/>
      <c r="AV2432" s="23"/>
      <c r="AW2432" s="23"/>
      <c r="AX2432" s="23"/>
      <c r="AY2432" s="23"/>
      <c r="AZ2432" s="23"/>
      <c r="BA2432" s="23"/>
      <c r="BB2432" s="23"/>
      <c r="BC2432" s="23"/>
      <c r="BD2432" s="23"/>
      <c r="BE2432" s="23"/>
      <c r="BF2432" s="23"/>
      <c r="BG2432" s="23"/>
      <c r="BH2432" s="23"/>
      <c r="BI2432" s="23"/>
      <c r="BJ2432" s="23"/>
      <c r="BK2432" s="57"/>
      <c r="BL2432" s="23"/>
      <c r="BM2432" s="23"/>
      <c r="BN2432" s="23"/>
      <c r="BO2432" s="23"/>
      <c r="BP2432" s="23"/>
      <c r="BQ2432" s="23"/>
      <c r="BR2432" s="23"/>
      <c r="BS2432" s="23"/>
      <c r="BT2432" s="23"/>
      <c r="BU2432" s="23"/>
      <c r="BV2432" s="23"/>
      <c r="BW2432" s="23"/>
      <c r="BX2432" s="23"/>
      <c r="BY2432" s="23"/>
      <c r="BZ2432" s="23"/>
      <c r="CA2432" s="23"/>
      <c r="CB2432" s="23"/>
      <c r="CC2432" s="23"/>
      <c r="CD2432" s="23"/>
      <c r="CE2432" s="69"/>
    </row>
    <row r="2433" spans="2:83"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91"/>
      <c r="Y2433" s="23"/>
      <c r="Z2433" s="23"/>
      <c r="AA2433" s="23"/>
      <c r="AB2433" s="23"/>
      <c r="AC2433" s="91"/>
      <c r="AD2433" s="23"/>
      <c r="AE2433" s="23"/>
      <c r="AF2433" s="23"/>
      <c r="AG2433" s="91"/>
      <c r="AH2433" s="91"/>
      <c r="AI2433" s="23"/>
      <c r="AJ2433" s="23"/>
      <c r="AK2433" s="23"/>
      <c r="AL2433" s="23"/>
      <c r="AM2433" s="23"/>
      <c r="AN2433" s="23"/>
      <c r="AO2433" s="23"/>
      <c r="AP2433" s="23"/>
      <c r="AQ2433" s="23"/>
      <c r="AR2433" s="23"/>
      <c r="AS2433" s="23"/>
      <c r="AT2433" s="23"/>
      <c r="AU2433" s="23"/>
      <c r="AV2433" s="23"/>
      <c r="AW2433" s="23"/>
      <c r="AX2433" s="23"/>
      <c r="AY2433" s="23"/>
      <c r="AZ2433" s="23"/>
      <c r="BA2433" s="23"/>
      <c r="BB2433" s="23"/>
      <c r="BC2433" s="23"/>
      <c r="BD2433" s="23"/>
      <c r="BE2433" s="23"/>
      <c r="BF2433" s="23"/>
      <c r="BG2433" s="23"/>
      <c r="BH2433" s="23"/>
      <c r="BI2433" s="23"/>
      <c r="BJ2433" s="23"/>
      <c r="BK2433" s="57"/>
      <c r="BL2433" s="23"/>
      <c r="BM2433" s="23"/>
      <c r="BN2433" s="23"/>
      <c r="BO2433" s="23"/>
      <c r="BP2433" s="23"/>
      <c r="BQ2433" s="23"/>
      <c r="BR2433" s="23"/>
      <c r="BS2433" s="23"/>
      <c r="BT2433" s="23"/>
      <c r="BU2433" s="23"/>
      <c r="BV2433" s="23"/>
      <c r="BW2433" s="23"/>
      <c r="BX2433" s="23"/>
      <c r="BY2433" s="23"/>
      <c r="BZ2433" s="23"/>
      <c r="CA2433" s="23"/>
      <c r="CB2433" s="23"/>
      <c r="CC2433" s="23"/>
      <c r="CD2433" s="23"/>
      <c r="CE2433" s="69"/>
    </row>
    <row r="2434" spans="2:83"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91"/>
      <c r="Y2434" s="23"/>
      <c r="Z2434" s="23"/>
      <c r="AA2434" s="23"/>
      <c r="AB2434" s="23"/>
      <c r="AC2434" s="91"/>
      <c r="AD2434" s="23"/>
      <c r="AE2434" s="23"/>
      <c r="AF2434" s="23"/>
      <c r="AG2434" s="91"/>
      <c r="AH2434" s="91"/>
      <c r="AI2434" s="23"/>
      <c r="AJ2434" s="23"/>
      <c r="AK2434" s="23"/>
      <c r="AL2434" s="23"/>
      <c r="AM2434" s="23"/>
      <c r="AN2434" s="23"/>
      <c r="AO2434" s="23"/>
      <c r="AP2434" s="23"/>
      <c r="AQ2434" s="23"/>
      <c r="AR2434" s="23"/>
      <c r="AS2434" s="23"/>
      <c r="AT2434" s="23"/>
      <c r="AU2434" s="23"/>
      <c r="AV2434" s="23"/>
      <c r="AW2434" s="23"/>
      <c r="AX2434" s="23"/>
      <c r="AY2434" s="23"/>
      <c r="AZ2434" s="23"/>
      <c r="BA2434" s="23"/>
      <c r="BB2434" s="23"/>
      <c r="BC2434" s="23"/>
      <c r="BD2434" s="23"/>
      <c r="BE2434" s="23"/>
      <c r="BF2434" s="23"/>
      <c r="BG2434" s="23"/>
      <c r="BH2434" s="23"/>
      <c r="BI2434" s="23"/>
      <c r="BJ2434" s="23"/>
      <c r="BK2434" s="57"/>
      <c r="BL2434" s="23"/>
      <c r="BM2434" s="23"/>
      <c r="BN2434" s="23"/>
      <c r="BO2434" s="23"/>
      <c r="BP2434" s="23"/>
      <c r="BQ2434" s="23"/>
      <c r="BR2434" s="23"/>
      <c r="BS2434" s="23"/>
      <c r="BT2434" s="23"/>
      <c r="BU2434" s="23"/>
      <c r="BV2434" s="23"/>
      <c r="BW2434" s="23"/>
      <c r="BX2434" s="23"/>
      <c r="BY2434" s="23"/>
      <c r="BZ2434" s="23"/>
      <c r="CA2434" s="23"/>
      <c r="CB2434" s="23"/>
      <c r="CC2434" s="23"/>
      <c r="CD2434" s="23"/>
      <c r="CE2434" s="69"/>
    </row>
    <row r="2435" spans="2:83"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91"/>
      <c r="Y2435" s="23"/>
      <c r="Z2435" s="23"/>
      <c r="AA2435" s="23"/>
      <c r="AB2435" s="23"/>
      <c r="AC2435" s="91"/>
      <c r="AD2435" s="23"/>
      <c r="AE2435" s="23"/>
      <c r="AF2435" s="23"/>
      <c r="AG2435" s="91"/>
      <c r="AH2435" s="91"/>
      <c r="AI2435" s="23"/>
      <c r="AJ2435" s="23"/>
      <c r="AK2435" s="23"/>
      <c r="AL2435" s="23"/>
      <c r="AM2435" s="23"/>
      <c r="AN2435" s="23"/>
      <c r="AO2435" s="23"/>
      <c r="AP2435" s="23"/>
      <c r="AQ2435" s="23"/>
      <c r="AR2435" s="23"/>
      <c r="AS2435" s="23"/>
      <c r="AT2435" s="23"/>
      <c r="AU2435" s="23"/>
      <c r="AV2435" s="23"/>
      <c r="AW2435" s="23"/>
      <c r="AX2435" s="23"/>
      <c r="AY2435" s="23"/>
      <c r="AZ2435" s="23"/>
      <c r="BA2435" s="23"/>
      <c r="BB2435" s="23"/>
      <c r="BC2435" s="23"/>
      <c r="BD2435" s="23"/>
      <c r="BE2435" s="23"/>
      <c r="BF2435" s="23"/>
      <c r="BG2435" s="23"/>
      <c r="BH2435" s="23"/>
      <c r="BI2435" s="23"/>
      <c r="BJ2435" s="23"/>
      <c r="BK2435" s="57"/>
      <c r="BL2435" s="23"/>
      <c r="BM2435" s="23"/>
      <c r="BN2435" s="23"/>
      <c r="BO2435" s="23"/>
      <c r="BP2435" s="23"/>
      <c r="BQ2435" s="23"/>
      <c r="BR2435" s="23"/>
      <c r="BS2435" s="23"/>
      <c r="BT2435" s="23"/>
      <c r="BU2435" s="23"/>
      <c r="BV2435" s="23"/>
      <c r="BW2435" s="23"/>
      <c r="BX2435" s="23"/>
      <c r="BY2435" s="23"/>
      <c r="BZ2435" s="23"/>
      <c r="CA2435" s="23"/>
      <c r="CB2435" s="23"/>
      <c r="CC2435" s="23"/>
      <c r="CD2435" s="23"/>
      <c r="CE2435" s="69"/>
    </row>
    <row r="2436" spans="2:83"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91"/>
      <c r="Y2436" s="23"/>
      <c r="Z2436" s="23"/>
      <c r="AA2436" s="23"/>
      <c r="AB2436" s="23"/>
      <c r="AC2436" s="91"/>
      <c r="AD2436" s="23"/>
      <c r="AE2436" s="23"/>
      <c r="AF2436" s="23"/>
      <c r="AG2436" s="91"/>
      <c r="AH2436" s="91"/>
      <c r="AI2436" s="23"/>
      <c r="AJ2436" s="23"/>
      <c r="AK2436" s="23"/>
      <c r="AL2436" s="23"/>
      <c r="AM2436" s="23"/>
      <c r="AN2436" s="23"/>
      <c r="AO2436" s="23"/>
      <c r="AP2436" s="23"/>
      <c r="AQ2436" s="23"/>
      <c r="AR2436" s="23"/>
      <c r="AS2436" s="23"/>
      <c r="AT2436" s="23"/>
      <c r="AU2436" s="23"/>
      <c r="AV2436" s="23"/>
      <c r="AW2436" s="23"/>
      <c r="AX2436" s="23"/>
      <c r="AY2436" s="23"/>
      <c r="AZ2436" s="23"/>
      <c r="BA2436" s="23"/>
      <c r="BB2436" s="23"/>
      <c r="BC2436" s="23"/>
      <c r="BD2436" s="23"/>
      <c r="BE2436" s="23"/>
      <c r="BF2436" s="23"/>
      <c r="BG2436" s="23"/>
      <c r="BH2436" s="23"/>
      <c r="BI2436" s="23"/>
      <c r="BJ2436" s="23"/>
      <c r="BK2436" s="57"/>
      <c r="BL2436" s="23"/>
      <c r="BM2436" s="23"/>
      <c r="BN2436" s="23"/>
      <c r="BO2436" s="23"/>
      <c r="BP2436" s="23"/>
      <c r="BQ2436" s="23"/>
      <c r="BR2436" s="23"/>
      <c r="BS2436" s="23"/>
      <c r="BT2436" s="23"/>
      <c r="BU2436" s="23"/>
      <c r="BV2436" s="23"/>
      <c r="BW2436" s="23"/>
      <c r="BX2436" s="23"/>
      <c r="BY2436" s="23"/>
      <c r="BZ2436" s="23"/>
      <c r="CA2436" s="23"/>
      <c r="CB2436" s="23"/>
      <c r="CC2436" s="23"/>
      <c r="CD2436" s="23"/>
      <c r="CE2436" s="69"/>
    </row>
    <row r="2437" spans="2:83"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91"/>
      <c r="Y2437" s="23"/>
      <c r="Z2437" s="23"/>
      <c r="AA2437" s="23"/>
      <c r="AB2437" s="23"/>
      <c r="AC2437" s="91"/>
      <c r="AD2437" s="23"/>
      <c r="AE2437" s="23"/>
      <c r="AF2437" s="23"/>
      <c r="AG2437" s="91"/>
      <c r="AH2437" s="91"/>
      <c r="AI2437" s="23"/>
      <c r="AJ2437" s="23"/>
      <c r="AK2437" s="23"/>
      <c r="AL2437" s="23"/>
      <c r="AM2437" s="23"/>
      <c r="AN2437" s="23"/>
      <c r="AO2437" s="23"/>
      <c r="AP2437" s="23"/>
      <c r="AQ2437" s="23"/>
      <c r="AR2437" s="23"/>
      <c r="AS2437" s="23"/>
      <c r="AT2437" s="23"/>
      <c r="AU2437" s="23"/>
      <c r="AV2437" s="23"/>
      <c r="AW2437" s="23"/>
      <c r="AX2437" s="23"/>
      <c r="AY2437" s="23"/>
      <c r="AZ2437" s="23"/>
      <c r="BA2437" s="23"/>
      <c r="BB2437" s="23"/>
      <c r="BC2437" s="23"/>
      <c r="BD2437" s="23"/>
      <c r="BE2437" s="23"/>
      <c r="BF2437" s="23"/>
      <c r="BG2437" s="23"/>
      <c r="BH2437" s="23"/>
      <c r="BI2437" s="23"/>
      <c r="BJ2437" s="23"/>
      <c r="BK2437" s="57"/>
      <c r="BL2437" s="23"/>
      <c r="BM2437" s="23"/>
      <c r="BN2437" s="23"/>
      <c r="BO2437" s="23"/>
      <c r="BP2437" s="23"/>
      <c r="BQ2437" s="23"/>
      <c r="BR2437" s="23"/>
      <c r="BS2437" s="23"/>
      <c r="BT2437" s="23"/>
      <c r="BU2437" s="23"/>
      <c r="BV2437" s="23"/>
      <c r="BW2437" s="23"/>
      <c r="BX2437" s="23"/>
      <c r="BY2437" s="23"/>
      <c r="BZ2437" s="23"/>
      <c r="CA2437" s="23"/>
      <c r="CB2437" s="23"/>
      <c r="CC2437" s="23"/>
      <c r="CD2437" s="23"/>
      <c r="CE2437" s="69"/>
    </row>
    <row r="2438" spans="2:83"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91"/>
      <c r="Y2438" s="23"/>
      <c r="Z2438" s="23"/>
      <c r="AA2438" s="23"/>
      <c r="AB2438" s="23"/>
      <c r="AC2438" s="91"/>
      <c r="AD2438" s="23"/>
      <c r="AE2438" s="23"/>
      <c r="AF2438" s="23"/>
      <c r="AG2438" s="91"/>
      <c r="AH2438" s="91"/>
      <c r="AI2438" s="23"/>
      <c r="AJ2438" s="23"/>
      <c r="AK2438" s="23"/>
      <c r="AL2438" s="23"/>
      <c r="AM2438" s="23"/>
      <c r="AN2438" s="23"/>
      <c r="AO2438" s="23"/>
      <c r="AP2438" s="23"/>
      <c r="AQ2438" s="23"/>
      <c r="AR2438" s="23"/>
      <c r="AS2438" s="23"/>
      <c r="AT2438" s="23"/>
      <c r="AU2438" s="23"/>
      <c r="AV2438" s="23"/>
      <c r="AW2438" s="23"/>
      <c r="AX2438" s="23"/>
      <c r="AY2438" s="23"/>
      <c r="AZ2438" s="23"/>
      <c r="BA2438" s="23"/>
      <c r="BB2438" s="23"/>
      <c r="BC2438" s="23"/>
      <c r="BD2438" s="23"/>
      <c r="BE2438" s="23"/>
      <c r="BF2438" s="23"/>
      <c r="BG2438" s="23"/>
      <c r="BH2438" s="23"/>
      <c r="BI2438" s="23"/>
      <c r="BJ2438" s="23"/>
      <c r="BK2438" s="57"/>
      <c r="BL2438" s="23"/>
      <c r="BM2438" s="23"/>
      <c r="BN2438" s="23"/>
      <c r="BO2438" s="23"/>
      <c r="BP2438" s="23"/>
      <c r="BQ2438" s="23"/>
      <c r="BR2438" s="23"/>
      <c r="BS2438" s="23"/>
      <c r="BT2438" s="23"/>
      <c r="BU2438" s="23"/>
      <c r="BV2438" s="23"/>
      <c r="BW2438" s="23"/>
      <c r="BX2438" s="23"/>
      <c r="BY2438" s="23"/>
      <c r="BZ2438" s="23"/>
      <c r="CA2438" s="23"/>
      <c r="CB2438" s="23"/>
      <c r="CC2438" s="23"/>
      <c r="CD2438" s="23"/>
      <c r="CE2438" s="69"/>
    </row>
    <row r="2439" spans="2:83"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91"/>
      <c r="Y2439" s="23"/>
      <c r="Z2439" s="23"/>
      <c r="AA2439" s="23"/>
      <c r="AB2439" s="23"/>
      <c r="AC2439" s="91"/>
      <c r="AD2439" s="23"/>
      <c r="AE2439" s="23"/>
      <c r="AF2439" s="23"/>
      <c r="AG2439" s="91"/>
      <c r="AH2439" s="91"/>
      <c r="AI2439" s="23"/>
      <c r="AJ2439" s="23"/>
      <c r="AK2439" s="23"/>
      <c r="AL2439" s="23"/>
      <c r="AM2439" s="23"/>
      <c r="AN2439" s="23"/>
      <c r="AO2439" s="23"/>
      <c r="AP2439" s="23"/>
      <c r="AQ2439" s="23"/>
      <c r="AR2439" s="23"/>
      <c r="AS2439" s="23"/>
      <c r="AT2439" s="23"/>
      <c r="AU2439" s="23"/>
      <c r="AV2439" s="23"/>
      <c r="AW2439" s="23"/>
      <c r="AX2439" s="23"/>
      <c r="AY2439" s="23"/>
      <c r="AZ2439" s="23"/>
      <c r="BA2439" s="23"/>
      <c r="BB2439" s="23"/>
      <c r="BC2439" s="23"/>
      <c r="BD2439" s="23"/>
      <c r="BE2439" s="23"/>
      <c r="BF2439" s="23"/>
      <c r="BG2439" s="23"/>
      <c r="BH2439" s="23"/>
      <c r="BI2439" s="23"/>
      <c r="BJ2439" s="23"/>
      <c r="BK2439" s="57"/>
      <c r="BL2439" s="23"/>
      <c r="BM2439" s="23"/>
      <c r="BN2439" s="23"/>
      <c r="BO2439" s="23"/>
      <c r="BP2439" s="23"/>
      <c r="BQ2439" s="23"/>
      <c r="BR2439" s="23"/>
      <c r="BS2439" s="23"/>
      <c r="BT2439" s="23"/>
      <c r="BU2439" s="23"/>
      <c r="BV2439" s="23"/>
      <c r="BW2439" s="23"/>
      <c r="BX2439" s="23"/>
      <c r="BY2439" s="23"/>
      <c r="BZ2439" s="23"/>
      <c r="CA2439" s="23"/>
      <c r="CB2439" s="23"/>
      <c r="CC2439" s="23"/>
      <c r="CD2439" s="23"/>
      <c r="CE2439" s="69"/>
    </row>
    <row r="2440" spans="2:83"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91"/>
      <c r="Y2440" s="23"/>
      <c r="Z2440" s="23"/>
      <c r="AA2440" s="23"/>
      <c r="AB2440" s="23"/>
      <c r="AC2440" s="91"/>
      <c r="AD2440" s="23"/>
      <c r="AE2440" s="23"/>
      <c r="AF2440" s="23"/>
      <c r="AG2440" s="91"/>
      <c r="AH2440" s="91"/>
      <c r="AI2440" s="23"/>
      <c r="AJ2440" s="23"/>
      <c r="AK2440" s="23"/>
      <c r="AL2440" s="23"/>
      <c r="AM2440" s="23"/>
      <c r="AN2440" s="23"/>
      <c r="AO2440" s="23"/>
      <c r="AP2440" s="23"/>
      <c r="AQ2440" s="23"/>
      <c r="AR2440" s="23"/>
      <c r="AS2440" s="23"/>
      <c r="AT2440" s="23"/>
      <c r="AU2440" s="23"/>
      <c r="AV2440" s="23"/>
      <c r="AW2440" s="23"/>
      <c r="AX2440" s="23"/>
      <c r="AY2440" s="23"/>
      <c r="AZ2440" s="23"/>
      <c r="BA2440" s="23"/>
      <c r="BB2440" s="23"/>
      <c r="BC2440" s="23"/>
      <c r="BD2440" s="23"/>
      <c r="BE2440" s="23"/>
      <c r="BF2440" s="23"/>
      <c r="BG2440" s="23"/>
      <c r="BH2440" s="23"/>
      <c r="BI2440" s="23"/>
      <c r="BJ2440" s="23"/>
      <c r="BK2440" s="57"/>
      <c r="BL2440" s="23"/>
      <c r="BM2440" s="23"/>
      <c r="BN2440" s="23"/>
      <c r="BO2440" s="23"/>
      <c r="BP2440" s="23"/>
      <c r="BQ2440" s="23"/>
      <c r="BR2440" s="23"/>
      <c r="BS2440" s="23"/>
      <c r="BT2440" s="23"/>
      <c r="BU2440" s="23"/>
      <c r="BV2440" s="23"/>
      <c r="BW2440" s="23"/>
      <c r="BX2440" s="23"/>
      <c r="BY2440" s="23"/>
      <c r="BZ2440" s="23"/>
      <c r="CA2440" s="23"/>
      <c r="CB2440" s="23"/>
      <c r="CC2440" s="23"/>
      <c r="CD2440" s="23"/>
      <c r="CE2440" s="69"/>
    </row>
    <row r="2441" spans="2:83"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91"/>
      <c r="Y2441" s="23"/>
      <c r="Z2441" s="23"/>
      <c r="AA2441" s="23"/>
      <c r="AB2441" s="23"/>
      <c r="AC2441" s="91"/>
      <c r="AD2441" s="23"/>
      <c r="AE2441" s="23"/>
      <c r="AF2441" s="23"/>
      <c r="AG2441" s="91"/>
      <c r="AH2441" s="91"/>
      <c r="AI2441" s="23"/>
      <c r="AJ2441" s="23"/>
      <c r="AK2441" s="23"/>
      <c r="AL2441" s="23"/>
      <c r="AM2441" s="23"/>
      <c r="AN2441" s="23"/>
      <c r="AO2441" s="23"/>
      <c r="AP2441" s="23"/>
      <c r="AQ2441" s="23"/>
      <c r="AR2441" s="23"/>
      <c r="AS2441" s="23"/>
      <c r="AT2441" s="23"/>
      <c r="AU2441" s="23"/>
      <c r="AV2441" s="23"/>
      <c r="AW2441" s="23"/>
      <c r="AX2441" s="23"/>
      <c r="AY2441" s="23"/>
      <c r="AZ2441" s="23"/>
      <c r="BA2441" s="23"/>
      <c r="BB2441" s="23"/>
      <c r="BC2441" s="23"/>
      <c r="BD2441" s="23"/>
      <c r="BE2441" s="23"/>
      <c r="BF2441" s="23"/>
      <c r="BG2441" s="23"/>
      <c r="BH2441" s="23"/>
      <c r="BI2441" s="23"/>
      <c r="BJ2441" s="23"/>
      <c r="BK2441" s="57"/>
      <c r="BL2441" s="23"/>
      <c r="BM2441" s="23"/>
      <c r="BN2441" s="23"/>
      <c r="BO2441" s="23"/>
      <c r="BP2441" s="23"/>
      <c r="BQ2441" s="23"/>
      <c r="BR2441" s="23"/>
      <c r="BS2441" s="23"/>
      <c r="BT2441" s="23"/>
      <c r="BU2441" s="23"/>
      <c r="BV2441" s="23"/>
      <c r="BW2441" s="23"/>
      <c r="BX2441" s="23"/>
      <c r="BY2441" s="23"/>
      <c r="BZ2441" s="23"/>
      <c r="CA2441" s="23"/>
      <c r="CB2441" s="23"/>
      <c r="CC2441" s="23"/>
      <c r="CD2441" s="23"/>
      <c r="CE2441" s="69"/>
    </row>
    <row r="2442" spans="2:83"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91"/>
      <c r="Y2442" s="23"/>
      <c r="Z2442" s="23"/>
      <c r="AA2442" s="23"/>
      <c r="AB2442" s="23"/>
      <c r="AC2442" s="91"/>
      <c r="AD2442" s="23"/>
      <c r="AE2442" s="23"/>
      <c r="AF2442" s="23"/>
      <c r="AG2442" s="91"/>
      <c r="AH2442" s="91"/>
      <c r="AI2442" s="23"/>
      <c r="AJ2442" s="23"/>
      <c r="AK2442" s="23"/>
      <c r="AL2442" s="23"/>
      <c r="AM2442" s="23"/>
      <c r="AN2442" s="23"/>
      <c r="AO2442" s="23"/>
      <c r="AP2442" s="23"/>
      <c r="AQ2442" s="23"/>
      <c r="AR2442" s="23"/>
      <c r="AS2442" s="23"/>
      <c r="AT2442" s="23"/>
      <c r="AU2442" s="23"/>
      <c r="AV2442" s="23"/>
      <c r="AW2442" s="23"/>
      <c r="AX2442" s="23"/>
      <c r="AY2442" s="23"/>
      <c r="AZ2442" s="23"/>
      <c r="BA2442" s="23"/>
      <c r="BB2442" s="23"/>
      <c r="BC2442" s="23"/>
      <c r="BD2442" s="23"/>
      <c r="BE2442" s="23"/>
      <c r="BF2442" s="23"/>
      <c r="BG2442" s="23"/>
      <c r="BH2442" s="23"/>
      <c r="BI2442" s="23"/>
      <c r="BJ2442" s="23"/>
      <c r="BK2442" s="57"/>
      <c r="BL2442" s="23"/>
      <c r="BM2442" s="23"/>
      <c r="BN2442" s="23"/>
      <c r="BO2442" s="23"/>
      <c r="BP2442" s="23"/>
      <c r="BQ2442" s="23"/>
      <c r="BR2442" s="23"/>
      <c r="BS2442" s="23"/>
      <c r="BT2442" s="23"/>
      <c r="BU2442" s="23"/>
      <c r="BV2442" s="23"/>
      <c r="BW2442" s="23"/>
      <c r="BX2442" s="23"/>
      <c r="BY2442" s="23"/>
      <c r="BZ2442" s="23"/>
      <c r="CA2442" s="23"/>
      <c r="CB2442" s="23"/>
      <c r="CC2442" s="23"/>
      <c r="CD2442" s="23"/>
      <c r="CE2442" s="69"/>
    </row>
    <row r="2443" spans="2:83"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91"/>
      <c r="Y2443" s="23"/>
      <c r="Z2443" s="23"/>
      <c r="AA2443" s="23"/>
      <c r="AB2443" s="23"/>
      <c r="AC2443" s="91"/>
      <c r="AD2443" s="23"/>
      <c r="AE2443" s="23"/>
      <c r="AF2443" s="23"/>
      <c r="AG2443" s="91"/>
      <c r="AH2443" s="91"/>
      <c r="AI2443" s="23"/>
      <c r="AJ2443" s="23"/>
      <c r="AK2443" s="23"/>
      <c r="AL2443" s="23"/>
      <c r="AM2443" s="23"/>
      <c r="AN2443" s="23"/>
      <c r="AO2443" s="23"/>
      <c r="AP2443" s="23"/>
      <c r="AQ2443" s="23"/>
      <c r="AR2443" s="23"/>
      <c r="AS2443" s="23"/>
      <c r="AT2443" s="23"/>
      <c r="AU2443" s="23"/>
      <c r="AV2443" s="23"/>
      <c r="AW2443" s="23"/>
      <c r="AX2443" s="23"/>
      <c r="AY2443" s="23"/>
      <c r="AZ2443" s="23"/>
      <c r="BA2443" s="23"/>
      <c r="BB2443" s="23"/>
      <c r="BC2443" s="23"/>
      <c r="BD2443" s="23"/>
      <c r="BE2443" s="23"/>
      <c r="BF2443" s="23"/>
      <c r="BG2443" s="23"/>
      <c r="BH2443" s="23"/>
      <c r="BI2443" s="23"/>
      <c r="BJ2443" s="23"/>
      <c r="BK2443" s="57"/>
      <c r="BL2443" s="23"/>
      <c r="BM2443" s="23"/>
      <c r="BN2443" s="23"/>
      <c r="BO2443" s="23"/>
      <c r="BP2443" s="23"/>
      <c r="BQ2443" s="23"/>
      <c r="BR2443" s="23"/>
      <c r="BS2443" s="23"/>
      <c r="BT2443" s="23"/>
      <c r="BU2443" s="23"/>
      <c r="BV2443" s="23"/>
      <c r="BW2443" s="23"/>
      <c r="BX2443" s="23"/>
      <c r="BY2443" s="23"/>
      <c r="BZ2443" s="23"/>
      <c r="CA2443" s="23"/>
      <c r="CB2443" s="23"/>
      <c r="CC2443" s="23"/>
      <c r="CD2443" s="23"/>
      <c r="CE2443" s="69"/>
    </row>
    <row r="2444" spans="2:83"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91"/>
      <c r="Y2444" s="23"/>
      <c r="Z2444" s="23"/>
      <c r="AA2444" s="23"/>
      <c r="AB2444" s="23"/>
      <c r="AC2444" s="91"/>
      <c r="AD2444" s="23"/>
      <c r="AE2444" s="23"/>
      <c r="AF2444" s="23"/>
      <c r="AG2444" s="91"/>
      <c r="AH2444" s="91"/>
      <c r="AI2444" s="23"/>
      <c r="AJ2444" s="23"/>
      <c r="AK2444" s="23"/>
      <c r="AL2444" s="23"/>
      <c r="AM2444" s="23"/>
      <c r="AN2444" s="23"/>
      <c r="AO2444" s="23"/>
      <c r="AP2444" s="23"/>
      <c r="AQ2444" s="23"/>
      <c r="AR2444" s="23"/>
      <c r="AS2444" s="23"/>
      <c r="AT2444" s="23"/>
      <c r="AU2444" s="23"/>
      <c r="AV2444" s="23"/>
      <c r="AW2444" s="23"/>
      <c r="AX2444" s="23"/>
      <c r="AY2444" s="23"/>
      <c r="AZ2444" s="23"/>
      <c r="BA2444" s="23"/>
      <c r="BB2444" s="23"/>
      <c r="BC2444" s="23"/>
      <c r="BD2444" s="23"/>
      <c r="BE2444" s="23"/>
      <c r="BF2444" s="23"/>
      <c r="BG2444" s="23"/>
      <c r="BH2444" s="23"/>
      <c r="BI2444" s="23"/>
      <c r="BJ2444" s="23"/>
      <c r="BK2444" s="57"/>
      <c r="BL2444" s="23"/>
      <c r="BM2444" s="23"/>
      <c r="BN2444" s="23"/>
      <c r="BO2444" s="23"/>
      <c r="BP2444" s="23"/>
      <c r="BQ2444" s="23"/>
      <c r="BR2444" s="23"/>
      <c r="BS2444" s="23"/>
      <c r="BT2444" s="23"/>
      <c r="BU2444" s="23"/>
      <c r="BV2444" s="23"/>
      <c r="BW2444" s="23"/>
      <c r="BX2444" s="23"/>
      <c r="BY2444" s="23"/>
      <c r="BZ2444" s="23"/>
      <c r="CA2444" s="23"/>
      <c r="CB2444" s="23"/>
      <c r="CC2444" s="23"/>
      <c r="CD2444" s="23"/>
      <c r="CE2444" s="69"/>
    </row>
    <row r="2445" spans="2:83"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91"/>
      <c r="Y2445" s="23"/>
      <c r="Z2445" s="23"/>
      <c r="AA2445" s="23"/>
      <c r="AB2445" s="23"/>
      <c r="AC2445" s="91"/>
      <c r="AD2445" s="23"/>
      <c r="AE2445" s="23"/>
      <c r="AF2445" s="23"/>
      <c r="AG2445" s="91"/>
      <c r="AH2445" s="91"/>
      <c r="AI2445" s="23"/>
      <c r="AJ2445" s="23"/>
      <c r="AK2445" s="23"/>
      <c r="AL2445" s="23"/>
      <c r="AM2445" s="23"/>
      <c r="AN2445" s="23"/>
      <c r="AO2445" s="23"/>
      <c r="AP2445" s="23"/>
      <c r="AQ2445" s="23"/>
      <c r="AR2445" s="23"/>
      <c r="AS2445" s="23"/>
      <c r="AT2445" s="23"/>
      <c r="AU2445" s="23"/>
      <c r="AV2445" s="23"/>
      <c r="AW2445" s="23"/>
      <c r="AX2445" s="23"/>
      <c r="AY2445" s="23"/>
      <c r="AZ2445" s="23"/>
      <c r="BA2445" s="23"/>
      <c r="BB2445" s="23"/>
      <c r="BC2445" s="23"/>
      <c r="BD2445" s="23"/>
      <c r="BE2445" s="23"/>
      <c r="BF2445" s="23"/>
      <c r="BG2445" s="23"/>
      <c r="BH2445" s="23"/>
      <c r="BI2445" s="23"/>
      <c r="BJ2445" s="23"/>
      <c r="BK2445" s="57"/>
      <c r="BL2445" s="23"/>
      <c r="BM2445" s="23"/>
      <c r="BN2445" s="23"/>
      <c r="BO2445" s="23"/>
      <c r="BP2445" s="23"/>
      <c r="BQ2445" s="23"/>
      <c r="BR2445" s="23"/>
      <c r="BS2445" s="23"/>
      <c r="BT2445" s="23"/>
      <c r="BU2445" s="23"/>
      <c r="BV2445" s="23"/>
      <c r="BW2445" s="23"/>
      <c r="BX2445" s="23"/>
      <c r="BY2445" s="23"/>
      <c r="BZ2445" s="23"/>
      <c r="CA2445" s="23"/>
      <c r="CB2445" s="23"/>
      <c r="CC2445" s="23"/>
      <c r="CD2445" s="23"/>
      <c r="CE2445" s="69"/>
    </row>
    <row r="2446" spans="2:83"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91"/>
      <c r="Y2446" s="23"/>
      <c r="Z2446" s="23"/>
      <c r="AA2446" s="23"/>
      <c r="AB2446" s="23"/>
      <c r="AC2446" s="91"/>
      <c r="AD2446" s="23"/>
      <c r="AE2446" s="23"/>
      <c r="AF2446" s="23"/>
      <c r="AG2446" s="91"/>
      <c r="AH2446" s="91"/>
      <c r="AI2446" s="23"/>
      <c r="AJ2446" s="23"/>
      <c r="AK2446" s="23"/>
      <c r="AL2446" s="23"/>
      <c r="AM2446" s="23"/>
      <c r="AN2446" s="23"/>
      <c r="AO2446" s="23"/>
      <c r="AP2446" s="23"/>
      <c r="AQ2446" s="23"/>
      <c r="AR2446" s="23"/>
      <c r="AS2446" s="23"/>
      <c r="AT2446" s="23"/>
      <c r="AU2446" s="23"/>
      <c r="AV2446" s="23"/>
      <c r="AW2446" s="23"/>
      <c r="AX2446" s="23"/>
      <c r="AY2446" s="23"/>
      <c r="AZ2446" s="23"/>
      <c r="BA2446" s="23"/>
      <c r="BB2446" s="23"/>
      <c r="BC2446" s="23"/>
      <c r="BD2446" s="23"/>
      <c r="BE2446" s="23"/>
      <c r="BF2446" s="23"/>
      <c r="BG2446" s="23"/>
      <c r="BH2446" s="23"/>
      <c r="BI2446" s="23"/>
      <c r="BJ2446" s="23"/>
      <c r="BK2446" s="57"/>
      <c r="BL2446" s="23"/>
      <c r="BM2446" s="23"/>
      <c r="BN2446" s="23"/>
      <c r="BO2446" s="23"/>
      <c r="BP2446" s="23"/>
      <c r="BQ2446" s="23"/>
      <c r="BR2446" s="23"/>
      <c r="BS2446" s="23"/>
      <c r="BT2446" s="23"/>
      <c r="BU2446" s="23"/>
      <c r="BV2446" s="23"/>
      <c r="BW2446" s="23"/>
      <c r="BX2446" s="23"/>
      <c r="BY2446" s="23"/>
      <c r="BZ2446" s="23"/>
      <c r="CA2446" s="23"/>
      <c r="CB2446" s="23"/>
      <c r="CC2446" s="23"/>
      <c r="CD2446" s="23"/>
      <c r="CE2446" s="69"/>
    </row>
    <row r="2447" spans="2:83"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91"/>
      <c r="Y2447" s="23"/>
      <c r="Z2447" s="23"/>
      <c r="AA2447" s="23"/>
      <c r="AB2447" s="23"/>
      <c r="AC2447" s="91"/>
      <c r="AD2447" s="23"/>
      <c r="AE2447" s="23"/>
      <c r="AF2447" s="23"/>
      <c r="AG2447" s="91"/>
      <c r="AH2447" s="91"/>
      <c r="AI2447" s="23"/>
      <c r="AJ2447" s="23"/>
      <c r="AK2447" s="23"/>
      <c r="AL2447" s="23"/>
      <c r="AM2447" s="23"/>
      <c r="AN2447" s="23"/>
      <c r="AO2447" s="23"/>
      <c r="AP2447" s="23"/>
      <c r="AQ2447" s="23"/>
      <c r="AR2447" s="23"/>
      <c r="AS2447" s="23"/>
      <c r="AT2447" s="23"/>
      <c r="AU2447" s="23"/>
      <c r="AV2447" s="23"/>
      <c r="AW2447" s="23"/>
      <c r="AX2447" s="23"/>
      <c r="AY2447" s="23"/>
      <c r="AZ2447" s="23"/>
      <c r="BA2447" s="23"/>
      <c r="BB2447" s="23"/>
      <c r="BC2447" s="23"/>
      <c r="BD2447" s="23"/>
      <c r="BE2447" s="23"/>
      <c r="BF2447" s="23"/>
      <c r="BG2447" s="23"/>
      <c r="BH2447" s="23"/>
      <c r="BI2447" s="23"/>
      <c r="BJ2447" s="23"/>
      <c r="BK2447" s="57"/>
      <c r="BL2447" s="23"/>
      <c r="BM2447" s="23"/>
      <c r="BN2447" s="23"/>
      <c r="BO2447" s="23"/>
      <c r="BP2447" s="23"/>
      <c r="BQ2447" s="23"/>
      <c r="BR2447" s="23"/>
      <c r="BS2447" s="23"/>
      <c r="BT2447" s="23"/>
      <c r="BU2447" s="23"/>
      <c r="BV2447" s="23"/>
      <c r="BW2447" s="23"/>
      <c r="BX2447" s="23"/>
      <c r="BY2447" s="23"/>
      <c r="BZ2447" s="23"/>
      <c r="CA2447" s="23"/>
      <c r="CB2447" s="23"/>
      <c r="CC2447" s="23"/>
      <c r="CD2447" s="23"/>
      <c r="CE2447" s="69"/>
    </row>
    <row r="2448" spans="2:83"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91"/>
      <c r="Y2448" s="23"/>
      <c r="Z2448" s="23"/>
      <c r="AA2448" s="23"/>
      <c r="AB2448" s="23"/>
      <c r="AC2448" s="91"/>
      <c r="AD2448" s="23"/>
      <c r="AE2448" s="23"/>
      <c r="AF2448" s="23"/>
      <c r="AG2448" s="91"/>
      <c r="AH2448" s="91"/>
      <c r="AI2448" s="23"/>
      <c r="AJ2448" s="23"/>
      <c r="AK2448" s="23"/>
      <c r="AL2448" s="23"/>
      <c r="AM2448" s="23"/>
      <c r="AN2448" s="23"/>
      <c r="AO2448" s="23"/>
      <c r="AP2448" s="23"/>
      <c r="AQ2448" s="23"/>
      <c r="AR2448" s="23"/>
      <c r="AS2448" s="23"/>
      <c r="AT2448" s="23"/>
      <c r="AU2448" s="23"/>
      <c r="AV2448" s="23"/>
      <c r="AW2448" s="23"/>
      <c r="AX2448" s="23"/>
      <c r="AY2448" s="23"/>
      <c r="AZ2448" s="23"/>
      <c r="BA2448" s="23"/>
      <c r="BB2448" s="23"/>
      <c r="BC2448" s="23"/>
      <c r="BD2448" s="23"/>
      <c r="BE2448" s="23"/>
      <c r="BF2448" s="23"/>
      <c r="BG2448" s="23"/>
      <c r="BH2448" s="23"/>
      <c r="BI2448" s="23"/>
      <c r="BJ2448" s="23"/>
      <c r="BK2448" s="57"/>
      <c r="BL2448" s="23"/>
      <c r="BM2448" s="23"/>
      <c r="BN2448" s="23"/>
      <c r="BO2448" s="23"/>
      <c r="BP2448" s="23"/>
      <c r="BQ2448" s="23"/>
      <c r="BR2448" s="23"/>
      <c r="BS2448" s="23"/>
      <c r="BT2448" s="23"/>
      <c r="BU2448" s="23"/>
      <c r="BV2448" s="23"/>
      <c r="BW2448" s="23"/>
      <c r="BX2448" s="23"/>
      <c r="BY2448" s="23"/>
      <c r="BZ2448" s="23"/>
      <c r="CA2448" s="23"/>
      <c r="CB2448" s="23"/>
      <c r="CC2448" s="23"/>
      <c r="CD2448" s="23"/>
      <c r="CE2448" s="69"/>
    </row>
    <row r="2449" spans="2:83"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91"/>
      <c r="Y2449" s="23"/>
      <c r="Z2449" s="23"/>
      <c r="AA2449" s="23"/>
      <c r="AB2449" s="23"/>
      <c r="AC2449" s="91"/>
      <c r="AD2449" s="23"/>
      <c r="AE2449" s="23"/>
      <c r="AF2449" s="23"/>
      <c r="AG2449" s="91"/>
      <c r="AH2449" s="91"/>
      <c r="AI2449" s="23"/>
      <c r="AJ2449" s="23"/>
      <c r="AK2449" s="23"/>
      <c r="AL2449" s="23"/>
      <c r="AM2449" s="23"/>
      <c r="AN2449" s="23"/>
      <c r="AO2449" s="23"/>
      <c r="AP2449" s="23"/>
      <c r="AQ2449" s="23"/>
      <c r="AR2449" s="23"/>
      <c r="AS2449" s="23"/>
      <c r="AT2449" s="23"/>
      <c r="AU2449" s="23"/>
      <c r="AV2449" s="23"/>
      <c r="AW2449" s="23"/>
      <c r="AX2449" s="23"/>
      <c r="AY2449" s="23"/>
      <c r="AZ2449" s="23"/>
      <c r="BA2449" s="23"/>
      <c r="BB2449" s="23"/>
      <c r="BC2449" s="23"/>
      <c r="BD2449" s="23"/>
      <c r="BE2449" s="23"/>
      <c r="BF2449" s="23"/>
      <c r="BG2449" s="23"/>
      <c r="BH2449" s="23"/>
      <c r="BI2449" s="23"/>
      <c r="BJ2449" s="23"/>
      <c r="BK2449" s="57"/>
      <c r="BL2449" s="23"/>
      <c r="BM2449" s="23"/>
      <c r="BN2449" s="23"/>
      <c r="BO2449" s="23"/>
      <c r="BP2449" s="23"/>
      <c r="BQ2449" s="23"/>
      <c r="BR2449" s="23"/>
      <c r="BS2449" s="23"/>
      <c r="BT2449" s="23"/>
      <c r="BU2449" s="23"/>
      <c r="BV2449" s="23"/>
      <c r="BW2449" s="23"/>
      <c r="BX2449" s="23"/>
      <c r="BY2449" s="23"/>
      <c r="BZ2449" s="23"/>
      <c r="CA2449" s="23"/>
      <c r="CB2449" s="23"/>
      <c r="CC2449" s="23"/>
      <c r="CD2449" s="23"/>
      <c r="CE2449" s="69"/>
    </row>
    <row r="2450" spans="2:83"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91"/>
      <c r="Y2450" s="23"/>
      <c r="Z2450" s="23"/>
      <c r="AA2450" s="23"/>
      <c r="AB2450" s="23"/>
      <c r="AC2450" s="91"/>
      <c r="AD2450" s="23"/>
      <c r="AE2450" s="23"/>
      <c r="AF2450" s="23"/>
      <c r="AG2450" s="91"/>
      <c r="AH2450" s="91"/>
      <c r="AI2450" s="23"/>
      <c r="AJ2450" s="23"/>
      <c r="AK2450" s="23"/>
      <c r="AL2450" s="23"/>
      <c r="AM2450" s="23"/>
      <c r="AN2450" s="23"/>
      <c r="AO2450" s="23"/>
      <c r="AP2450" s="23"/>
      <c r="AQ2450" s="23"/>
      <c r="AR2450" s="23"/>
      <c r="AS2450" s="23"/>
      <c r="AT2450" s="23"/>
      <c r="AU2450" s="23"/>
      <c r="AV2450" s="23"/>
      <c r="AW2450" s="23"/>
      <c r="AX2450" s="23"/>
      <c r="AY2450" s="23"/>
      <c r="AZ2450" s="23"/>
      <c r="BA2450" s="23"/>
      <c r="BB2450" s="23"/>
      <c r="BC2450" s="23"/>
      <c r="BD2450" s="23"/>
      <c r="BE2450" s="23"/>
      <c r="BF2450" s="23"/>
      <c r="BG2450" s="23"/>
      <c r="BH2450" s="23"/>
      <c r="BI2450" s="23"/>
      <c r="BJ2450" s="23"/>
      <c r="BK2450" s="57"/>
      <c r="BL2450" s="23"/>
      <c r="BM2450" s="23"/>
      <c r="BN2450" s="23"/>
      <c r="BO2450" s="23"/>
      <c r="BP2450" s="23"/>
      <c r="BQ2450" s="23"/>
      <c r="BR2450" s="23"/>
      <c r="BS2450" s="23"/>
      <c r="BT2450" s="23"/>
      <c r="BU2450" s="23"/>
      <c r="BV2450" s="23"/>
      <c r="BW2450" s="23"/>
      <c r="BX2450" s="23"/>
      <c r="BY2450" s="23"/>
      <c r="BZ2450" s="23"/>
      <c r="CA2450" s="23"/>
      <c r="CB2450" s="23"/>
      <c r="CC2450" s="23"/>
      <c r="CD2450" s="23"/>
      <c r="CE2450" s="69"/>
    </row>
    <row r="2451" spans="2:83"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91"/>
      <c r="Y2451" s="23"/>
      <c r="Z2451" s="23"/>
      <c r="AA2451" s="23"/>
      <c r="AB2451" s="23"/>
      <c r="AC2451" s="91"/>
      <c r="AD2451" s="23"/>
      <c r="AE2451" s="23"/>
      <c r="AF2451" s="23"/>
      <c r="AG2451" s="91"/>
      <c r="AH2451" s="91"/>
      <c r="AI2451" s="23"/>
      <c r="AJ2451" s="23"/>
      <c r="AK2451" s="23"/>
      <c r="AL2451" s="23"/>
      <c r="AM2451" s="23"/>
      <c r="AN2451" s="23"/>
      <c r="AO2451" s="23"/>
      <c r="AP2451" s="23"/>
      <c r="AQ2451" s="23"/>
      <c r="AR2451" s="23"/>
      <c r="AS2451" s="23"/>
      <c r="AT2451" s="23"/>
      <c r="AU2451" s="23"/>
      <c r="AV2451" s="23"/>
      <c r="AW2451" s="23"/>
      <c r="AX2451" s="23"/>
      <c r="AY2451" s="23"/>
      <c r="AZ2451" s="23"/>
      <c r="BA2451" s="23"/>
      <c r="BB2451" s="23"/>
      <c r="BC2451" s="23"/>
      <c r="BD2451" s="23"/>
      <c r="BE2451" s="23"/>
      <c r="BF2451" s="23"/>
      <c r="BG2451" s="23"/>
      <c r="BH2451" s="23"/>
      <c r="BI2451" s="23"/>
      <c r="BJ2451" s="23"/>
      <c r="BK2451" s="57"/>
      <c r="BL2451" s="23"/>
      <c r="BM2451" s="23"/>
      <c r="BN2451" s="23"/>
      <c r="BO2451" s="23"/>
      <c r="BP2451" s="23"/>
      <c r="BQ2451" s="23"/>
      <c r="BR2451" s="23"/>
      <c r="BS2451" s="23"/>
      <c r="BT2451" s="23"/>
      <c r="BU2451" s="23"/>
      <c r="BV2451" s="23"/>
      <c r="BW2451" s="23"/>
      <c r="BX2451" s="23"/>
      <c r="BY2451" s="23"/>
      <c r="BZ2451" s="23"/>
      <c r="CA2451" s="23"/>
      <c r="CB2451" s="23"/>
      <c r="CC2451" s="23"/>
      <c r="CD2451" s="23"/>
      <c r="CE2451" s="69"/>
    </row>
    <row r="2452" spans="2:83"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91"/>
      <c r="Y2452" s="23"/>
      <c r="Z2452" s="23"/>
      <c r="AA2452" s="23"/>
      <c r="AB2452" s="23"/>
      <c r="AC2452" s="91"/>
      <c r="AD2452" s="23"/>
      <c r="AE2452" s="23"/>
      <c r="AF2452" s="23"/>
      <c r="AG2452" s="91"/>
      <c r="AH2452" s="91"/>
      <c r="AI2452" s="23"/>
      <c r="AJ2452" s="23"/>
      <c r="AK2452" s="23"/>
      <c r="AL2452" s="23"/>
      <c r="AM2452" s="23"/>
      <c r="AN2452" s="23"/>
      <c r="AO2452" s="23"/>
      <c r="AP2452" s="23"/>
      <c r="AQ2452" s="23"/>
      <c r="AR2452" s="23"/>
      <c r="AS2452" s="23"/>
      <c r="AT2452" s="23"/>
      <c r="AU2452" s="23"/>
      <c r="AV2452" s="23"/>
      <c r="AW2452" s="23"/>
      <c r="AX2452" s="23"/>
      <c r="AY2452" s="23"/>
      <c r="AZ2452" s="23"/>
      <c r="BA2452" s="23"/>
      <c r="BB2452" s="23"/>
      <c r="BC2452" s="23"/>
      <c r="BD2452" s="23"/>
      <c r="BE2452" s="23"/>
      <c r="BF2452" s="23"/>
      <c r="BG2452" s="23"/>
      <c r="BH2452" s="23"/>
      <c r="BI2452" s="23"/>
      <c r="BJ2452" s="23"/>
      <c r="BK2452" s="57"/>
      <c r="BL2452" s="23"/>
      <c r="BM2452" s="23"/>
      <c r="BN2452" s="23"/>
      <c r="BO2452" s="23"/>
      <c r="BP2452" s="23"/>
      <c r="BQ2452" s="23"/>
      <c r="BR2452" s="23"/>
      <c r="BS2452" s="23"/>
      <c r="BT2452" s="23"/>
      <c r="BU2452" s="23"/>
      <c r="BV2452" s="23"/>
      <c r="BW2452" s="23"/>
      <c r="BX2452" s="23"/>
      <c r="BY2452" s="23"/>
      <c r="BZ2452" s="23"/>
      <c r="CA2452" s="23"/>
      <c r="CB2452" s="23"/>
      <c r="CC2452" s="23"/>
      <c r="CD2452" s="23"/>
      <c r="CE2452" s="69"/>
    </row>
    <row r="2453" spans="2:83"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91"/>
      <c r="Y2453" s="23"/>
      <c r="Z2453" s="23"/>
      <c r="AA2453" s="23"/>
      <c r="AB2453" s="23"/>
      <c r="AC2453" s="91"/>
      <c r="AD2453" s="23"/>
      <c r="AE2453" s="23"/>
      <c r="AF2453" s="23"/>
      <c r="AG2453" s="91"/>
      <c r="AH2453" s="91"/>
      <c r="AI2453" s="23"/>
      <c r="AJ2453" s="23"/>
      <c r="AK2453" s="23"/>
      <c r="AL2453" s="23"/>
      <c r="AM2453" s="23"/>
      <c r="AN2453" s="23"/>
      <c r="AO2453" s="23"/>
      <c r="AP2453" s="23"/>
      <c r="AQ2453" s="23"/>
      <c r="AR2453" s="23"/>
      <c r="AS2453" s="23"/>
      <c r="AT2453" s="23"/>
      <c r="AU2453" s="23"/>
      <c r="AV2453" s="23"/>
      <c r="AW2453" s="23"/>
      <c r="AX2453" s="23"/>
      <c r="AY2453" s="23"/>
      <c r="AZ2453" s="23"/>
      <c r="BA2453" s="23"/>
      <c r="BB2453" s="23"/>
      <c r="BC2453" s="23"/>
      <c r="BD2453" s="23"/>
      <c r="BE2453" s="23"/>
      <c r="BF2453" s="23"/>
      <c r="BG2453" s="23"/>
      <c r="BH2453" s="23"/>
      <c r="BI2453" s="23"/>
      <c r="BJ2453" s="23"/>
      <c r="BK2453" s="57"/>
      <c r="BL2453" s="23"/>
      <c r="BM2453" s="23"/>
      <c r="BN2453" s="23"/>
      <c r="BO2453" s="23"/>
      <c r="BP2453" s="23"/>
      <c r="BQ2453" s="23"/>
      <c r="BR2453" s="23"/>
      <c r="BS2453" s="23"/>
      <c r="BT2453" s="23"/>
      <c r="BU2453" s="23"/>
      <c r="BV2453" s="23"/>
      <c r="BW2453" s="23"/>
      <c r="BX2453" s="23"/>
      <c r="BY2453" s="23"/>
      <c r="BZ2453" s="23"/>
      <c r="CA2453" s="23"/>
      <c r="CB2453" s="23"/>
      <c r="CC2453" s="23"/>
      <c r="CD2453" s="23"/>
      <c r="CE2453" s="69"/>
    </row>
    <row r="2454" spans="2:83"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91"/>
      <c r="Y2454" s="23"/>
      <c r="Z2454" s="23"/>
      <c r="AA2454" s="23"/>
      <c r="AB2454" s="23"/>
      <c r="AC2454" s="91"/>
      <c r="AD2454" s="23"/>
      <c r="AE2454" s="23"/>
      <c r="AF2454" s="23"/>
      <c r="AG2454" s="91"/>
      <c r="AH2454" s="91"/>
      <c r="AI2454" s="23"/>
      <c r="AJ2454" s="23"/>
      <c r="AK2454" s="23"/>
      <c r="AL2454" s="23"/>
      <c r="AM2454" s="23"/>
      <c r="AN2454" s="23"/>
      <c r="AO2454" s="23"/>
      <c r="AP2454" s="23"/>
      <c r="AQ2454" s="23"/>
      <c r="AR2454" s="23"/>
      <c r="AS2454" s="23"/>
      <c r="AT2454" s="23"/>
      <c r="AU2454" s="23"/>
      <c r="AV2454" s="23"/>
      <c r="AW2454" s="23"/>
      <c r="AX2454" s="23"/>
      <c r="AY2454" s="23"/>
      <c r="AZ2454" s="23"/>
      <c r="BA2454" s="23"/>
      <c r="BB2454" s="23"/>
      <c r="BC2454" s="23"/>
      <c r="BD2454" s="23"/>
      <c r="BE2454" s="23"/>
      <c r="BF2454" s="23"/>
      <c r="BG2454" s="23"/>
      <c r="BH2454" s="23"/>
      <c r="BI2454" s="23"/>
      <c r="BJ2454" s="23"/>
      <c r="BK2454" s="57"/>
      <c r="BL2454" s="23"/>
      <c r="BM2454" s="23"/>
      <c r="BN2454" s="23"/>
      <c r="BO2454" s="23"/>
      <c r="BP2454" s="23"/>
      <c r="BQ2454" s="23"/>
      <c r="BR2454" s="23"/>
      <c r="BS2454" s="23"/>
      <c r="BT2454" s="23"/>
      <c r="BU2454" s="23"/>
      <c r="BV2454" s="23"/>
      <c r="BW2454" s="23"/>
      <c r="BX2454" s="23"/>
      <c r="BY2454" s="23"/>
      <c r="BZ2454" s="23"/>
      <c r="CA2454" s="23"/>
      <c r="CB2454" s="23"/>
      <c r="CC2454" s="23"/>
      <c r="CD2454" s="23"/>
      <c r="CE2454" s="69"/>
    </row>
    <row r="2455" spans="2:83">
      <c r="B2455" s="23"/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91"/>
      <c r="Y2455" s="23"/>
      <c r="Z2455" s="23"/>
      <c r="AA2455" s="23"/>
      <c r="AB2455" s="23"/>
      <c r="AC2455" s="91"/>
      <c r="AD2455" s="23"/>
      <c r="AE2455" s="23"/>
      <c r="AF2455" s="23"/>
      <c r="AG2455" s="91"/>
      <c r="AH2455" s="91"/>
      <c r="AI2455" s="23"/>
      <c r="AJ2455" s="23"/>
      <c r="AK2455" s="23"/>
      <c r="AL2455" s="23"/>
      <c r="AM2455" s="23"/>
      <c r="AN2455" s="23"/>
      <c r="AO2455" s="23"/>
      <c r="AP2455" s="23"/>
      <c r="AQ2455" s="23"/>
      <c r="AR2455" s="23"/>
      <c r="AS2455" s="23"/>
      <c r="AT2455" s="23"/>
      <c r="AU2455" s="23"/>
      <c r="AV2455" s="23"/>
      <c r="AW2455" s="23"/>
      <c r="AX2455" s="23"/>
      <c r="AY2455" s="23"/>
      <c r="AZ2455" s="23"/>
      <c r="BA2455" s="23"/>
      <c r="BB2455" s="23"/>
      <c r="BC2455" s="23"/>
      <c r="BD2455" s="23"/>
      <c r="BE2455" s="23"/>
      <c r="BF2455" s="23"/>
      <c r="BG2455" s="23"/>
      <c r="BH2455" s="23"/>
      <c r="BI2455" s="23"/>
      <c r="BJ2455" s="23"/>
      <c r="BK2455" s="57"/>
      <c r="BL2455" s="23"/>
      <c r="BM2455" s="23"/>
      <c r="BN2455" s="23"/>
      <c r="BO2455" s="23"/>
      <c r="BP2455" s="23"/>
      <c r="BQ2455" s="23"/>
      <c r="BR2455" s="23"/>
      <c r="BS2455" s="23"/>
      <c r="BT2455" s="23"/>
      <c r="BU2455" s="23"/>
      <c r="BV2455" s="23"/>
      <c r="BW2455" s="23"/>
      <c r="BX2455" s="23"/>
      <c r="BY2455" s="23"/>
      <c r="BZ2455" s="23"/>
      <c r="CA2455" s="23"/>
      <c r="CB2455" s="23"/>
      <c r="CC2455" s="23"/>
      <c r="CD2455" s="23"/>
      <c r="CE2455" s="69"/>
    </row>
    <row r="2456" spans="2:83">
      <c r="B2456" s="23"/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91"/>
      <c r="Y2456" s="23"/>
      <c r="Z2456" s="23"/>
      <c r="AA2456" s="23"/>
      <c r="AB2456" s="23"/>
      <c r="AC2456" s="91"/>
      <c r="AD2456" s="23"/>
      <c r="AE2456" s="23"/>
      <c r="AF2456" s="23"/>
      <c r="AG2456" s="91"/>
      <c r="AH2456" s="91"/>
      <c r="AI2456" s="23"/>
      <c r="AJ2456" s="23"/>
      <c r="AK2456" s="23"/>
      <c r="AL2456" s="23"/>
      <c r="AM2456" s="23"/>
      <c r="AN2456" s="23"/>
      <c r="AO2456" s="23"/>
      <c r="AP2456" s="23"/>
      <c r="AQ2456" s="23"/>
      <c r="AR2456" s="23"/>
      <c r="AS2456" s="23"/>
      <c r="AT2456" s="23"/>
      <c r="AU2456" s="23"/>
      <c r="AV2456" s="23"/>
      <c r="AW2456" s="23"/>
      <c r="AX2456" s="23"/>
      <c r="AY2456" s="23"/>
      <c r="AZ2456" s="23"/>
      <c r="BA2456" s="23"/>
      <c r="BB2456" s="23"/>
      <c r="BC2456" s="23"/>
      <c r="BD2456" s="23"/>
      <c r="BE2456" s="23"/>
      <c r="BF2456" s="23"/>
      <c r="BG2456" s="23"/>
      <c r="BH2456" s="23"/>
      <c r="BI2456" s="23"/>
      <c r="BJ2456" s="23"/>
      <c r="BK2456" s="57"/>
      <c r="BL2456" s="23"/>
      <c r="BM2456" s="23"/>
      <c r="BN2456" s="23"/>
      <c r="BO2456" s="23"/>
      <c r="BP2456" s="23"/>
      <c r="BQ2456" s="23"/>
      <c r="BR2456" s="23"/>
      <c r="BS2456" s="23"/>
      <c r="BT2456" s="23"/>
      <c r="BU2456" s="23"/>
      <c r="BV2456" s="23"/>
      <c r="BW2456" s="23"/>
      <c r="BX2456" s="23"/>
      <c r="BY2456" s="23"/>
      <c r="BZ2456" s="23"/>
      <c r="CA2456" s="23"/>
      <c r="CB2456" s="23"/>
      <c r="CC2456" s="23"/>
      <c r="CD2456" s="23"/>
      <c r="CE2456" s="69"/>
    </row>
    <row r="2457" spans="2:83">
      <c r="B2457" s="23"/>
      <c r="C2457" s="23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91"/>
      <c r="Y2457" s="23"/>
      <c r="Z2457" s="23"/>
      <c r="AA2457" s="23"/>
      <c r="AB2457" s="23"/>
      <c r="AC2457" s="91"/>
      <c r="AD2457" s="23"/>
      <c r="AE2457" s="23"/>
      <c r="AF2457" s="23"/>
      <c r="AG2457" s="91"/>
      <c r="AH2457" s="91"/>
      <c r="AI2457" s="23"/>
      <c r="AJ2457" s="23"/>
      <c r="AK2457" s="23"/>
      <c r="AL2457" s="23"/>
      <c r="AM2457" s="23"/>
      <c r="AN2457" s="23"/>
      <c r="AO2457" s="23"/>
      <c r="AP2457" s="23"/>
      <c r="AQ2457" s="23"/>
      <c r="AR2457" s="23"/>
      <c r="AS2457" s="23"/>
      <c r="AT2457" s="23"/>
      <c r="AU2457" s="23"/>
      <c r="AV2457" s="23"/>
      <c r="AW2457" s="23"/>
      <c r="AX2457" s="23"/>
      <c r="AY2457" s="23"/>
      <c r="AZ2457" s="23"/>
      <c r="BA2457" s="23"/>
      <c r="BB2457" s="23"/>
      <c r="BC2457" s="23"/>
      <c r="BD2457" s="23"/>
      <c r="BE2457" s="23"/>
      <c r="BF2457" s="23"/>
      <c r="BG2457" s="23"/>
      <c r="BH2457" s="23"/>
      <c r="BI2457" s="23"/>
      <c r="BJ2457" s="23"/>
      <c r="BK2457" s="57"/>
      <c r="BL2457" s="23"/>
      <c r="BM2457" s="23"/>
      <c r="BN2457" s="23"/>
      <c r="BO2457" s="23"/>
      <c r="BP2457" s="23"/>
      <c r="BQ2457" s="23"/>
      <c r="BR2457" s="23"/>
      <c r="BS2457" s="23"/>
      <c r="BT2457" s="23"/>
      <c r="BU2457" s="23"/>
      <c r="BV2457" s="23"/>
      <c r="BW2457" s="23"/>
      <c r="BX2457" s="23"/>
      <c r="BY2457" s="23"/>
      <c r="BZ2457" s="23"/>
      <c r="CA2457" s="23"/>
      <c r="CB2457" s="23"/>
      <c r="CC2457" s="23"/>
      <c r="CD2457" s="23"/>
      <c r="CE2457" s="69"/>
    </row>
    <row r="2458" spans="2:83">
      <c r="B2458" s="23"/>
      <c r="C2458" s="23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91"/>
      <c r="Y2458" s="23"/>
      <c r="Z2458" s="23"/>
      <c r="AA2458" s="23"/>
      <c r="AB2458" s="23"/>
      <c r="AC2458" s="91"/>
      <c r="AD2458" s="23"/>
      <c r="AE2458" s="23"/>
      <c r="AF2458" s="23"/>
      <c r="AG2458" s="91"/>
      <c r="AH2458" s="91"/>
      <c r="AI2458" s="23"/>
      <c r="AJ2458" s="23"/>
      <c r="AK2458" s="23"/>
      <c r="AL2458" s="23"/>
      <c r="AM2458" s="23"/>
      <c r="AN2458" s="23"/>
      <c r="AO2458" s="23"/>
      <c r="AP2458" s="23"/>
      <c r="AQ2458" s="23"/>
      <c r="AR2458" s="23"/>
      <c r="AS2458" s="23"/>
      <c r="AT2458" s="23"/>
      <c r="AU2458" s="23"/>
      <c r="AV2458" s="23"/>
      <c r="AW2458" s="23"/>
      <c r="AX2458" s="23"/>
      <c r="AY2458" s="23"/>
      <c r="AZ2458" s="23"/>
      <c r="BA2458" s="23"/>
      <c r="BB2458" s="23"/>
      <c r="BC2458" s="23"/>
      <c r="BD2458" s="23"/>
      <c r="BE2458" s="23"/>
      <c r="BF2458" s="23"/>
      <c r="BG2458" s="23"/>
      <c r="BH2458" s="23"/>
      <c r="BI2458" s="23"/>
      <c r="BJ2458" s="23"/>
      <c r="BK2458" s="57"/>
      <c r="BL2458" s="23"/>
      <c r="BM2458" s="23"/>
      <c r="BN2458" s="23"/>
      <c r="BO2458" s="23"/>
      <c r="BP2458" s="23"/>
      <c r="BQ2458" s="23"/>
      <c r="BR2458" s="23"/>
      <c r="BS2458" s="23"/>
      <c r="BT2458" s="23"/>
      <c r="BU2458" s="23"/>
      <c r="BV2458" s="23"/>
      <c r="BW2458" s="23"/>
      <c r="BX2458" s="23"/>
      <c r="BY2458" s="23"/>
      <c r="BZ2458" s="23"/>
      <c r="CA2458" s="23"/>
      <c r="CB2458" s="23"/>
      <c r="CC2458" s="23"/>
      <c r="CD2458" s="23"/>
      <c r="CE2458" s="69"/>
    </row>
    <row r="2459" spans="2:83">
      <c r="B2459" s="23"/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91"/>
      <c r="Y2459" s="23"/>
      <c r="Z2459" s="23"/>
      <c r="AA2459" s="23"/>
      <c r="AB2459" s="23"/>
      <c r="AC2459" s="91"/>
      <c r="AD2459" s="23"/>
      <c r="AE2459" s="23"/>
      <c r="AF2459" s="23"/>
      <c r="AG2459" s="91"/>
      <c r="AH2459" s="91"/>
      <c r="AI2459" s="23"/>
      <c r="AJ2459" s="23"/>
      <c r="AK2459" s="23"/>
      <c r="AL2459" s="23"/>
      <c r="AM2459" s="23"/>
      <c r="AN2459" s="23"/>
      <c r="AO2459" s="23"/>
      <c r="AP2459" s="23"/>
      <c r="AQ2459" s="23"/>
      <c r="AR2459" s="23"/>
      <c r="AS2459" s="23"/>
      <c r="AT2459" s="23"/>
      <c r="AU2459" s="23"/>
      <c r="AV2459" s="23"/>
      <c r="AW2459" s="23"/>
      <c r="AX2459" s="23"/>
      <c r="AY2459" s="23"/>
      <c r="AZ2459" s="23"/>
      <c r="BA2459" s="23"/>
      <c r="BB2459" s="23"/>
      <c r="BC2459" s="23"/>
      <c r="BD2459" s="23"/>
      <c r="BE2459" s="23"/>
      <c r="BF2459" s="23"/>
      <c r="BG2459" s="23"/>
      <c r="BH2459" s="23"/>
      <c r="BI2459" s="23"/>
      <c r="BJ2459" s="23"/>
      <c r="BK2459" s="57"/>
      <c r="BL2459" s="23"/>
      <c r="BM2459" s="23"/>
      <c r="BN2459" s="23"/>
      <c r="BO2459" s="23"/>
      <c r="BP2459" s="23"/>
      <c r="BQ2459" s="23"/>
      <c r="BR2459" s="23"/>
      <c r="BS2459" s="23"/>
      <c r="BT2459" s="23"/>
      <c r="BU2459" s="23"/>
      <c r="BV2459" s="23"/>
      <c r="BW2459" s="23"/>
      <c r="BX2459" s="23"/>
      <c r="BY2459" s="23"/>
      <c r="BZ2459" s="23"/>
      <c r="CA2459" s="23"/>
      <c r="CB2459" s="23"/>
      <c r="CC2459" s="23"/>
      <c r="CD2459" s="23"/>
      <c r="CE2459" s="69"/>
    </row>
    <row r="2460" spans="2:83">
      <c r="B2460" s="23"/>
      <c r="C2460" s="23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91"/>
      <c r="Y2460" s="23"/>
      <c r="Z2460" s="23"/>
      <c r="AA2460" s="23"/>
      <c r="AB2460" s="23"/>
      <c r="AC2460" s="91"/>
      <c r="AD2460" s="23"/>
      <c r="AE2460" s="23"/>
      <c r="AF2460" s="23"/>
      <c r="AG2460" s="91"/>
      <c r="AH2460" s="91"/>
      <c r="AI2460" s="23"/>
      <c r="AJ2460" s="23"/>
      <c r="AK2460" s="23"/>
      <c r="AL2460" s="23"/>
      <c r="AM2460" s="23"/>
      <c r="AN2460" s="23"/>
      <c r="AO2460" s="23"/>
      <c r="AP2460" s="23"/>
      <c r="AQ2460" s="23"/>
      <c r="AR2460" s="23"/>
      <c r="AS2460" s="23"/>
      <c r="AT2460" s="23"/>
      <c r="AU2460" s="23"/>
      <c r="AV2460" s="23"/>
      <c r="AW2460" s="23"/>
      <c r="AX2460" s="23"/>
      <c r="AY2460" s="23"/>
      <c r="AZ2460" s="23"/>
      <c r="BA2460" s="23"/>
      <c r="BB2460" s="23"/>
      <c r="BC2460" s="23"/>
      <c r="BD2460" s="23"/>
      <c r="BE2460" s="23"/>
      <c r="BF2460" s="23"/>
      <c r="BG2460" s="23"/>
      <c r="BH2460" s="23"/>
      <c r="BI2460" s="23"/>
      <c r="BJ2460" s="23"/>
      <c r="BK2460" s="57"/>
      <c r="BL2460" s="23"/>
      <c r="BM2460" s="23"/>
      <c r="BN2460" s="23"/>
      <c r="BO2460" s="23"/>
      <c r="BP2460" s="23"/>
      <c r="BQ2460" s="23"/>
      <c r="BR2460" s="23"/>
      <c r="BS2460" s="23"/>
      <c r="BT2460" s="23"/>
      <c r="BU2460" s="23"/>
      <c r="BV2460" s="23"/>
      <c r="BW2460" s="23"/>
      <c r="BX2460" s="23"/>
      <c r="BY2460" s="23"/>
      <c r="BZ2460" s="23"/>
      <c r="CA2460" s="23"/>
      <c r="CB2460" s="23"/>
      <c r="CC2460" s="23"/>
      <c r="CD2460" s="23"/>
      <c r="CE2460" s="69"/>
    </row>
    <row r="2461" spans="2:83">
      <c r="B2461" s="23"/>
      <c r="C2461" s="23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91"/>
      <c r="Y2461" s="23"/>
      <c r="Z2461" s="23"/>
      <c r="AA2461" s="23"/>
      <c r="AB2461" s="23"/>
      <c r="AC2461" s="91"/>
      <c r="AD2461" s="23"/>
      <c r="AE2461" s="23"/>
      <c r="AF2461" s="23"/>
      <c r="AG2461" s="91"/>
      <c r="AH2461" s="91"/>
      <c r="AI2461" s="23"/>
      <c r="AJ2461" s="23"/>
      <c r="AK2461" s="23"/>
      <c r="AL2461" s="23"/>
      <c r="AM2461" s="23"/>
      <c r="AN2461" s="23"/>
      <c r="AO2461" s="23"/>
      <c r="AP2461" s="23"/>
      <c r="AQ2461" s="23"/>
      <c r="AR2461" s="23"/>
      <c r="AS2461" s="23"/>
      <c r="AT2461" s="23"/>
      <c r="AU2461" s="23"/>
      <c r="AV2461" s="23"/>
      <c r="AW2461" s="23"/>
      <c r="AX2461" s="23"/>
      <c r="AY2461" s="23"/>
      <c r="AZ2461" s="23"/>
      <c r="BA2461" s="23"/>
      <c r="BB2461" s="23"/>
      <c r="BC2461" s="23"/>
      <c r="BD2461" s="23"/>
      <c r="BE2461" s="23"/>
      <c r="BF2461" s="23"/>
      <c r="BG2461" s="23"/>
      <c r="BH2461" s="23"/>
      <c r="BI2461" s="23"/>
      <c r="BJ2461" s="23"/>
      <c r="BK2461" s="57"/>
      <c r="BL2461" s="23"/>
      <c r="BM2461" s="23"/>
      <c r="BN2461" s="23"/>
      <c r="BO2461" s="23"/>
      <c r="BP2461" s="23"/>
      <c r="BQ2461" s="23"/>
      <c r="BR2461" s="23"/>
      <c r="BS2461" s="23"/>
      <c r="BT2461" s="23"/>
      <c r="BU2461" s="23"/>
      <c r="BV2461" s="23"/>
      <c r="BW2461" s="23"/>
      <c r="BX2461" s="23"/>
      <c r="BY2461" s="23"/>
      <c r="BZ2461" s="23"/>
      <c r="CA2461" s="23"/>
      <c r="CB2461" s="23"/>
      <c r="CC2461" s="23"/>
      <c r="CD2461" s="23"/>
      <c r="CE2461" s="69"/>
    </row>
    <row r="2462" spans="2:83">
      <c r="B2462" s="23"/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91"/>
      <c r="Y2462" s="23"/>
      <c r="Z2462" s="23"/>
      <c r="AA2462" s="23"/>
      <c r="AB2462" s="23"/>
      <c r="AC2462" s="91"/>
      <c r="AD2462" s="23"/>
      <c r="AE2462" s="23"/>
      <c r="AF2462" s="23"/>
      <c r="AG2462" s="91"/>
      <c r="AH2462" s="91"/>
      <c r="AI2462" s="23"/>
      <c r="AJ2462" s="23"/>
      <c r="AK2462" s="23"/>
      <c r="AL2462" s="23"/>
      <c r="AM2462" s="23"/>
      <c r="AN2462" s="23"/>
      <c r="AO2462" s="23"/>
      <c r="AP2462" s="23"/>
      <c r="AQ2462" s="23"/>
      <c r="AR2462" s="23"/>
      <c r="AS2462" s="23"/>
      <c r="AT2462" s="23"/>
      <c r="AU2462" s="23"/>
      <c r="AV2462" s="23"/>
      <c r="AW2462" s="23"/>
      <c r="AX2462" s="23"/>
      <c r="AY2462" s="23"/>
      <c r="AZ2462" s="23"/>
      <c r="BA2462" s="23"/>
      <c r="BB2462" s="23"/>
      <c r="BC2462" s="23"/>
      <c r="BD2462" s="23"/>
      <c r="BE2462" s="23"/>
      <c r="BF2462" s="23"/>
      <c r="BG2462" s="23"/>
      <c r="BH2462" s="23"/>
      <c r="BI2462" s="23"/>
      <c r="BJ2462" s="23"/>
      <c r="BK2462" s="57"/>
      <c r="BL2462" s="23"/>
      <c r="BM2462" s="23"/>
      <c r="BN2462" s="23"/>
      <c r="BO2462" s="23"/>
      <c r="BP2462" s="23"/>
      <c r="BQ2462" s="23"/>
      <c r="BR2462" s="23"/>
      <c r="BS2462" s="23"/>
      <c r="BT2462" s="23"/>
      <c r="BU2462" s="23"/>
      <c r="BV2462" s="23"/>
      <c r="BW2462" s="23"/>
      <c r="BX2462" s="23"/>
      <c r="BY2462" s="23"/>
      <c r="BZ2462" s="23"/>
      <c r="CA2462" s="23"/>
      <c r="CB2462" s="23"/>
      <c r="CC2462" s="23"/>
      <c r="CD2462" s="23"/>
      <c r="CE2462" s="69"/>
    </row>
    <row r="2463" spans="2:83">
      <c r="B2463" s="23"/>
      <c r="C2463" s="23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91"/>
      <c r="Y2463" s="23"/>
      <c r="Z2463" s="23"/>
      <c r="AA2463" s="23"/>
      <c r="AB2463" s="23"/>
      <c r="AC2463" s="91"/>
      <c r="AD2463" s="23"/>
      <c r="AE2463" s="23"/>
      <c r="AF2463" s="23"/>
      <c r="AG2463" s="91"/>
      <c r="AH2463" s="91"/>
      <c r="AI2463" s="23"/>
      <c r="AJ2463" s="23"/>
      <c r="AK2463" s="23"/>
      <c r="AL2463" s="23"/>
      <c r="AM2463" s="23"/>
      <c r="AN2463" s="23"/>
      <c r="AO2463" s="23"/>
      <c r="AP2463" s="23"/>
      <c r="AQ2463" s="23"/>
      <c r="AR2463" s="23"/>
      <c r="AS2463" s="23"/>
      <c r="AT2463" s="23"/>
      <c r="AU2463" s="23"/>
      <c r="AV2463" s="23"/>
      <c r="AW2463" s="23"/>
      <c r="AX2463" s="23"/>
      <c r="AY2463" s="23"/>
      <c r="AZ2463" s="23"/>
      <c r="BA2463" s="23"/>
      <c r="BB2463" s="23"/>
      <c r="BC2463" s="23"/>
      <c r="BD2463" s="23"/>
      <c r="BE2463" s="23"/>
      <c r="BF2463" s="23"/>
      <c r="BG2463" s="23"/>
      <c r="BH2463" s="23"/>
      <c r="BI2463" s="23"/>
      <c r="BJ2463" s="23"/>
      <c r="BK2463" s="57"/>
      <c r="BL2463" s="23"/>
      <c r="BM2463" s="23"/>
      <c r="BN2463" s="23"/>
      <c r="BO2463" s="23"/>
      <c r="BP2463" s="23"/>
      <c r="BQ2463" s="23"/>
      <c r="BR2463" s="23"/>
      <c r="BS2463" s="23"/>
      <c r="BT2463" s="23"/>
      <c r="BU2463" s="23"/>
      <c r="BV2463" s="23"/>
      <c r="BW2463" s="23"/>
      <c r="BX2463" s="23"/>
      <c r="BY2463" s="23"/>
      <c r="BZ2463" s="23"/>
      <c r="CA2463" s="23"/>
      <c r="CB2463" s="23"/>
      <c r="CC2463" s="23"/>
      <c r="CD2463" s="23"/>
      <c r="CE2463" s="69"/>
    </row>
    <row r="2464" spans="2:83">
      <c r="B2464" s="23"/>
      <c r="C2464" s="23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91"/>
      <c r="Y2464" s="23"/>
      <c r="Z2464" s="23"/>
      <c r="AA2464" s="23"/>
      <c r="AB2464" s="23"/>
      <c r="AC2464" s="91"/>
      <c r="AD2464" s="23"/>
      <c r="AE2464" s="23"/>
      <c r="AF2464" s="23"/>
      <c r="AG2464" s="91"/>
      <c r="AH2464" s="91"/>
      <c r="AI2464" s="23"/>
      <c r="AJ2464" s="23"/>
      <c r="AK2464" s="23"/>
      <c r="AL2464" s="23"/>
      <c r="AM2464" s="23"/>
      <c r="AN2464" s="23"/>
      <c r="AO2464" s="23"/>
      <c r="AP2464" s="23"/>
      <c r="AQ2464" s="23"/>
      <c r="AR2464" s="23"/>
      <c r="AS2464" s="23"/>
      <c r="AT2464" s="23"/>
      <c r="AU2464" s="23"/>
      <c r="AV2464" s="23"/>
      <c r="AW2464" s="23"/>
      <c r="AX2464" s="23"/>
      <c r="AY2464" s="23"/>
      <c r="AZ2464" s="23"/>
      <c r="BA2464" s="23"/>
      <c r="BB2464" s="23"/>
      <c r="BC2464" s="23"/>
      <c r="BD2464" s="23"/>
      <c r="BE2464" s="23"/>
      <c r="BF2464" s="23"/>
      <c r="BG2464" s="23"/>
      <c r="BH2464" s="23"/>
      <c r="BI2464" s="23"/>
      <c r="BJ2464" s="23"/>
      <c r="BK2464" s="57"/>
      <c r="BL2464" s="23"/>
      <c r="BM2464" s="23"/>
      <c r="BN2464" s="23"/>
      <c r="BO2464" s="23"/>
      <c r="BP2464" s="23"/>
      <c r="BQ2464" s="23"/>
      <c r="BR2464" s="23"/>
      <c r="BS2464" s="23"/>
      <c r="BT2464" s="23"/>
      <c r="BU2464" s="23"/>
      <c r="BV2464" s="23"/>
      <c r="BW2464" s="23"/>
      <c r="BX2464" s="23"/>
      <c r="BY2464" s="23"/>
      <c r="BZ2464" s="23"/>
      <c r="CA2464" s="23"/>
      <c r="CB2464" s="23"/>
      <c r="CC2464" s="23"/>
      <c r="CD2464" s="23"/>
      <c r="CE2464" s="69"/>
    </row>
    <row r="2465" spans="2:83">
      <c r="B2465" s="23"/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91"/>
      <c r="Y2465" s="23"/>
      <c r="Z2465" s="23"/>
      <c r="AA2465" s="23"/>
      <c r="AB2465" s="23"/>
      <c r="AC2465" s="91"/>
      <c r="AD2465" s="23"/>
      <c r="AE2465" s="23"/>
      <c r="AF2465" s="23"/>
      <c r="AG2465" s="91"/>
      <c r="AH2465" s="91"/>
      <c r="AI2465" s="23"/>
      <c r="AJ2465" s="23"/>
      <c r="AK2465" s="23"/>
      <c r="AL2465" s="23"/>
      <c r="AM2465" s="23"/>
      <c r="AN2465" s="23"/>
      <c r="AO2465" s="23"/>
      <c r="AP2465" s="23"/>
      <c r="AQ2465" s="23"/>
      <c r="AR2465" s="23"/>
      <c r="AS2465" s="23"/>
      <c r="AT2465" s="23"/>
      <c r="AU2465" s="23"/>
      <c r="AV2465" s="23"/>
      <c r="AW2465" s="23"/>
      <c r="AX2465" s="23"/>
      <c r="AY2465" s="23"/>
      <c r="AZ2465" s="23"/>
      <c r="BA2465" s="23"/>
      <c r="BB2465" s="23"/>
      <c r="BC2465" s="23"/>
      <c r="BD2465" s="23"/>
      <c r="BE2465" s="23"/>
      <c r="BF2465" s="23"/>
      <c r="BG2465" s="23"/>
      <c r="BH2465" s="23"/>
      <c r="BI2465" s="23"/>
      <c r="BJ2465" s="23"/>
      <c r="BK2465" s="57"/>
      <c r="BL2465" s="23"/>
      <c r="BM2465" s="23"/>
      <c r="BN2465" s="23"/>
      <c r="BO2465" s="23"/>
      <c r="BP2465" s="23"/>
      <c r="BQ2465" s="23"/>
      <c r="BR2465" s="23"/>
      <c r="BS2465" s="23"/>
      <c r="BT2465" s="23"/>
      <c r="BU2465" s="23"/>
      <c r="BV2465" s="23"/>
      <c r="BW2465" s="23"/>
      <c r="BX2465" s="23"/>
      <c r="BY2465" s="23"/>
      <c r="BZ2465" s="23"/>
      <c r="CA2465" s="23"/>
      <c r="CB2465" s="23"/>
      <c r="CC2465" s="23"/>
      <c r="CD2465" s="23"/>
      <c r="CE2465" s="69"/>
    </row>
    <row r="2466" spans="2:83">
      <c r="B2466" s="23"/>
      <c r="C2466" s="23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91"/>
      <c r="Y2466" s="23"/>
      <c r="Z2466" s="23"/>
      <c r="AA2466" s="23"/>
      <c r="AB2466" s="23"/>
      <c r="AC2466" s="91"/>
      <c r="AD2466" s="23"/>
      <c r="AE2466" s="23"/>
      <c r="AF2466" s="23"/>
      <c r="AG2466" s="91"/>
      <c r="AH2466" s="91"/>
      <c r="AI2466" s="23"/>
      <c r="AJ2466" s="23"/>
      <c r="AK2466" s="23"/>
      <c r="AL2466" s="23"/>
      <c r="AM2466" s="23"/>
      <c r="AN2466" s="23"/>
      <c r="AO2466" s="23"/>
      <c r="AP2466" s="23"/>
      <c r="AQ2466" s="23"/>
      <c r="AR2466" s="23"/>
      <c r="AS2466" s="23"/>
      <c r="AT2466" s="23"/>
      <c r="AU2466" s="23"/>
      <c r="AV2466" s="23"/>
      <c r="AW2466" s="23"/>
      <c r="AX2466" s="23"/>
      <c r="AY2466" s="23"/>
      <c r="AZ2466" s="23"/>
      <c r="BA2466" s="23"/>
      <c r="BB2466" s="23"/>
      <c r="BC2466" s="23"/>
      <c r="BD2466" s="23"/>
      <c r="BE2466" s="23"/>
      <c r="BF2466" s="23"/>
      <c r="BG2466" s="23"/>
      <c r="BH2466" s="23"/>
      <c r="BI2466" s="23"/>
      <c r="BJ2466" s="23"/>
      <c r="BK2466" s="57"/>
      <c r="BL2466" s="23"/>
      <c r="BM2466" s="23"/>
      <c r="BN2466" s="23"/>
      <c r="BO2466" s="23"/>
      <c r="BP2466" s="23"/>
      <c r="BQ2466" s="23"/>
      <c r="BR2466" s="23"/>
      <c r="BS2466" s="23"/>
      <c r="BT2466" s="23"/>
      <c r="BU2466" s="23"/>
      <c r="BV2466" s="23"/>
      <c r="BW2466" s="23"/>
      <c r="BX2466" s="23"/>
      <c r="BY2466" s="23"/>
      <c r="BZ2466" s="23"/>
      <c r="CA2466" s="23"/>
      <c r="CB2466" s="23"/>
      <c r="CC2466" s="23"/>
      <c r="CD2466" s="23"/>
      <c r="CE2466" s="69"/>
    </row>
    <row r="2467" spans="2:83">
      <c r="B2467" s="23"/>
      <c r="C2467" s="23"/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91"/>
      <c r="Y2467" s="23"/>
      <c r="Z2467" s="23"/>
      <c r="AA2467" s="23"/>
      <c r="AB2467" s="23"/>
      <c r="AC2467" s="91"/>
      <c r="AD2467" s="23"/>
      <c r="AE2467" s="23"/>
      <c r="AF2467" s="23"/>
      <c r="AG2467" s="91"/>
      <c r="AH2467" s="91"/>
      <c r="AI2467" s="23"/>
      <c r="AJ2467" s="23"/>
      <c r="AK2467" s="23"/>
      <c r="AL2467" s="23"/>
      <c r="AM2467" s="23"/>
      <c r="AN2467" s="23"/>
      <c r="AO2467" s="23"/>
      <c r="AP2467" s="23"/>
      <c r="AQ2467" s="23"/>
      <c r="AR2467" s="23"/>
      <c r="AS2467" s="23"/>
      <c r="AT2467" s="23"/>
      <c r="AU2467" s="23"/>
      <c r="AV2467" s="23"/>
      <c r="AW2467" s="23"/>
      <c r="AX2467" s="23"/>
      <c r="AY2467" s="23"/>
      <c r="AZ2467" s="23"/>
      <c r="BA2467" s="23"/>
      <c r="BB2467" s="23"/>
      <c r="BC2467" s="23"/>
      <c r="BD2467" s="23"/>
      <c r="BE2467" s="23"/>
      <c r="BF2467" s="23"/>
      <c r="BG2467" s="23"/>
      <c r="BH2467" s="23"/>
      <c r="BI2467" s="23"/>
      <c r="BJ2467" s="23"/>
      <c r="BK2467" s="57"/>
      <c r="BL2467" s="23"/>
      <c r="BM2467" s="23"/>
      <c r="BN2467" s="23"/>
      <c r="BO2467" s="23"/>
      <c r="BP2467" s="23"/>
      <c r="BQ2467" s="23"/>
      <c r="BR2467" s="23"/>
      <c r="BS2467" s="23"/>
      <c r="BT2467" s="23"/>
      <c r="BU2467" s="23"/>
      <c r="BV2467" s="23"/>
      <c r="BW2467" s="23"/>
      <c r="BX2467" s="23"/>
      <c r="BY2467" s="23"/>
      <c r="BZ2467" s="23"/>
      <c r="CA2467" s="23"/>
      <c r="CB2467" s="23"/>
      <c r="CC2467" s="23"/>
      <c r="CD2467" s="23"/>
      <c r="CE2467" s="69"/>
    </row>
    <row r="2468" spans="2:83">
      <c r="B2468" s="23"/>
      <c r="C2468" s="23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91"/>
      <c r="Y2468" s="23"/>
      <c r="Z2468" s="23"/>
      <c r="AA2468" s="23"/>
      <c r="AB2468" s="23"/>
      <c r="AC2468" s="91"/>
      <c r="AD2468" s="23"/>
      <c r="AE2468" s="23"/>
      <c r="AF2468" s="23"/>
      <c r="AG2468" s="91"/>
      <c r="AH2468" s="91"/>
      <c r="AI2468" s="23"/>
      <c r="AJ2468" s="23"/>
      <c r="AK2468" s="23"/>
      <c r="AL2468" s="23"/>
      <c r="AM2468" s="23"/>
      <c r="AN2468" s="23"/>
      <c r="AO2468" s="23"/>
      <c r="AP2468" s="23"/>
      <c r="AQ2468" s="23"/>
      <c r="AR2468" s="23"/>
      <c r="AS2468" s="23"/>
      <c r="AT2468" s="23"/>
      <c r="AU2468" s="23"/>
      <c r="AV2468" s="23"/>
      <c r="AW2468" s="23"/>
      <c r="AX2468" s="23"/>
      <c r="AY2468" s="23"/>
      <c r="AZ2468" s="23"/>
      <c r="BA2468" s="23"/>
      <c r="BB2468" s="23"/>
      <c r="BC2468" s="23"/>
      <c r="BD2468" s="23"/>
      <c r="BE2468" s="23"/>
      <c r="BF2468" s="23"/>
      <c r="BG2468" s="23"/>
      <c r="BH2468" s="23"/>
      <c r="BI2468" s="23"/>
      <c r="BJ2468" s="23"/>
      <c r="BK2468" s="57"/>
      <c r="BL2468" s="23"/>
      <c r="BM2468" s="23"/>
      <c r="BN2468" s="23"/>
      <c r="BO2468" s="23"/>
      <c r="BP2468" s="23"/>
      <c r="BQ2468" s="23"/>
      <c r="BR2468" s="23"/>
      <c r="BS2468" s="23"/>
      <c r="BT2468" s="23"/>
      <c r="BU2468" s="23"/>
      <c r="BV2468" s="23"/>
      <c r="BW2468" s="23"/>
      <c r="BX2468" s="23"/>
      <c r="BY2468" s="23"/>
      <c r="BZ2468" s="23"/>
      <c r="CA2468" s="23"/>
      <c r="CB2468" s="23"/>
      <c r="CC2468" s="23"/>
      <c r="CD2468" s="23"/>
      <c r="CE2468" s="69"/>
    </row>
    <row r="2469" spans="2:83">
      <c r="B2469" s="23"/>
      <c r="C2469" s="23"/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91"/>
      <c r="Y2469" s="23"/>
      <c r="Z2469" s="23"/>
      <c r="AA2469" s="23"/>
      <c r="AB2469" s="23"/>
      <c r="AC2469" s="91"/>
      <c r="AD2469" s="23"/>
      <c r="AE2469" s="23"/>
      <c r="AF2469" s="23"/>
      <c r="AG2469" s="91"/>
      <c r="AH2469" s="91"/>
      <c r="AI2469" s="23"/>
      <c r="AJ2469" s="23"/>
      <c r="AK2469" s="23"/>
      <c r="AL2469" s="23"/>
      <c r="AM2469" s="23"/>
      <c r="AN2469" s="23"/>
      <c r="AO2469" s="23"/>
      <c r="AP2469" s="23"/>
      <c r="AQ2469" s="23"/>
      <c r="AR2469" s="23"/>
      <c r="AS2469" s="23"/>
      <c r="AT2469" s="23"/>
      <c r="AU2469" s="23"/>
      <c r="AV2469" s="23"/>
      <c r="AW2469" s="23"/>
      <c r="AX2469" s="23"/>
      <c r="AY2469" s="23"/>
      <c r="AZ2469" s="23"/>
      <c r="BA2469" s="23"/>
      <c r="BB2469" s="23"/>
      <c r="BC2469" s="23"/>
      <c r="BD2469" s="23"/>
      <c r="BE2469" s="23"/>
      <c r="BF2469" s="23"/>
      <c r="BG2469" s="23"/>
      <c r="BH2469" s="23"/>
      <c r="BI2469" s="23"/>
      <c r="BJ2469" s="23"/>
      <c r="BK2469" s="57"/>
      <c r="BL2469" s="23"/>
      <c r="BM2469" s="23"/>
      <c r="BN2469" s="23"/>
      <c r="BO2469" s="23"/>
      <c r="BP2469" s="23"/>
      <c r="BQ2469" s="23"/>
      <c r="BR2469" s="23"/>
      <c r="BS2469" s="23"/>
      <c r="BT2469" s="23"/>
      <c r="BU2469" s="23"/>
      <c r="BV2469" s="23"/>
      <c r="BW2469" s="23"/>
      <c r="BX2469" s="23"/>
      <c r="BY2469" s="23"/>
      <c r="BZ2469" s="23"/>
      <c r="CA2469" s="23"/>
      <c r="CB2469" s="23"/>
      <c r="CC2469" s="23"/>
      <c r="CD2469" s="23"/>
      <c r="CE2469" s="69"/>
    </row>
    <row r="2470" spans="2:83">
      <c r="B2470" s="23"/>
      <c r="C2470" s="23"/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91"/>
      <c r="Y2470" s="23"/>
      <c r="Z2470" s="23"/>
      <c r="AA2470" s="23"/>
      <c r="AB2470" s="23"/>
      <c r="AC2470" s="91"/>
      <c r="AD2470" s="23"/>
      <c r="AE2470" s="23"/>
      <c r="AF2470" s="23"/>
      <c r="AG2470" s="91"/>
      <c r="AH2470" s="91"/>
      <c r="AI2470" s="23"/>
      <c r="AJ2470" s="23"/>
      <c r="AK2470" s="23"/>
      <c r="AL2470" s="23"/>
      <c r="AM2470" s="23"/>
      <c r="AN2470" s="23"/>
      <c r="AO2470" s="23"/>
      <c r="AP2470" s="23"/>
      <c r="AQ2470" s="23"/>
      <c r="AR2470" s="23"/>
      <c r="AS2470" s="23"/>
      <c r="AT2470" s="23"/>
      <c r="AU2470" s="23"/>
      <c r="AV2470" s="23"/>
      <c r="AW2470" s="23"/>
      <c r="AX2470" s="23"/>
      <c r="AY2470" s="23"/>
      <c r="AZ2470" s="23"/>
      <c r="BA2470" s="23"/>
      <c r="BB2470" s="23"/>
      <c r="BC2470" s="23"/>
      <c r="BD2470" s="23"/>
      <c r="BE2470" s="23"/>
      <c r="BF2470" s="23"/>
      <c r="BG2470" s="23"/>
      <c r="BH2470" s="23"/>
      <c r="BI2470" s="23"/>
      <c r="BJ2470" s="23"/>
      <c r="BK2470" s="57"/>
      <c r="BL2470" s="23"/>
      <c r="BM2470" s="23"/>
      <c r="BN2470" s="23"/>
      <c r="BO2470" s="23"/>
      <c r="BP2470" s="23"/>
      <c r="BQ2470" s="23"/>
      <c r="BR2470" s="23"/>
      <c r="BS2470" s="23"/>
      <c r="BT2470" s="23"/>
      <c r="BU2470" s="23"/>
      <c r="BV2470" s="23"/>
      <c r="BW2470" s="23"/>
      <c r="BX2470" s="23"/>
      <c r="BY2470" s="23"/>
      <c r="BZ2470" s="23"/>
      <c r="CA2470" s="23"/>
      <c r="CB2470" s="23"/>
      <c r="CC2470" s="23"/>
      <c r="CD2470" s="23"/>
      <c r="CE2470" s="69"/>
    </row>
    <row r="2471" spans="2:83">
      <c r="B2471" s="23"/>
      <c r="C2471" s="23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91"/>
      <c r="Y2471" s="23"/>
      <c r="Z2471" s="23"/>
      <c r="AA2471" s="23"/>
      <c r="AB2471" s="23"/>
      <c r="AC2471" s="91"/>
      <c r="AD2471" s="23"/>
      <c r="AE2471" s="23"/>
      <c r="AF2471" s="23"/>
      <c r="AG2471" s="91"/>
      <c r="AH2471" s="91"/>
      <c r="AI2471" s="23"/>
      <c r="AJ2471" s="23"/>
      <c r="AK2471" s="23"/>
      <c r="AL2471" s="23"/>
      <c r="AM2471" s="23"/>
      <c r="AN2471" s="23"/>
      <c r="AO2471" s="23"/>
      <c r="AP2471" s="23"/>
      <c r="AQ2471" s="23"/>
      <c r="AR2471" s="23"/>
      <c r="AS2471" s="23"/>
      <c r="AT2471" s="23"/>
      <c r="AU2471" s="23"/>
      <c r="AV2471" s="23"/>
      <c r="AW2471" s="23"/>
      <c r="AX2471" s="23"/>
      <c r="AY2471" s="23"/>
      <c r="AZ2471" s="23"/>
      <c r="BA2471" s="23"/>
      <c r="BB2471" s="23"/>
      <c r="BC2471" s="23"/>
      <c r="BD2471" s="23"/>
      <c r="BE2471" s="23"/>
      <c r="BF2471" s="23"/>
      <c r="BG2471" s="23"/>
      <c r="BH2471" s="23"/>
      <c r="BI2471" s="23"/>
      <c r="BJ2471" s="23"/>
      <c r="BK2471" s="57"/>
      <c r="BL2471" s="23"/>
      <c r="BM2471" s="23"/>
      <c r="BN2471" s="23"/>
      <c r="BO2471" s="23"/>
      <c r="BP2471" s="23"/>
      <c r="BQ2471" s="23"/>
      <c r="BR2471" s="23"/>
      <c r="BS2471" s="23"/>
      <c r="BT2471" s="23"/>
      <c r="BU2471" s="23"/>
      <c r="BV2471" s="23"/>
      <c r="BW2471" s="23"/>
      <c r="BX2471" s="23"/>
      <c r="BY2471" s="23"/>
      <c r="BZ2471" s="23"/>
      <c r="CA2471" s="23"/>
      <c r="CB2471" s="23"/>
      <c r="CC2471" s="23"/>
      <c r="CD2471" s="23"/>
      <c r="CE2471" s="69"/>
    </row>
    <row r="2472" spans="2:83">
      <c r="B2472" s="23"/>
      <c r="C2472" s="23"/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91"/>
      <c r="Y2472" s="23"/>
      <c r="Z2472" s="23"/>
      <c r="AA2472" s="23"/>
      <c r="AB2472" s="23"/>
      <c r="AC2472" s="91"/>
      <c r="AD2472" s="23"/>
      <c r="AE2472" s="23"/>
      <c r="AF2472" s="23"/>
      <c r="AG2472" s="91"/>
      <c r="AH2472" s="91"/>
      <c r="AI2472" s="23"/>
      <c r="AJ2472" s="23"/>
      <c r="AK2472" s="23"/>
      <c r="AL2472" s="23"/>
      <c r="AM2472" s="23"/>
      <c r="AN2472" s="23"/>
      <c r="AO2472" s="23"/>
      <c r="AP2472" s="23"/>
      <c r="AQ2472" s="23"/>
      <c r="AR2472" s="23"/>
      <c r="AS2472" s="23"/>
      <c r="AT2472" s="23"/>
      <c r="AU2472" s="23"/>
      <c r="AV2472" s="23"/>
      <c r="AW2472" s="23"/>
      <c r="AX2472" s="23"/>
      <c r="AY2472" s="23"/>
      <c r="AZ2472" s="23"/>
      <c r="BA2472" s="23"/>
      <c r="BB2472" s="23"/>
      <c r="BC2472" s="23"/>
      <c r="BD2472" s="23"/>
      <c r="BE2472" s="23"/>
      <c r="BF2472" s="23"/>
      <c r="BG2472" s="23"/>
      <c r="BH2472" s="23"/>
      <c r="BI2472" s="23"/>
      <c r="BJ2472" s="23"/>
      <c r="BK2472" s="57"/>
      <c r="BL2472" s="23"/>
      <c r="BM2472" s="23"/>
      <c r="BN2472" s="23"/>
      <c r="BO2472" s="23"/>
      <c r="BP2472" s="23"/>
      <c r="BQ2472" s="23"/>
      <c r="BR2472" s="23"/>
      <c r="BS2472" s="23"/>
      <c r="BT2472" s="23"/>
      <c r="BU2472" s="23"/>
      <c r="BV2472" s="23"/>
      <c r="BW2472" s="23"/>
      <c r="BX2472" s="23"/>
      <c r="BY2472" s="23"/>
      <c r="BZ2472" s="23"/>
      <c r="CA2472" s="23"/>
      <c r="CB2472" s="23"/>
      <c r="CC2472" s="23"/>
      <c r="CD2472" s="23"/>
      <c r="CE2472" s="69"/>
    </row>
    <row r="2473" spans="2:83">
      <c r="B2473" s="23"/>
      <c r="C2473" s="23"/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91"/>
      <c r="Y2473" s="23"/>
      <c r="Z2473" s="23"/>
      <c r="AA2473" s="23"/>
      <c r="AB2473" s="23"/>
      <c r="AC2473" s="91"/>
      <c r="AD2473" s="23"/>
      <c r="AE2473" s="23"/>
      <c r="AF2473" s="23"/>
      <c r="AG2473" s="91"/>
      <c r="AH2473" s="91"/>
      <c r="AI2473" s="23"/>
      <c r="AJ2473" s="23"/>
      <c r="AK2473" s="23"/>
      <c r="AL2473" s="23"/>
      <c r="AM2473" s="23"/>
      <c r="AN2473" s="23"/>
      <c r="AO2473" s="23"/>
      <c r="AP2473" s="23"/>
      <c r="AQ2473" s="23"/>
      <c r="AR2473" s="23"/>
      <c r="AS2473" s="23"/>
      <c r="AT2473" s="23"/>
      <c r="AU2473" s="23"/>
      <c r="AV2473" s="23"/>
      <c r="AW2473" s="23"/>
      <c r="AX2473" s="23"/>
      <c r="AY2473" s="23"/>
      <c r="AZ2473" s="23"/>
      <c r="BA2473" s="23"/>
      <c r="BB2473" s="23"/>
      <c r="BC2473" s="23"/>
      <c r="BD2473" s="23"/>
      <c r="BE2473" s="23"/>
      <c r="BF2473" s="23"/>
      <c r="BG2473" s="23"/>
      <c r="BH2473" s="23"/>
      <c r="BI2473" s="23"/>
      <c r="BJ2473" s="23"/>
      <c r="BK2473" s="57"/>
      <c r="BL2473" s="23"/>
      <c r="BM2473" s="23"/>
      <c r="BN2473" s="23"/>
      <c r="BO2473" s="23"/>
      <c r="BP2473" s="23"/>
      <c r="BQ2473" s="23"/>
      <c r="BR2473" s="23"/>
      <c r="BS2473" s="23"/>
      <c r="BT2473" s="23"/>
      <c r="BU2473" s="23"/>
      <c r="BV2473" s="23"/>
      <c r="BW2473" s="23"/>
      <c r="BX2473" s="23"/>
      <c r="BY2473" s="23"/>
      <c r="BZ2473" s="23"/>
      <c r="CA2473" s="23"/>
      <c r="CB2473" s="23"/>
      <c r="CC2473" s="23"/>
      <c r="CD2473" s="23"/>
      <c r="CE2473" s="69"/>
    </row>
    <row r="2474" spans="2:83">
      <c r="B2474" s="23"/>
      <c r="C2474" s="23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91"/>
      <c r="Y2474" s="23"/>
      <c r="Z2474" s="23"/>
      <c r="AA2474" s="23"/>
      <c r="AB2474" s="23"/>
      <c r="AC2474" s="91"/>
      <c r="AD2474" s="23"/>
      <c r="AE2474" s="23"/>
      <c r="AF2474" s="23"/>
      <c r="AG2474" s="91"/>
      <c r="AH2474" s="91"/>
      <c r="AI2474" s="23"/>
      <c r="AJ2474" s="23"/>
      <c r="AK2474" s="23"/>
      <c r="AL2474" s="23"/>
      <c r="AM2474" s="23"/>
      <c r="AN2474" s="23"/>
      <c r="AO2474" s="23"/>
      <c r="AP2474" s="23"/>
      <c r="AQ2474" s="23"/>
      <c r="AR2474" s="23"/>
      <c r="AS2474" s="23"/>
      <c r="AT2474" s="23"/>
      <c r="AU2474" s="23"/>
      <c r="AV2474" s="23"/>
      <c r="AW2474" s="23"/>
      <c r="AX2474" s="23"/>
      <c r="AY2474" s="23"/>
      <c r="AZ2474" s="23"/>
      <c r="BA2474" s="23"/>
      <c r="BB2474" s="23"/>
      <c r="BC2474" s="23"/>
      <c r="BD2474" s="23"/>
      <c r="BE2474" s="23"/>
      <c r="BF2474" s="23"/>
      <c r="BG2474" s="23"/>
      <c r="BH2474" s="23"/>
      <c r="BI2474" s="23"/>
      <c r="BJ2474" s="23"/>
      <c r="BK2474" s="57"/>
      <c r="BL2474" s="23"/>
      <c r="BM2474" s="23"/>
      <c r="BN2474" s="23"/>
      <c r="BO2474" s="23"/>
      <c r="BP2474" s="23"/>
      <c r="BQ2474" s="23"/>
      <c r="BR2474" s="23"/>
      <c r="BS2474" s="23"/>
      <c r="BT2474" s="23"/>
      <c r="BU2474" s="23"/>
      <c r="BV2474" s="23"/>
      <c r="BW2474" s="23"/>
      <c r="BX2474" s="23"/>
      <c r="BY2474" s="23"/>
      <c r="BZ2474" s="23"/>
      <c r="CA2474" s="23"/>
      <c r="CB2474" s="23"/>
      <c r="CC2474" s="23"/>
      <c r="CD2474" s="23"/>
      <c r="CE2474" s="69"/>
    </row>
    <row r="2475" spans="2:83">
      <c r="B2475" s="23"/>
      <c r="C2475" s="23"/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91"/>
      <c r="Y2475" s="23"/>
      <c r="Z2475" s="23"/>
      <c r="AA2475" s="23"/>
      <c r="AB2475" s="23"/>
      <c r="AC2475" s="91"/>
      <c r="AD2475" s="23"/>
      <c r="AE2475" s="23"/>
      <c r="AF2475" s="23"/>
      <c r="AG2475" s="91"/>
      <c r="AH2475" s="91"/>
      <c r="AI2475" s="23"/>
      <c r="AJ2475" s="23"/>
      <c r="AK2475" s="23"/>
      <c r="AL2475" s="23"/>
      <c r="AM2475" s="23"/>
      <c r="AN2475" s="23"/>
      <c r="AO2475" s="23"/>
      <c r="AP2475" s="23"/>
      <c r="AQ2475" s="23"/>
      <c r="AR2475" s="23"/>
      <c r="AS2475" s="23"/>
      <c r="AT2475" s="23"/>
      <c r="AU2475" s="23"/>
      <c r="AV2475" s="23"/>
      <c r="AW2475" s="23"/>
      <c r="AX2475" s="23"/>
      <c r="AY2475" s="23"/>
      <c r="AZ2475" s="23"/>
      <c r="BA2475" s="23"/>
      <c r="BB2475" s="23"/>
      <c r="BC2475" s="23"/>
      <c r="BD2475" s="23"/>
      <c r="BE2475" s="23"/>
      <c r="BF2475" s="23"/>
      <c r="BG2475" s="23"/>
      <c r="BH2475" s="23"/>
      <c r="BI2475" s="23"/>
      <c r="BJ2475" s="23"/>
      <c r="BK2475" s="57"/>
      <c r="BL2475" s="23"/>
      <c r="BM2475" s="23"/>
      <c r="BN2475" s="23"/>
      <c r="BO2475" s="23"/>
      <c r="BP2475" s="23"/>
      <c r="BQ2475" s="23"/>
      <c r="BR2475" s="23"/>
      <c r="BS2475" s="23"/>
      <c r="BT2475" s="23"/>
      <c r="BU2475" s="23"/>
      <c r="BV2475" s="23"/>
      <c r="BW2475" s="23"/>
      <c r="BX2475" s="23"/>
      <c r="BY2475" s="23"/>
      <c r="BZ2475" s="23"/>
      <c r="CA2475" s="23"/>
      <c r="CB2475" s="23"/>
      <c r="CC2475" s="23"/>
      <c r="CD2475" s="23"/>
      <c r="CE2475" s="69"/>
    </row>
    <row r="2476" spans="2:83">
      <c r="B2476" s="23"/>
      <c r="C2476" s="23"/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91"/>
      <c r="Y2476" s="23"/>
      <c r="Z2476" s="23"/>
      <c r="AA2476" s="23"/>
      <c r="AB2476" s="23"/>
      <c r="AC2476" s="91"/>
      <c r="AD2476" s="23"/>
      <c r="AE2476" s="23"/>
      <c r="AF2476" s="23"/>
      <c r="AG2476" s="91"/>
      <c r="AH2476" s="91"/>
      <c r="AI2476" s="23"/>
      <c r="AJ2476" s="23"/>
      <c r="AK2476" s="23"/>
      <c r="AL2476" s="23"/>
      <c r="AM2476" s="23"/>
      <c r="AN2476" s="23"/>
      <c r="AO2476" s="23"/>
      <c r="AP2476" s="23"/>
      <c r="AQ2476" s="23"/>
      <c r="AR2476" s="23"/>
      <c r="AS2476" s="23"/>
      <c r="AT2476" s="23"/>
      <c r="AU2476" s="23"/>
      <c r="AV2476" s="23"/>
      <c r="AW2476" s="23"/>
      <c r="AX2476" s="23"/>
      <c r="AY2476" s="23"/>
      <c r="AZ2476" s="23"/>
      <c r="BA2476" s="23"/>
      <c r="BB2476" s="23"/>
      <c r="BC2476" s="23"/>
      <c r="BD2476" s="23"/>
      <c r="BE2476" s="23"/>
      <c r="BF2476" s="23"/>
      <c r="BG2476" s="23"/>
      <c r="BH2476" s="23"/>
      <c r="BI2476" s="23"/>
      <c r="BJ2476" s="23"/>
      <c r="BK2476" s="57"/>
      <c r="BL2476" s="23"/>
      <c r="BM2476" s="23"/>
      <c r="BN2476" s="23"/>
      <c r="BO2476" s="23"/>
      <c r="BP2476" s="23"/>
      <c r="BQ2476" s="23"/>
      <c r="BR2476" s="23"/>
      <c r="BS2476" s="23"/>
      <c r="BT2476" s="23"/>
      <c r="BU2476" s="23"/>
      <c r="BV2476" s="23"/>
      <c r="BW2476" s="23"/>
      <c r="BX2476" s="23"/>
      <c r="BY2476" s="23"/>
      <c r="BZ2476" s="23"/>
      <c r="CA2476" s="23"/>
      <c r="CB2476" s="23"/>
      <c r="CC2476" s="23"/>
      <c r="CD2476" s="23"/>
      <c r="CE2476" s="69"/>
    </row>
    <row r="2477" spans="2:83">
      <c r="B2477" s="23"/>
      <c r="C2477" s="23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91"/>
      <c r="Y2477" s="23"/>
      <c r="Z2477" s="23"/>
      <c r="AA2477" s="23"/>
      <c r="AB2477" s="23"/>
      <c r="AC2477" s="91"/>
      <c r="AD2477" s="23"/>
      <c r="AE2477" s="23"/>
      <c r="AF2477" s="23"/>
      <c r="AG2477" s="91"/>
      <c r="AH2477" s="91"/>
      <c r="AI2477" s="23"/>
      <c r="AJ2477" s="23"/>
      <c r="AK2477" s="23"/>
      <c r="AL2477" s="23"/>
      <c r="AM2477" s="23"/>
      <c r="AN2477" s="23"/>
      <c r="AO2477" s="23"/>
      <c r="AP2477" s="23"/>
      <c r="AQ2477" s="23"/>
      <c r="AR2477" s="23"/>
      <c r="AS2477" s="23"/>
      <c r="AT2477" s="23"/>
      <c r="AU2477" s="23"/>
      <c r="AV2477" s="23"/>
      <c r="AW2477" s="23"/>
      <c r="AX2477" s="23"/>
      <c r="AY2477" s="23"/>
      <c r="AZ2477" s="23"/>
      <c r="BA2477" s="23"/>
      <c r="BB2477" s="23"/>
      <c r="BC2477" s="23"/>
      <c r="BD2477" s="23"/>
      <c r="BE2477" s="23"/>
      <c r="BF2477" s="23"/>
      <c r="BG2477" s="23"/>
      <c r="BH2477" s="23"/>
      <c r="BI2477" s="23"/>
      <c r="BJ2477" s="23"/>
      <c r="BK2477" s="57"/>
      <c r="BL2477" s="23"/>
      <c r="BM2477" s="23"/>
      <c r="BN2477" s="23"/>
      <c r="BO2477" s="23"/>
      <c r="BP2477" s="23"/>
      <c r="BQ2477" s="23"/>
      <c r="BR2477" s="23"/>
      <c r="BS2477" s="23"/>
      <c r="BT2477" s="23"/>
      <c r="BU2477" s="23"/>
      <c r="BV2477" s="23"/>
      <c r="BW2477" s="23"/>
      <c r="BX2477" s="23"/>
      <c r="BY2477" s="23"/>
      <c r="BZ2477" s="23"/>
      <c r="CA2477" s="23"/>
      <c r="CB2477" s="23"/>
      <c r="CC2477" s="23"/>
      <c r="CD2477" s="23"/>
      <c r="CE2477" s="69"/>
    </row>
    <row r="2478" spans="2:83">
      <c r="B2478" s="23"/>
      <c r="C2478" s="23"/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91"/>
      <c r="Y2478" s="23"/>
      <c r="Z2478" s="23"/>
      <c r="AA2478" s="23"/>
      <c r="AB2478" s="23"/>
      <c r="AC2478" s="91"/>
      <c r="AD2478" s="23"/>
      <c r="AE2478" s="23"/>
      <c r="AF2478" s="23"/>
      <c r="AG2478" s="91"/>
      <c r="AH2478" s="91"/>
      <c r="AI2478" s="23"/>
      <c r="AJ2478" s="23"/>
      <c r="AK2478" s="23"/>
      <c r="AL2478" s="23"/>
      <c r="AM2478" s="23"/>
      <c r="AN2478" s="23"/>
      <c r="AO2478" s="23"/>
      <c r="AP2478" s="23"/>
      <c r="AQ2478" s="23"/>
      <c r="AR2478" s="23"/>
      <c r="AS2478" s="23"/>
      <c r="AT2478" s="23"/>
      <c r="AU2478" s="23"/>
      <c r="AV2478" s="23"/>
      <c r="AW2478" s="23"/>
      <c r="AX2478" s="23"/>
      <c r="AY2478" s="23"/>
      <c r="AZ2478" s="23"/>
      <c r="BA2478" s="23"/>
      <c r="BB2478" s="23"/>
      <c r="BC2478" s="23"/>
      <c r="BD2478" s="23"/>
      <c r="BE2478" s="23"/>
      <c r="BF2478" s="23"/>
      <c r="BG2478" s="23"/>
      <c r="BH2478" s="23"/>
      <c r="BI2478" s="23"/>
      <c r="BJ2478" s="23"/>
      <c r="BK2478" s="57"/>
      <c r="BL2478" s="23"/>
      <c r="BM2478" s="23"/>
      <c r="BN2478" s="23"/>
      <c r="BO2478" s="23"/>
      <c r="BP2478" s="23"/>
      <c r="BQ2478" s="23"/>
      <c r="BR2478" s="23"/>
      <c r="BS2478" s="23"/>
      <c r="BT2478" s="23"/>
      <c r="BU2478" s="23"/>
      <c r="BV2478" s="23"/>
      <c r="BW2478" s="23"/>
      <c r="BX2478" s="23"/>
      <c r="BY2478" s="23"/>
      <c r="BZ2478" s="23"/>
      <c r="CA2478" s="23"/>
      <c r="CB2478" s="23"/>
      <c r="CC2478" s="23"/>
      <c r="CD2478" s="23"/>
      <c r="CE2478" s="69"/>
    </row>
    <row r="2479" spans="2:83">
      <c r="B2479" s="23"/>
      <c r="C2479" s="23"/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91"/>
      <c r="Y2479" s="23"/>
      <c r="Z2479" s="23"/>
      <c r="AA2479" s="23"/>
      <c r="AB2479" s="23"/>
      <c r="AC2479" s="91"/>
      <c r="AD2479" s="23"/>
      <c r="AE2479" s="23"/>
      <c r="AF2479" s="23"/>
      <c r="AG2479" s="91"/>
      <c r="AH2479" s="91"/>
      <c r="AI2479" s="23"/>
      <c r="AJ2479" s="23"/>
      <c r="AK2479" s="23"/>
      <c r="AL2479" s="23"/>
      <c r="AM2479" s="23"/>
      <c r="AN2479" s="23"/>
      <c r="AO2479" s="23"/>
      <c r="AP2479" s="23"/>
      <c r="AQ2479" s="23"/>
      <c r="AR2479" s="23"/>
      <c r="AS2479" s="23"/>
      <c r="AT2479" s="23"/>
      <c r="AU2479" s="23"/>
      <c r="AV2479" s="23"/>
      <c r="AW2479" s="23"/>
      <c r="AX2479" s="23"/>
      <c r="AY2479" s="23"/>
      <c r="AZ2479" s="23"/>
      <c r="BA2479" s="23"/>
      <c r="BB2479" s="23"/>
      <c r="BC2479" s="23"/>
      <c r="BD2479" s="23"/>
      <c r="BE2479" s="23"/>
      <c r="BF2479" s="23"/>
      <c r="BG2479" s="23"/>
      <c r="BH2479" s="23"/>
      <c r="BI2479" s="23"/>
      <c r="BJ2479" s="23"/>
      <c r="BK2479" s="57"/>
      <c r="BL2479" s="23"/>
      <c r="BM2479" s="23"/>
      <c r="BN2479" s="23"/>
      <c r="BO2479" s="23"/>
      <c r="BP2479" s="23"/>
      <c r="BQ2479" s="23"/>
      <c r="BR2479" s="23"/>
      <c r="BS2479" s="23"/>
      <c r="BT2479" s="23"/>
      <c r="BU2479" s="23"/>
      <c r="BV2479" s="23"/>
      <c r="BW2479" s="23"/>
      <c r="BX2479" s="23"/>
      <c r="BY2479" s="23"/>
      <c r="BZ2479" s="23"/>
      <c r="CA2479" s="23"/>
      <c r="CB2479" s="23"/>
      <c r="CC2479" s="23"/>
      <c r="CD2479" s="23"/>
      <c r="CE2479" s="69"/>
    </row>
    <row r="2480" spans="2:83">
      <c r="B2480" s="23"/>
      <c r="C2480" s="23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91"/>
      <c r="Y2480" s="23"/>
      <c r="Z2480" s="23"/>
      <c r="AA2480" s="23"/>
      <c r="AB2480" s="23"/>
      <c r="AC2480" s="91"/>
      <c r="AD2480" s="23"/>
      <c r="AE2480" s="23"/>
      <c r="AF2480" s="23"/>
      <c r="AG2480" s="91"/>
      <c r="AH2480" s="91"/>
      <c r="AI2480" s="23"/>
      <c r="AJ2480" s="23"/>
      <c r="AK2480" s="23"/>
      <c r="AL2480" s="23"/>
      <c r="AM2480" s="23"/>
      <c r="AN2480" s="23"/>
      <c r="AO2480" s="23"/>
      <c r="AP2480" s="23"/>
      <c r="AQ2480" s="23"/>
      <c r="AR2480" s="23"/>
      <c r="AS2480" s="23"/>
      <c r="AT2480" s="23"/>
      <c r="AU2480" s="23"/>
      <c r="AV2480" s="23"/>
      <c r="AW2480" s="23"/>
      <c r="AX2480" s="23"/>
      <c r="AY2480" s="23"/>
      <c r="AZ2480" s="23"/>
      <c r="BA2480" s="23"/>
      <c r="BB2480" s="23"/>
      <c r="BC2480" s="23"/>
      <c r="BD2480" s="23"/>
      <c r="BE2480" s="23"/>
      <c r="BF2480" s="23"/>
      <c r="BG2480" s="23"/>
      <c r="BH2480" s="23"/>
      <c r="BI2480" s="23"/>
      <c r="BJ2480" s="23"/>
      <c r="BK2480" s="57"/>
      <c r="BL2480" s="23"/>
      <c r="BM2480" s="23"/>
      <c r="BN2480" s="23"/>
      <c r="BO2480" s="23"/>
      <c r="BP2480" s="23"/>
      <c r="BQ2480" s="23"/>
      <c r="BR2480" s="23"/>
      <c r="BS2480" s="23"/>
      <c r="BT2480" s="23"/>
      <c r="BU2480" s="23"/>
      <c r="BV2480" s="23"/>
      <c r="BW2480" s="23"/>
      <c r="BX2480" s="23"/>
      <c r="BY2480" s="23"/>
      <c r="BZ2480" s="23"/>
      <c r="CA2480" s="23"/>
      <c r="CB2480" s="23"/>
      <c r="CC2480" s="23"/>
      <c r="CD2480" s="23"/>
      <c r="CE2480" s="69"/>
    </row>
    <row r="2481" spans="2:83">
      <c r="B2481" s="23"/>
      <c r="C2481" s="23"/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91"/>
      <c r="Y2481" s="23"/>
      <c r="Z2481" s="23"/>
      <c r="AA2481" s="23"/>
      <c r="AB2481" s="23"/>
      <c r="AC2481" s="91"/>
      <c r="AD2481" s="23"/>
      <c r="AE2481" s="23"/>
      <c r="AF2481" s="23"/>
      <c r="AG2481" s="91"/>
      <c r="AH2481" s="91"/>
      <c r="AI2481" s="23"/>
      <c r="AJ2481" s="23"/>
      <c r="AK2481" s="23"/>
      <c r="AL2481" s="23"/>
      <c r="AM2481" s="23"/>
      <c r="AN2481" s="23"/>
      <c r="AO2481" s="23"/>
      <c r="AP2481" s="23"/>
      <c r="AQ2481" s="23"/>
      <c r="AR2481" s="23"/>
      <c r="AS2481" s="23"/>
      <c r="AT2481" s="23"/>
      <c r="AU2481" s="23"/>
      <c r="AV2481" s="23"/>
      <c r="AW2481" s="23"/>
      <c r="AX2481" s="23"/>
      <c r="AY2481" s="23"/>
      <c r="AZ2481" s="23"/>
      <c r="BA2481" s="23"/>
      <c r="BB2481" s="23"/>
      <c r="BC2481" s="23"/>
      <c r="BD2481" s="23"/>
      <c r="BE2481" s="23"/>
      <c r="BF2481" s="23"/>
      <c r="BG2481" s="23"/>
      <c r="BH2481" s="23"/>
      <c r="BI2481" s="23"/>
      <c r="BJ2481" s="23"/>
      <c r="BK2481" s="57"/>
      <c r="BL2481" s="23"/>
      <c r="BM2481" s="23"/>
      <c r="BN2481" s="23"/>
      <c r="BO2481" s="23"/>
      <c r="BP2481" s="23"/>
      <c r="BQ2481" s="23"/>
      <c r="BR2481" s="23"/>
      <c r="BS2481" s="23"/>
      <c r="BT2481" s="23"/>
      <c r="BU2481" s="23"/>
      <c r="BV2481" s="23"/>
      <c r="BW2481" s="23"/>
      <c r="BX2481" s="23"/>
      <c r="BY2481" s="23"/>
      <c r="BZ2481" s="23"/>
      <c r="CA2481" s="23"/>
      <c r="CB2481" s="23"/>
      <c r="CC2481" s="23"/>
      <c r="CD2481" s="23"/>
      <c r="CE2481" s="69"/>
    </row>
    <row r="2482" spans="2:83">
      <c r="B2482" s="23"/>
      <c r="C2482" s="23"/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91"/>
      <c r="Y2482" s="23"/>
      <c r="Z2482" s="23"/>
      <c r="AA2482" s="23"/>
      <c r="AB2482" s="23"/>
      <c r="AC2482" s="91"/>
      <c r="AD2482" s="23"/>
      <c r="AE2482" s="23"/>
      <c r="AF2482" s="23"/>
      <c r="AG2482" s="91"/>
      <c r="AH2482" s="91"/>
      <c r="AI2482" s="23"/>
      <c r="AJ2482" s="23"/>
      <c r="AK2482" s="23"/>
      <c r="AL2482" s="23"/>
      <c r="AM2482" s="23"/>
      <c r="AN2482" s="23"/>
      <c r="AO2482" s="23"/>
      <c r="AP2482" s="23"/>
      <c r="AQ2482" s="23"/>
      <c r="AR2482" s="23"/>
      <c r="AS2482" s="23"/>
      <c r="AT2482" s="23"/>
      <c r="AU2482" s="23"/>
      <c r="AV2482" s="23"/>
      <c r="AW2482" s="23"/>
      <c r="AX2482" s="23"/>
      <c r="AY2482" s="23"/>
      <c r="AZ2482" s="23"/>
      <c r="BA2482" s="23"/>
      <c r="BB2482" s="23"/>
      <c r="BC2482" s="23"/>
      <c r="BD2482" s="23"/>
      <c r="BE2482" s="23"/>
      <c r="BF2482" s="23"/>
      <c r="BG2482" s="23"/>
      <c r="BH2482" s="23"/>
      <c r="BI2482" s="23"/>
      <c r="BJ2482" s="23"/>
      <c r="BK2482" s="57"/>
      <c r="BL2482" s="23"/>
      <c r="BM2482" s="23"/>
      <c r="BN2482" s="23"/>
      <c r="BO2482" s="23"/>
      <c r="BP2482" s="23"/>
      <c r="BQ2482" s="23"/>
      <c r="BR2482" s="23"/>
      <c r="BS2482" s="23"/>
      <c r="BT2482" s="23"/>
      <c r="BU2482" s="23"/>
      <c r="BV2482" s="23"/>
      <c r="BW2482" s="23"/>
      <c r="BX2482" s="23"/>
      <c r="BY2482" s="23"/>
      <c r="BZ2482" s="23"/>
      <c r="CA2482" s="23"/>
      <c r="CB2482" s="23"/>
      <c r="CC2482" s="23"/>
      <c r="CD2482" s="23"/>
      <c r="CE2482" s="69"/>
    </row>
    <row r="2483" spans="2:83">
      <c r="B2483" s="23"/>
      <c r="C2483" s="23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91"/>
      <c r="Y2483" s="23"/>
      <c r="Z2483" s="23"/>
      <c r="AA2483" s="23"/>
      <c r="AB2483" s="23"/>
      <c r="AC2483" s="91"/>
      <c r="AD2483" s="23"/>
      <c r="AE2483" s="23"/>
      <c r="AF2483" s="23"/>
      <c r="AG2483" s="91"/>
      <c r="AH2483" s="91"/>
      <c r="AI2483" s="23"/>
      <c r="AJ2483" s="23"/>
      <c r="AK2483" s="23"/>
      <c r="AL2483" s="23"/>
      <c r="AM2483" s="23"/>
      <c r="AN2483" s="23"/>
      <c r="AO2483" s="23"/>
      <c r="AP2483" s="23"/>
      <c r="AQ2483" s="23"/>
      <c r="AR2483" s="23"/>
      <c r="AS2483" s="23"/>
      <c r="AT2483" s="23"/>
      <c r="AU2483" s="23"/>
      <c r="AV2483" s="23"/>
      <c r="AW2483" s="23"/>
      <c r="AX2483" s="23"/>
      <c r="AY2483" s="23"/>
      <c r="AZ2483" s="23"/>
      <c r="BA2483" s="23"/>
      <c r="BB2483" s="23"/>
      <c r="BC2483" s="23"/>
      <c r="BD2483" s="23"/>
      <c r="BE2483" s="23"/>
      <c r="BF2483" s="23"/>
      <c r="BG2483" s="23"/>
      <c r="BH2483" s="23"/>
      <c r="BI2483" s="23"/>
      <c r="BJ2483" s="23"/>
      <c r="BK2483" s="57"/>
      <c r="BL2483" s="23"/>
      <c r="BM2483" s="23"/>
      <c r="BN2483" s="23"/>
      <c r="BO2483" s="23"/>
      <c r="BP2483" s="23"/>
      <c r="BQ2483" s="23"/>
      <c r="BR2483" s="23"/>
      <c r="BS2483" s="23"/>
      <c r="BT2483" s="23"/>
      <c r="BU2483" s="23"/>
      <c r="BV2483" s="23"/>
      <c r="BW2483" s="23"/>
      <c r="BX2483" s="23"/>
      <c r="BY2483" s="23"/>
      <c r="BZ2483" s="23"/>
      <c r="CA2483" s="23"/>
      <c r="CB2483" s="23"/>
      <c r="CC2483" s="23"/>
      <c r="CD2483" s="23"/>
      <c r="CE2483" s="69"/>
    </row>
    <row r="2484" spans="2:83">
      <c r="B2484" s="23"/>
      <c r="C2484" s="23"/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91"/>
      <c r="Y2484" s="23"/>
      <c r="Z2484" s="23"/>
      <c r="AA2484" s="23"/>
      <c r="AB2484" s="23"/>
      <c r="AC2484" s="91"/>
      <c r="AD2484" s="23"/>
      <c r="AE2484" s="23"/>
      <c r="AF2484" s="23"/>
      <c r="AG2484" s="91"/>
      <c r="AH2484" s="91"/>
      <c r="AI2484" s="23"/>
      <c r="AJ2484" s="23"/>
      <c r="AK2484" s="23"/>
      <c r="AL2484" s="23"/>
      <c r="AM2484" s="23"/>
      <c r="AN2484" s="23"/>
      <c r="AO2484" s="23"/>
      <c r="AP2484" s="23"/>
      <c r="AQ2484" s="23"/>
      <c r="AR2484" s="23"/>
      <c r="AS2484" s="23"/>
      <c r="AT2484" s="23"/>
      <c r="AU2484" s="23"/>
      <c r="AV2484" s="23"/>
      <c r="AW2484" s="23"/>
      <c r="AX2484" s="23"/>
      <c r="AY2484" s="23"/>
      <c r="AZ2484" s="23"/>
      <c r="BA2484" s="23"/>
      <c r="BB2484" s="23"/>
      <c r="BC2484" s="23"/>
      <c r="BD2484" s="23"/>
      <c r="BE2484" s="23"/>
      <c r="BF2484" s="23"/>
      <c r="BG2484" s="23"/>
      <c r="BH2484" s="23"/>
      <c r="BI2484" s="23"/>
      <c r="BJ2484" s="23"/>
      <c r="BK2484" s="57"/>
      <c r="BL2484" s="23"/>
      <c r="BM2484" s="23"/>
      <c r="BN2484" s="23"/>
      <c r="BO2484" s="23"/>
      <c r="BP2484" s="23"/>
      <c r="BQ2484" s="23"/>
      <c r="BR2484" s="23"/>
      <c r="BS2484" s="23"/>
      <c r="BT2484" s="23"/>
      <c r="BU2484" s="23"/>
      <c r="BV2484" s="23"/>
      <c r="BW2484" s="23"/>
      <c r="BX2484" s="23"/>
      <c r="BY2484" s="23"/>
      <c r="BZ2484" s="23"/>
      <c r="CA2484" s="23"/>
      <c r="CB2484" s="23"/>
      <c r="CC2484" s="23"/>
      <c r="CD2484" s="23"/>
      <c r="CE2484" s="69"/>
    </row>
    <row r="2485" spans="2:83">
      <c r="B2485" s="23"/>
      <c r="C2485" s="23"/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91"/>
      <c r="Y2485" s="23"/>
      <c r="Z2485" s="23"/>
      <c r="AA2485" s="23"/>
      <c r="AB2485" s="23"/>
      <c r="AC2485" s="91"/>
      <c r="AD2485" s="23"/>
      <c r="AE2485" s="23"/>
      <c r="AF2485" s="23"/>
      <c r="AG2485" s="91"/>
      <c r="AH2485" s="91"/>
      <c r="AI2485" s="23"/>
      <c r="AJ2485" s="23"/>
      <c r="AK2485" s="23"/>
      <c r="AL2485" s="23"/>
      <c r="AM2485" s="23"/>
      <c r="AN2485" s="23"/>
      <c r="AO2485" s="23"/>
      <c r="AP2485" s="23"/>
      <c r="AQ2485" s="23"/>
      <c r="AR2485" s="23"/>
      <c r="AS2485" s="23"/>
      <c r="AT2485" s="23"/>
      <c r="AU2485" s="23"/>
      <c r="AV2485" s="23"/>
      <c r="AW2485" s="23"/>
      <c r="AX2485" s="23"/>
      <c r="AY2485" s="23"/>
      <c r="AZ2485" s="23"/>
      <c r="BA2485" s="23"/>
      <c r="BB2485" s="23"/>
      <c r="BC2485" s="23"/>
      <c r="BD2485" s="23"/>
      <c r="BE2485" s="23"/>
      <c r="BF2485" s="23"/>
      <c r="BG2485" s="23"/>
      <c r="BH2485" s="23"/>
      <c r="BI2485" s="23"/>
      <c r="BJ2485" s="23"/>
      <c r="BK2485" s="57"/>
      <c r="BL2485" s="23"/>
      <c r="BM2485" s="23"/>
      <c r="BN2485" s="23"/>
      <c r="BO2485" s="23"/>
      <c r="BP2485" s="23"/>
      <c r="BQ2485" s="23"/>
      <c r="BR2485" s="23"/>
      <c r="BS2485" s="23"/>
      <c r="BT2485" s="23"/>
      <c r="BU2485" s="23"/>
      <c r="BV2485" s="23"/>
      <c r="BW2485" s="23"/>
      <c r="BX2485" s="23"/>
      <c r="BY2485" s="23"/>
      <c r="BZ2485" s="23"/>
      <c r="CA2485" s="23"/>
      <c r="CB2485" s="23"/>
      <c r="CC2485" s="23"/>
      <c r="CD2485" s="23"/>
      <c r="CE2485" s="69"/>
    </row>
    <row r="2486" spans="2:83">
      <c r="B2486" s="23"/>
      <c r="C2486" s="23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91"/>
      <c r="Y2486" s="23"/>
      <c r="Z2486" s="23"/>
      <c r="AA2486" s="23"/>
      <c r="AB2486" s="23"/>
      <c r="AC2486" s="91"/>
      <c r="AD2486" s="23"/>
      <c r="AE2486" s="23"/>
      <c r="AF2486" s="23"/>
      <c r="AG2486" s="91"/>
      <c r="AH2486" s="91"/>
      <c r="AI2486" s="23"/>
      <c r="AJ2486" s="23"/>
      <c r="AK2486" s="23"/>
      <c r="AL2486" s="23"/>
      <c r="AM2486" s="23"/>
      <c r="AN2486" s="23"/>
      <c r="AO2486" s="23"/>
      <c r="AP2486" s="23"/>
      <c r="AQ2486" s="23"/>
      <c r="AR2486" s="23"/>
      <c r="AS2486" s="23"/>
      <c r="AT2486" s="23"/>
      <c r="AU2486" s="23"/>
      <c r="AV2486" s="23"/>
      <c r="AW2486" s="23"/>
      <c r="AX2486" s="23"/>
      <c r="AY2486" s="23"/>
      <c r="AZ2486" s="23"/>
      <c r="BA2486" s="23"/>
      <c r="BB2486" s="23"/>
      <c r="BC2486" s="23"/>
      <c r="BD2486" s="23"/>
      <c r="BE2486" s="23"/>
      <c r="BF2486" s="23"/>
      <c r="BG2486" s="23"/>
      <c r="BH2486" s="23"/>
      <c r="BI2486" s="23"/>
      <c r="BJ2486" s="23"/>
      <c r="BK2486" s="57"/>
      <c r="BL2486" s="23"/>
      <c r="BM2486" s="23"/>
      <c r="BN2486" s="23"/>
      <c r="BO2486" s="23"/>
      <c r="BP2486" s="23"/>
      <c r="BQ2486" s="23"/>
      <c r="BR2486" s="23"/>
      <c r="BS2486" s="23"/>
      <c r="BT2486" s="23"/>
      <c r="BU2486" s="23"/>
      <c r="BV2486" s="23"/>
      <c r="BW2486" s="23"/>
      <c r="BX2486" s="23"/>
      <c r="BY2486" s="23"/>
      <c r="BZ2486" s="23"/>
      <c r="CA2486" s="23"/>
      <c r="CB2486" s="23"/>
      <c r="CC2486" s="23"/>
      <c r="CD2486" s="23"/>
      <c r="CE2486" s="69"/>
    </row>
    <row r="2487" spans="2:83">
      <c r="B2487" s="23"/>
      <c r="C2487" s="23"/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91"/>
      <c r="Y2487" s="23"/>
      <c r="Z2487" s="23"/>
      <c r="AA2487" s="23"/>
      <c r="AB2487" s="23"/>
      <c r="AC2487" s="91"/>
      <c r="AD2487" s="23"/>
      <c r="AE2487" s="23"/>
      <c r="AF2487" s="23"/>
      <c r="AG2487" s="91"/>
      <c r="AH2487" s="91"/>
      <c r="AI2487" s="23"/>
      <c r="AJ2487" s="23"/>
      <c r="AK2487" s="23"/>
      <c r="AL2487" s="23"/>
      <c r="AM2487" s="23"/>
      <c r="AN2487" s="23"/>
      <c r="AO2487" s="23"/>
      <c r="AP2487" s="23"/>
      <c r="AQ2487" s="23"/>
      <c r="AR2487" s="23"/>
      <c r="AS2487" s="23"/>
      <c r="AT2487" s="23"/>
      <c r="AU2487" s="23"/>
      <c r="AV2487" s="23"/>
      <c r="AW2487" s="23"/>
      <c r="AX2487" s="23"/>
      <c r="AY2487" s="23"/>
      <c r="AZ2487" s="23"/>
      <c r="BA2487" s="23"/>
      <c r="BB2487" s="23"/>
      <c r="BC2487" s="23"/>
      <c r="BD2487" s="23"/>
      <c r="BE2487" s="23"/>
      <c r="BF2487" s="23"/>
      <c r="BG2487" s="23"/>
      <c r="BH2487" s="23"/>
      <c r="BI2487" s="23"/>
      <c r="BJ2487" s="23"/>
      <c r="BK2487" s="57"/>
      <c r="BL2487" s="23"/>
      <c r="BM2487" s="23"/>
      <c r="BN2487" s="23"/>
      <c r="BO2487" s="23"/>
      <c r="BP2487" s="23"/>
      <c r="BQ2487" s="23"/>
      <c r="BR2487" s="23"/>
      <c r="BS2487" s="23"/>
      <c r="BT2487" s="23"/>
      <c r="BU2487" s="23"/>
      <c r="BV2487" s="23"/>
      <c r="BW2487" s="23"/>
      <c r="BX2487" s="23"/>
      <c r="BY2487" s="23"/>
      <c r="BZ2487" s="23"/>
      <c r="CA2487" s="23"/>
      <c r="CB2487" s="23"/>
      <c r="CC2487" s="23"/>
      <c r="CD2487" s="23"/>
      <c r="CE2487" s="69"/>
    </row>
    <row r="2488" spans="2:83">
      <c r="B2488" s="23"/>
      <c r="C2488" s="23"/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91"/>
      <c r="Y2488" s="23"/>
      <c r="Z2488" s="23"/>
      <c r="AA2488" s="23"/>
      <c r="AB2488" s="23"/>
      <c r="AC2488" s="91"/>
      <c r="AD2488" s="23"/>
      <c r="AE2488" s="23"/>
      <c r="AF2488" s="23"/>
      <c r="AG2488" s="91"/>
      <c r="AH2488" s="91"/>
      <c r="AI2488" s="23"/>
      <c r="AJ2488" s="23"/>
      <c r="AK2488" s="23"/>
      <c r="AL2488" s="23"/>
      <c r="AM2488" s="23"/>
      <c r="AN2488" s="23"/>
      <c r="AO2488" s="23"/>
      <c r="AP2488" s="23"/>
      <c r="AQ2488" s="23"/>
      <c r="AR2488" s="23"/>
      <c r="AS2488" s="23"/>
      <c r="AT2488" s="23"/>
      <c r="AU2488" s="23"/>
      <c r="AV2488" s="23"/>
      <c r="AW2488" s="23"/>
      <c r="AX2488" s="23"/>
      <c r="AY2488" s="23"/>
      <c r="AZ2488" s="23"/>
      <c r="BA2488" s="23"/>
      <c r="BB2488" s="23"/>
      <c r="BC2488" s="23"/>
      <c r="BD2488" s="23"/>
      <c r="BE2488" s="23"/>
      <c r="BF2488" s="23"/>
      <c r="BG2488" s="23"/>
      <c r="BH2488" s="23"/>
      <c r="BI2488" s="23"/>
      <c r="BJ2488" s="23"/>
      <c r="BK2488" s="57"/>
      <c r="BL2488" s="23"/>
      <c r="BM2488" s="23"/>
      <c r="BN2488" s="23"/>
      <c r="BO2488" s="23"/>
      <c r="BP2488" s="23"/>
      <c r="BQ2488" s="23"/>
      <c r="BR2488" s="23"/>
      <c r="BS2488" s="23"/>
      <c r="BT2488" s="23"/>
      <c r="BU2488" s="23"/>
      <c r="BV2488" s="23"/>
      <c r="BW2488" s="23"/>
      <c r="BX2488" s="23"/>
      <c r="BY2488" s="23"/>
      <c r="BZ2488" s="23"/>
      <c r="CA2488" s="23"/>
      <c r="CB2488" s="23"/>
      <c r="CC2488" s="23"/>
      <c r="CD2488" s="23"/>
      <c r="CE2488" s="69"/>
    </row>
    <row r="2489" spans="2:83">
      <c r="B2489" s="23"/>
      <c r="C2489" s="23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91"/>
      <c r="Y2489" s="23"/>
      <c r="Z2489" s="23"/>
      <c r="AA2489" s="23"/>
      <c r="AB2489" s="23"/>
      <c r="AC2489" s="91"/>
      <c r="AD2489" s="23"/>
      <c r="AE2489" s="23"/>
      <c r="AF2489" s="23"/>
      <c r="AG2489" s="91"/>
      <c r="AH2489" s="91"/>
      <c r="AI2489" s="23"/>
      <c r="AJ2489" s="23"/>
      <c r="AK2489" s="23"/>
      <c r="AL2489" s="23"/>
      <c r="AM2489" s="23"/>
      <c r="AN2489" s="23"/>
      <c r="AO2489" s="23"/>
      <c r="AP2489" s="23"/>
      <c r="AQ2489" s="23"/>
      <c r="AR2489" s="23"/>
      <c r="AS2489" s="23"/>
      <c r="AT2489" s="23"/>
      <c r="AU2489" s="23"/>
      <c r="AV2489" s="23"/>
      <c r="AW2489" s="23"/>
      <c r="AX2489" s="23"/>
      <c r="AY2489" s="23"/>
      <c r="AZ2489" s="23"/>
      <c r="BA2489" s="23"/>
      <c r="BB2489" s="23"/>
      <c r="BC2489" s="23"/>
      <c r="BD2489" s="23"/>
      <c r="BE2489" s="23"/>
      <c r="BF2489" s="23"/>
      <c r="BG2489" s="23"/>
      <c r="BH2489" s="23"/>
      <c r="BI2489" s="23"/>
      <c r="BJ2489" s="23"/>
      <c r="BK2489" s="57"/>
      <c r="BL2489" s="23"/>
      <c r="BM2489" s="23"/>
      <c r="BN2489" s="23"/>
      <c r="BO2489" s="23"/>
      <c r="BP2489" s="23"/>
      <c r="BQ2489" s="23"/>
      <c r="BR2489" s="23"/>
      <c r="BS2489" s="23"/>
      <c r="BT2489" s="23"/>
      <c r="BU2489" s="23"/>
      <c r="BV2489" s="23"/>
      <c r="BW2489" s="23"/>
      <c r="BX2489" s="23"/>
      <c r="BY2489" s="23"/>
      <c r="BZ2489" s="23"/>
      <c r="CA2489" s="23"/>
      <c r="CB2489" s="23"/>
      <c r="CC2489" s="23"/>
      <c r="CD2489" s="23"/>
      <c r="CE2489" s="69"/>
    </row>
    <row r="2490" spans="2:83">
      <c r="B2490" s="23"/>
      <c r="C2490" s="23"/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91"/>
      <c r="Y2490" s="23"/>
      <c r="Z2490" s="23"/>
      <c r="AA2490" s="23"/>
      <c r="AB2490" s="23"/>
      <c r="AC2490" s="91"/>
      <c r="AD2490" s="23"/>
      <c r="AE2490" s="23"/>
      <c r="AF2490" s="23"/>
      <c r="AG2490" s="91"/>
      <c r="AH2490" s="91"/>
      <c r="AI2490" s="23"/>
      <c r="AJ2490" s="23"/>
      <c r="AK2490" s="23"/>
      <c r="AL2490" s="23"/>
      <c r="AM2490" s="23"/>
      <c r="AN2490" s="23"/>
      <c r="AO2490" s="23"/>
      <c r="AP2490" s="23"/>
      <c r="AQ2490" s="23"/>
      <c r="AR2490" s="23"/>
      <c r="AS2490" s="23"/>
      <c r="AT2490" s="23"/>
      <c r="AU2490" s="23"/>
      <c r="AV2490" s="23"/>
      <c r="AW2490" s="23"/>
      <c r="AX2490" s="23"/>
      <c r="AY2490" s="23"/>
      <c r="AZ2490" s="23"/>
      <c r="BA2490" s="23"/>
      <c r="BB2490" s="23"/>
      <c r="BC2490" s="23"/>
      <c r="BD2490" s="23"/>
      <c r="BE2490" s="23"/>
      <c r="BF2490" s="23"/>
      <c r="BG2490" s="23"/>
      <c r="BH2490" s="23"/>
      <c r="BI2490" s="23"/>
      <c r="BJ2490" s="23"/>
      <c r="BK2490" s="57"/>
      <c r="BL2490" s="23"/>
      <c r="BM2490" s="23"/>
      <c r="BN2490" s="23"/>
      <c r="BO2490" s="23"/>
      <c r="BP2490" s="23"/>
      <c r="BQ2490" s="23"/>
      <c r="BR2490" s="23"/>
      <c r="BS2490" s="23"/>
      <c r="BT2490" s="23"/>
      <c r="BU2490" s="23"/>
      <c r="BV2490" s="23"/>
      <c r="BW2490" s="23"/>
      <c r="BX2490" s="23"/>
      <c r="BY2490" s="23"/>
      <c r="BZ2490" s="23"/>
      <c r="CA2490" s="23"/>
      <c r="CB2490" s="23"/>
      <c r="CC2490" s="23"/>
      <c r="CD2490" s="23"/>
      <c r="CE2490" s="69"/>
    </row>
    <row r="2491" spans="2:83">
      <c r="B2491" s="23"/>
      <c r="C2491" s="23"/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91"/>
      <c r="Y2491" s="23"/>
      <c r="Z2491" s="23"/>
      <c r="AA2491" s="23"/>
      <c r="AB2491" s="23"/>
      <c r="AC2491" s="91"/>
      <c r="AD2491" s="23"/>
      <c r="AE2491" s="23"/>
      <c r="AF2491" s="23"/>
      <c r="AG2491" s="91"/>
      <c r="AH2491" s="91"/>
      <c r="AI2491" s="23"/>
      <c r="AJ2491" s="23"/>
      <c r="AK2491" s="23"/>
      <c r="AL2491" s="23"/>
      <c r="AM2491" s="23"/>
      <c r="AN2491" s="23"/>
      <c r="AO2491" s="23"/>
      <c r="AP2491" s="23"/>
      <c r="AQ2491" s="23"/>
      <c r="AR2491" s="23"/>
      <c r="AS2491" s="23"/>
      <c r="AT2491" s="23"/>
      <c r="AU2491" s="23"/>
      <c r="AV2491" s="23"/>
      <c r="AW2491" s="23"/>
      <c r="AX2491" s="23"/>
      <c r="AY2491" s="23"/>
      <c r="AZ2491" s="23"/>
      <c r="BA2491" s="23"/>
      <c r="BB2491" s="23"/>
      <c r="BC2491" s="23"/>
      <c r="BD2491" s="23"/>
      <c r="BE2491" s="23"/>
      <c r="BF2491" s="23"/>
      <c r="BG2491" s="23"/>
      <c r="BH2491" s="23"/>
      <c r="BI2491" s="23"/>
      <c r="BJ2491" s="23"/>
      <c r="BK2491" s="57"/>
      <c r="BL2491" s="23"/>
      <c r="BM2491" s="23"/>
      <c r="BN2491" s="23"/>
      <c r="BO2491" s="23"/>
      <c r="BP2491" s="23"/>
      <c r="BQ2491" s="23"/>
      <c r="BR2491" s="23"/>
      <c r="BS2491" s="23"/>
      <c r="BT2491" s="23"/>
      <c r="BU2491" s="23"/>
      <c r="BV2491" s="23"/>
      <c r="BW2491" s="23"/>
      <c r="BX2491" s="23"/>
      <c r="BY2491" s="23"/>
      <c r="BZ2491" s="23"/>
      <c r="CA2491" s="23"/>
      <c r="CB2491" s="23"/>
      <c r="CC2491" s="23"/>
      <c r="CD2491" s="23"/>
      <c r="CE2491" s="69"/>
    </row>
    <row r="2492" spans="2:83">
      <c r="B2492" s="23"/>
      <c r="C2492" s="23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91"/>
      <c r="Y2492" s="23"/>
      <c r="Z2492" s="23"/>
      <c r="AA2492" s="23"/>
      <c r="AB2492" s="23"/>
      <c r="AC2492" s="91"/>
      <c r="AD2492" s="23"/>
      <c r="AE2492" s="23"/>
      <c r="AF2492" s="23"/>
      <c r="AG2492" s="91"/>
      <c r="AH2492" s="91"/>
      <c r="AI2492" s="23"/>
      <c r="AJ2492" s="23"/>
      <c r="AK2492" s="23"/>
      <c r="AL2492" s="23"/>
      <c r="AM2492" s="23"/>
      <c r="AN2492" s="23"/>
      <c r="AO2492" s="23"/>
      <c r="AP2492" s="23"/>
      <c r="AQ2492" s="23"/>
      <c r="AR2492" s="23"/>
      <c r="AS2492" s="23"/>
      <c r="AT2492" s="23"/>
      <c r="AU2492" s="23"/>
      <c r="AV2492" s="23"/>
      <c r="AW2492" s="23"/>
      <c r="AX2492" s="23"/>
      <c r="AY2492" s="23"/>
      <c r="AZ2492" s="23"/>
      <c r="BA2492" s="23"/>
      <c r="BB2492" s="23"/>
      <c r="BC2492" s="23"/>
      <c r="BD2492" s="23"/>
      <c r="BE2492" s="23"/>
      <c r="BF2492" s="23"/>
      <c r="BG2492" s="23"/>
      <c r="BH2492" s="23"/>
      <c r="BI2492" s="23"/>
      <c r="BJ2492" s="23"/>
      <c r="BK2492" s="57"/>
      <c r="BL2492" s="23"/>
      <c r="BM2492" s="23"/>
      <c r="BN2492" s="23"/>
      <c r="BO2492" s="23"/>
      <c r="BP2492" s="23"/>
      <c r="BQ2492" s="23"/>
      <c r="BR2492" s="23"/>
      <c r="BS2492" s="23"/>
      <c r="BT2492" s="23"/>
      <c r="BU2492" s="23"/>
      <c r="BV2492" s="23"/>
      <c r="BW2492" s="23"/>
      <c r="BX2492" s="23"/>
      <c r="BY2492" s="23"/>
      <c r="BZ2492" s="23"/>
      <c r="CA2492" s="23"/>
      <c r="CB2492" s="23"/>
      <c r="CC2492" s="23"/>
      <c r="CD2492" s="23"/>
      <c r="CE2492" s="69"/>
    </row>
    <row r="2493" spans="2:83">
      <c r="B2493" s="23"/>
      <c r="C2493" s="23"/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91"/>
      <c r="Y2493" s="23"/>
      <c r="Z2493" s="23"/>
      <c r="AA2493" s="23"/>
      <c r="AB2493" s="23"/>
      <c r="AC2493" s="91"/>
      <c r="AD2493" s="23"/>
      <c r="AE2493" s="23"/>
      <c r="AF2493" s="23"/>
      <c r="AG2493" s="91"/>
      <c r="AH2493" s="91"/>
      <c r="AI2493" s="23"/>
      <c r="AJ2493" s="23"/>
      <c r="AK2493" s="23"/>
      <c r="AL2493" s="23"/>
      <c r="AM2493" s="23"/>
      <c r="AN2493" s="23"/>
      <c r="AO2493" s="23"/>
      <c r="AP2493" s="23"/>
      <c r="AQ2493" s="23"/>
      <c r="AR2493" s="23"/>
      <c r="AS2493" s="23"/>
      <c r="AT2493" s="23"/>
      <c r="AU2493" s="23"/>
      <c r="AV2493" s="23"/>
      <c r="AW2493" s="23"/>
      <c r="AX2493" s="23"/>
      <c r="AY2493" s="23"/>
      <c r="AZ2493" s="23"/>
      <c r="BA2493" s="23"/>
      <c r="BB2493" s="23"/>
      <c r="BC2493" s="23"/>
      <c r="BD2493" s="23"/>
      <c r="BE2493" s="23"/>
      <c r="BF2493" s="23"/>
      <c r="BG2493" s="23"/>
      <c r="BH2493" s="23"/>
      <c r="BI2493" s="23"/>
      <c r="BJ2493" s="23"/>
      <c r="BK2493" s="57"/>
      <c r="BL2493" s="23"/>
      <c r="BM2493" s="23"/>
      <c r="BN2493" s="23"/>
      <c r="BO2493" s="23"/>
      <c r="BP2493" s="23"/>
      <c r="BQ2493" s="23"/>
      <c r="BR2493" s="23"/>
      <c r="BS2493" s="23"/>
      <c r="BT2493" s="23"/>
      <c r="BU2493" s="23"/>
      <c r="BV2493" s="23"/>
      <c r="BW2493" s="23"/>
      <c r="BX2493" s="23"/>
      <c r="BY2493" s="23"/>
      <c r="BZ2493" s="23"/>
      <c r="CA2493" s="23"/>
      <c r="CB2493" s="23"/>
      <c r="CC2493" s="23"/>
      <c r="CD2493" s="23"/>
      <c r="CE2493" s="69"/>
    </row>
    <row r="2494" spans="2:83">
      <c r="B2494" s="23"/>
      <c r="C2494" s="23"/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91"/>
      <c r="Y2494" s="23"/>
      <c r="Z2494" s="23"/>
      <c r="AA2494" s="23"/>
      <c r="AB2494" s="23"/>
      <c r="AC2494" s="91"/>
      <c r="AD2494" s="23"/>
      <c r="AE2494" s="23"/>
      <c r="AF2494" s="23"/>
      <c r="AG2494" s="91"/>
      <c r="AH2494" s="91"/>
      <c r="AI2494" s="23"/>
      <c r="AJ2494" s="23"/>
      <c r="AK2494" s="23"/>
      <c r="AL2494" s="23"/>
      <c r="AM2494" s="23"/>
      <c r="AN2494" s="23"/>
      <c r="AO2494" s="23"/>
      <c r="AP2494" s="23"/>
      <c r="AQ2494" s="23"/>
      <c r="AR2494" s="23"/>
      <c r="AS2494" s="23"/>
      <c r="AT2494" s="23"/>
      <c r="AU2494" s="23"/>
      <c r="AV2494" s="23"/>
      <c r="AW2494" s="23"/>
      <c r="AX2494" s="23"/>
      <c r="AY2494" s="23"/>
      <c r="AZ2494" s="23"/>
      <c r="BA2494" s="23"/>
      <c r="BB2494" s="23"/>
      <c r="BC2494" s="23"/>
      <c r="BD2494" s="23"/>
      <c r="BE2494" s="23"/>
      <c r="BF2494" s="23"/>
      <c r="BG2494" s="23"/>
      <c r="BH2494" s="23"/>
      <c r="BI2494" s="23"/>
      <c r="BJ2494" s="23"/>
      <c r="BK2494" s="57"/>
      <c r="BL2494" s="23"/>
      <c r="BM2494" s="23"/>
      <c r="BN2494" s="23"/>
      <c r="BO2494" s="23"/>
      <c r="BP2494" s="23"/>
      <c r="BQ2494" s="23"/>
      <c r="BR2494" s="23"/>
      <c r="BS2494" s="23"/>
      <c r="BT2494" s="23"/>
      <c r="BU2494" s="23"/>
      <c r="BV2494" s="23"/>
      <c r="BW2494" s="23"/>
      <c r="BX2494" s="23"/>
      <c r="BY2494" s="23"/>
      <c r="BZ2494" s="23"/>
      <c r="CA2494" s="23"/>
      <c r="CB2494" s="23"/>
      <c r="CC2494" s="23"/>
      <c r="CD2494" s="23"/>
      <c r="CE2494" s="69"/>
    </row>
    <row r="2495" spans="2:83">
      <c r="B2495" s="23"/>
      <c r="C2495" s="23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91"/>
      <c r="Y2495" s="23"/>
      <c r="Z2495" s="23"/>
      <c r="AA2495" s="23"/>
      <c r="AB2495" s="23"/>
      <c r="AC2495" s="91"/>
      <c r="AD2495" s="23"/>
      <c r="AE2495" s="23"/>
      <c r="AF2495" s="23"/>
      <c r="AG2495" s="91"/>
      <c r="AH2495" s="91"/>
      <c r="AI2495" s="23"/>
      <c r="AJ2495" s="23"/>
      <c r="AK2495" s="23"/>
      <c r="AL2495" s="23"/>
      <c r="AM2495" s="23"/>
      <c r="AN2495" s="23"/>
      <c r="AO2495" s="23"/>
      <c r="AP2495" s="23"/>
      <c r="AQ2495" s="23"/>
      <c r="AR2495" s="23"/>
      <c r="AS2495" s="23"/>
      <c r="AT2495" s="23"/>
      <c r="AU2495" s="23"/>
      <c r="AV2495" s="23"/>
      <c r="AW2495" s="23"/>
      <c r="AX2495" s="23"/>
      <c r="AY2495" s="23"/>
      <c r="AZ2495" s="23"/>
      <c r="BA2495" s="23"/>
      <c r="BB2495" s="23"/>
      <c r="BC2495" s="23"/>
      <c r="BD2495" s="23"/>
      <c r="BE2495" s="23"/>
      <c r="BF2495" s="23"/>
      <c r="BG2495" s="23"/>
      <c r="BH2495" s="23"/>
      <c r="BI2495" s="23"/>
      <c r="BJ2495" s="23"/>
      <c r="BK2495" s="57"/>
      <c r="BL2495" s="23"/>
      <c r="BM2495" s="23"/>
      <c r="BN2495" s="23"/>
      <c r="BO2495" s="23"/>
      <c r="BP2495" s="23"/>
      <c r="BQ2495" s="23"/>
      <c r="BR2495" s="23"/>
      <c r="BS2495" s="23"/>
      <c r="BT2495" s="23"/>
      <c r="BU2495" s="23"/>
      <c r="BV2495" s="23"/>
      <c r="BW2495" s="23"/>
      <c r="BX2495" s="23"/>
      <c r="BY2495" s="23"/>
      <c r="BZ2495" s="23"/>
      <c r="CA2495" s="23"/>
      <c r="CB2495" s="23"/>
      <c r="CC2495" s="23"/>
      <c r="CD2495" s="23"/>
      <c r="CE2495" s="69"/>
    </row>
    <row r="2496" spans="2:83">
      <c r="B2496" s="23"/>
      <c r="C2496" s="23"/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91"/>
      <c r="Y2496" s="23"/>
      <c r="Z2496" s="23"/>
      <c r="AA2496" s="23"/>
      <c r="AB2496" s="23"/>
      <c r="AC2496" s="91"/>
      <c r="AD2496" s="23"/>
      <c r="AE2496" s="23"/>
      <c r="AF2496" s="23"/>
      <c r="AG2496" s="91"/>
      <c r="AH2496" s="91"/>
      <c r="AI2496" s="23"/>
      <c r="AJ2496" s="23"/>
      <c r="AK2496" s="23"/>
      <c r="AL2496" s="23"/>
      <c r="AM2496" s="23"/>
      <c r="AN2496" s="23"/>
      <c r="AO2496" s="23"/>
      <c r="AP2496" s="23"/>
      <c r="AQ2496" s="23"/>
      <c r="AR2496" s="23"/>
      <c r="AS2496" s="23"/>
      <c r="AT2496" s="23"/>
      <c r="AU2496" s="23"/>
      <c r="AV2496" s="23"/>
      <c r="AW2496" s="23"/>
      <c r="AX2496" s="23"/>
      <c r="AY2496" s="23"/>
      <c r="AZ2496" s="23"/>
      <c r="BA2496" s="23"/>
      <c r="BB2496" s="23"/>
      <c r="BC2496" s="23"/>
      <c r="BD2496" s="23"/>
      <c r="BE2496" s="23"/>
      <c r="BF2496" s="23"/>
      <c r="BG2496" s="23"/>
      <c r="BH2496" s="23"/>
      <c r="BI2496" s="23"/>
      <c r="BJ2496" s="23"/>
      <c r="BK2496" s="57"/>
      <c r="BL2496" s="23"/>
      <c r="BM2496" s="23"/>
      <c r="BN2496" s="23"/>
      <c r="BO2496" s="23"/>
      <c r="BP2496" s="23"/>
      <c r="BQ2496" s="23"/>
      <c r="BR2496" s="23"/>
      <c r="BS2496" s="23"/>
      <c r="BT2496" s="23"/>
      <c r="BU2496" s="23"/>
      <c r="BV2496" s="23"/>
      <c r="BW2496" s="23"/>
      <c r="BX2496" s="23"/>
      <c r="BY2496" s="23"/>
      <c r="BZ2496" s="23"/>
      <c r="CA2496" s="23"/>
      <c r="CB2496" s="23"/>
      <c r="CC2496" s="23"/>
      <c r="CD2496" s="23"/>
      <c r="CE2496" s="69"/>
    </row>
    <row r="2497" spans="2:83">
      <c r="B2497" s="23"/>
      <c r="C2497" s="23"/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91"/>
      <c r="Y2497" s="23"/>
      <c r="Z2497" s="23"/>
      <c r="AA2497" s="23"/>
      <c r="AB2497" s="23"/>
      <c r="AC2497" s="91"/>
      <c r="AD2497" s="23"/>
      <c r="AE2497" s="23"/>
      <c r="AF2497" s="23"/>
      <c r="AG2497" s="91"/>
      <c r="AH2497" s="91"/>
      <c r="AI2497" s="23"/>
      <c r="AJ2497" s="23"/>
      <c r="AK2497" s="23"/>
      <c r="AL2497" s="23"/>
      <c r="AM2497" s="23"/>
      <c r="AN2497" s="23"/>
      <c r="AO2497" s="23"/>
      <c r="AP2497" s="23"/>
      <c r="AQ2497" s="23"/>
      <c r="AR2497" s="23"/>
      <c r="AS2497" s="23"/>
      <c r="AT2497" s="23"/>
      <c r="AU2497" s="23"/>
      <c r="AV2497" s="23"/>
      <c r="AW2497" s="23"/>
      <c r="AX2497" s="23"/>
      <c r="AY2497" s="23"/>
      <c r="AZ2497" s="23"/>
      <c r="BA2497" s="23"/>
      <c r="BB2497" s="23"/>
      <c r="BC2497" s="23"/>
      <c r="BD2497" s="23"/>
      <c r="BE2497" s="23"/>
      <c r="BF2497" s="23"/>
      <c r="BG2497" s="23"/>
      <c r="BH2497" s="23"/>
      <c r="BI2497" s="23"/>
      <c r="BJ2497" s="23"/>
      <c r="BK2497" s="57"/>
      <c r="BL2497" s="23"/>
      <c r="BM2497" s="23"/>
      <c r="BN2497" s="23"/>
      <c r="BO2497" s="23"/>
      <c r="BP2497" s="23"/>
      <c r="BQ2497" s="23"/>
      <c r="BR2497" s="23"/>
      <c r="BS2497" s="23"/>
      <c r="BT2497" s="23"/>
      <c r="BU2497" s="23"/>
      <c r="BV2497" s="23"/>
      <c r="BW2497" s="23"/>
      <c r="BX2497" s="23"/>
      <c r="BY2497" s="23"/>
      <c r="BZ2497" s="23"/>
      <c r="CA2497" s="23"/>
      <c r="CB2497" s="23"/>
      <c r="CC2497" s="23"/>
      <c r="CD2497" s="23"/>
      <c r="CE2497" s="69"/>
    </row>
    <row r="2498" spans="2:83">
      <c r="B2498" s="23"/>
      <c r="C2498" s="23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91"/>
      <c r="Y2498" s="23"/>
      <c r="Z2498" s="23"/>
      <c r="AA2498" s="23"/>
      <c r="AB2498" s="23"/>
      <c r="AC2498" s="91"/>
      <c r="AD2498" s="23"/>
      <c r="AE2498" s="23"/>
      <c r="AF2498" s="23"/>
      <c r="AG2498" s="91"/>
      <c r="AH2498" s="91"/>
      <c r="AI2498" s="23"/>
      <c r="AJ2498" s="23"/>
      <c r="AK2498" s="23"/>
      <c r="AL2498" s="23"/>
      <c r="AM2498" s="23"/>
      <c r="AN2498" s="23"/>
      <c r="AO2498" s="23"/>
      <c r="AP2498" s="23"/>
      <c r="AQ2498" s="23"/>
      <c r="AR2498" s="23"/>
      <c r="AS2498" s="23"/>
      <c r="AT2498" s="23"/>
      <c r="AU2498" s="23"/>
      <c r="AV2498" s="23"/>
      <c r="AW2498" s="23"/>
      <c r="AX2498" s="23"/>
      <c r="AY2498" s="23"/>
      <c r="AZ2498" s="23"/>
      <c r="BA2498" s="23"/>
      <c r="BB2498" s="23"/>
      <c r="BC2498" s="23"/>
      <c r="BD2498" s="23"/>
      <c r="BE2498" s="23"/>
      <c r="BF2498" s="23"/>
      <c r="BG2498" s="23"/>
      <c r="BH2498" s="23"/>
      <c r="BI2498" s="23"/>
      <c r="BJ2498" s="23"/>
      <c r="BK2498" s="57"/>
      <c r="BL2498" s="23"/>
      <c r="BM2498" s="23"/>
      <c r="BN2498" s="23"/>
      <c r="BO2498" s="23"/>
      <c r="BP2498" s="23"/>
      <c r="BQ2498" s="23"/>
      <c r="BR2498" s="23"/>
      <c r="BS2498" s="23"/>
      <c r="BT2498" s="23"/>
      <c r="BU2498" s="23"/>
      <c r="BV2498" s="23"/>
      <c r="BW2498" s="23"/>
      <c r="BX2498" s="23"/>
      <c r="BY2498" s="23"/>
      <c r="BZ2498" s="23"/>
      <c r="CA2498" s="23"/>
      <c r="CB2498" s="23"/>
      <c r="CC2498" s="23"/>
      <c r="CD2498" s="23"/>
      <c r="CE2498" s="69"/>
    </row>
    <row r="2499" spans="2:83">
      <c r="B2499" s="23"/>
      <c r="C2499" s="23"/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91"/>
      <c r="Y2499" s="23"/>
      <c r="Z2499" s="23"/>
      <c r="AA2499" s="23"/>
      <c r="AB2499" s="23"/>
      <c r="AC2499" s="91"/>
      <c r="AD2499" s="23"/>
      <c r="AE2499" s="23"/>
      <c r="AF2499" s="23"/>
      <c r="AG2499" s="91"/>
      <c r="AH2499" s="91"/>
      <c r="AI2499" s="23"/>
      <c r="AJ2499" s="23"/>
      <c r="AK2499" s="23"/>
      <c r="AL2499" s="23"/>
      <c r="AM2499" s="23"/>
      <c r="AN2499" s="23"/>
      <c r="AO2499" s="23"/>
      <c r="AP2499" s="23"/>
      <c r="AQ2499" s="23"/>
      <c r="AR2499" s="23"/>
      <c r="AS2499" s="23"/>
      <c r="AT2499" s="23"/>
      <c r="AU2499" s="23"/>
      <c r="AV2499" s="23"/>
      <c r="AW2499" s="23"/>
      <c r="AX2499" s="23"/>
      <c r="AY2499" s="23"/>
      <c r="AZ2499" s="23"/>
      <c r="BA2499" s="23"/>
      <c r="BB2499" s="23"/>
      <c r="BC2499" s="23"/>
      <c r="BD2499" s="23"/>
      <c r="BE2499" s="23"/>
      <c r="BF2499" s="23"/>
      <c r="BG2499" s="23"/>
      <c r="BH2499" s="23"/>
      <c r="BI2499" s="23"/>
      <c r="BJ2499" s="23"/>
      <c r="BK2499" s="57"/>
      <c r="BL2499" s="23"/>
      <c r="BM2499" s="23"/>
      <c r="BN2499" s="23"/>
      <c r="BO2499" s="23"/>
      <c r="BP2499" s="23"/>
      <c r="BQ2499" s="23"/>
      <c r="BR2499" s="23"/>
      <c r="BS2499" s="23"/>
      <c r="BT2499" s="23"/>
      <c r="BU2499" s="23"/>
      <c r="BV2499" s="23"/>
      <c r="BW2499" s="23"/>
      <c r="BX2499" s="23"/>
      <c r="BY2499" s="23"/>
      <c r="BZ2499" s="23"/>
      <c r="CA2499" s="23"/>
      <c r="CB2499" s="23"/>
      <c r="CC2499" s="23"/>
      <c r="CD2499" s="23"/>
      <c r="CE2499" s="69"/>
    </row>
    <row r="2500" spans="2:83">
      <c r="B2500" s="23"/>
      <c r="C2500" s="23"/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91"/>
      <c r="Y2500" s="23"/>
      <c r="Z2500" s="23"/>
      <c r="AA2500" s="23"/>
      <c r="AB2500" s="23"/>
      <c r="AC2500" s="91"/>
      <c r="AD2500" s="23"/>
      <c r="AE2500" s="23"/>
      <c r="AF2500" s="23"/>
      <c r="AG2500" s="91"/>
      <c r="AH2500" s="91"/>
      <c r="AI2500" s="23"/>
      <c r="AJ2500" s="23"/>
      <c r="AK2500" s="23"/>
      <c r="AL2500" s="23"/>
      <c r="AM2500" s="23"/>
      <c r="AN2500" s="23"/>
      <c r="AO2500" s="23"/>
      <c r="AP2500" s="23"/>
      <c r="AQ2500" s="23"/>
      <c r="AR2500" s="23"/>
      <c r="AS2500" s="23"/>
      <c r="AT2500" s="23"/>
      <c r="AU2500" s="23"/>
      <c r="AV2500" s="23"/>
      <c r="AW2500" s="23"/>
      <c r="AX2500" s="23"/>
      <c r="AY2500" s="23"/>
      <c r="AZ2500" s="23"/>
      <c r="BA2500" s="23"/>
      <c r="BB2500" s="23"/>
      <c r="BC2500" s="23"/>
      <c r="BD2500" s="23"/>
      <c r="BE2500" s="23"/>
      <c r="BF2500" s="23"/>
      <c r="BG2500" s="23"/>
      <c r="BH2500" s="23"/>
      <c r="BI2500" s="23"/>
      <c r="BJ2500" s="23"/>
      <c r="BK2500" s="57"/>
      <c r="BL2500" s="23"/>
      <c r="BM2500" s="23"/>
      <c r="BN2500" s="23"/>
      <c r="BO2500" s="23"/>
      <c r="BP2500" s="23"/>
      <c r="BQ2500" s="23"/>
      <c r="BR2500" s="23"/>
      <c r="BS2500" s="23"/>
      <c r="BT2500" s="23"/>
      <c r="BU2500" s="23"/>
      <c r="BV2500" s="23"/>
      <c r="BW2500" s="23"/>
      <c r="BX2500" s="23"/>
      <c r="BY2500" s="23"/>
      <c r="BZ2500" s="23"/>
      <c r="CA2500" s="23"/>
      <c r="CB2500" s="23"/>
      <c r="CC2500" s="23"/>
      <c r="CD2500" s="23"/>
      <c r="CE2500" s="69"/>
    </row>
    <row r="2501" spans="2:83">
      <c r="B2501" s="23"/>
      <c r="C2501" s="23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91"/>
      <c r="Y2501" s="23"/>
      <c r="Z2501" s="23"/>
      <c r="AA2501" s="23"/>
      <c r="AB2501" s="23"/>
      <c r="AC2501" s="91"/>
      <c r="AD2501" s="23"/>
      <c r="AE2501" s="23"/>
      <c r="AF2501" s="23"/>
      <c r="AG2501" s="91"/>
      <c r="AH2501" s="91"/>
      <c r="AI2501" s="23"/>
      <c r="AJ2501" s="23"/>
      <c r="AK2501" s="23"/>
      <c r="AL2501" s="23"/>
      <c r="AM2501" s="23"/>
      <c r="AN2501" s="23"/>
      <c r="AO2501" s="23"/>
      <c r="AP2501" s="23"/>
      <c r="AQ2501" s="23"/>
      <c r="AR2501" s="23"/>
      <c r="AS2501" s="23"/>
      <c r="AT2501" s="23"/>
      <c r="AU2501" s="23"/>
      <c r="AV2501" s="23"/>
      <c r="AW2501" s="23"/>
      <c r="AX2501" s="23"/>
      <c r="AY2501" s="23"/>
      <c r="AZ2501" s="23"/>
      <c r="BA2501" s="23"/>
      <c r="BB2501" s="23"/>
      <c r="BC2501" s="23"/>
      <c r="BD2501" s="23"/>
      <c r="BE2501" s="23"/>
      <c r="BF2501" s="23"/>
      <c r="BG2501" s="23"/>
      <c r="BH2501" s="23"/>
      <c r="BI2501" s="23"/>
      <c r="BJ2501" s="23"/>
      <c r="BK2501" s="57"/>
      <c r="BL2501" s="23"/>
      <c r="BM2501" s="23"/>
      <c r="BN2501" s="23"/>
      <c r="BO2501" s="23"/>
      <c r="BP2501" s="23"/>
      <c r="BQ2501" s="23"/>
      <c r="BR2501" s="23"/>
      <c r="BS2501" s="23"/>
      <c r="BT2501" s="23"/>
      <c r="BU2501" s="23"/>
      <c r="BV2501" s="23"/>
      <c r="BW2501" s="23"/>
      <c r="BX2501" s="23"/>
      <c r="BY2501" s="23"/>
      <c r="BZ2501" s="23"/>
      <c r="CA2501" s="23"/>
      <c r="CB2501" s="23"/>
      <c r="CC2501" s="23"/>
      <c r="CD2501" s="23"/>
      <c r="CE2501" s="69"/>
    </row>
    <row r="2502" spans="2:83">
      <c r="B2502" s="23"/>
      <c r="C2502" s="23"/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91"/>
      <c r="Y2502" s="23"/>
      <c r="Z2502" s="23"/>
      <c r="AA2502" s="23"/>
      <c r="AB2502" s="23"/>
      <c r="AC2502" s="91"/>
      <c r="AD2502" s="23"/>
      <c r="AE2502" s="23"/>
      <c r="AF2502" s="23"/>
      <c r="AG2502" s="91"/>
      <c r="AH2502" s="91"/>
      <c r="AI2502" s="23"/>
      <c r="AJ2502" s="23"/>
      <c r="AK2502" s="23"/>
      <c r="AL2502" s="23"/>
      <c r="AM2502" s="23"/>
      <c r="AN2502" s="23"/>
      <c r="AO2502" s="23"/>
      <c r="AP2502" s="23"/>
      <c r="AQ2502" s="23"/>
      <c r="AR2502" s="23"/>
      <c r="AS2502" s="23"/>
      <c r="AT2502" s="23"/>
      <c r="AU2502" s="23"/>
      <c r="AV2502" s="23"/>
      <c r="AW2502" s="23"/>
      <c r="AX2502" s="23"/>
      <c r="AY2502" s="23"/>
      <c r="AZ2502" s="23"/>
      <c r="BA2502" s="23"/>
      <c r="BB2502" s="23"/>
      <c r="BC2502" s="23"/>
      <c r="BD2502" s="23"/>
      <c r="BE2502" s="23"/>
      <c r="BF2502" s="23"/>
      <c r="BG2502" s="23"/>
      <c r="BH2502" s="23"/>
      <c r="BI2502" s="23"/>
      <c r="BJ2502" s="23"/>
      <c r="BK2502" s="57"/>
      <c r="BL2502" s="23"/>
      <c r="BM2502" s="23"/>
      <c r="BN2502" s="23"/>
      <c r="BO2502" s="23"/>
      <c r="BP2502" s="23"/>
      <c r="BQ2502" s="23"/>
      <c r="BR2502" s="23"/>
      <c r="BS2502" s="23"/>
      <c r="BT2502" s="23"/>
      <c r="BU2502" s="23"/>
      <c r="BV2502" s="23"/>
      <c r="BW2502" s="23"/>
      <c r="BX2502" s="23"/>
      <c r="BY2502" s="23"/>
      <c r="BZ2502" s="23"/>
      <c r="CA2502" s="23"/>
      <c r="CB2502" s="23"/>
      <c r="CC2502" s="23"/>
      <c r="CD2502" s="23"/>
      <c r="CE2502" s="69"/>
    </row>
    <row r="2503" spans="2:83">
      <c r="B2503" s="23"/>
      <c r="C2503" s="23"/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91"/>
      <c r="Y2503" s="23"/>
      <c r="Z2503" s="23"/>
      <c r="AA2503" s="23"/>
      <c r="AB2503" s="23"/>
      <c r="AC2503" s="91"/>
      <c r="AD2503" s="23"/>
      <c r="AE2503" s="23"/>
      <c r="AF2503" s="23"/>
      <c r="AG2503" s="91"/>
      <c r="AH2503" s="91"/>
      <c r="AI2503" s="23"/>
      <c r="AJ2503" s="23"/>
      <c r="AK2503" s="23"/>
      <c r="AL2503" s="23"/>
      <c r="AM2503" s="23"/>
      <c r="AN2503" s="23"/>
      <c r="AO2503" s="23"/>
      <c r="AP2503" s="23"/>
      <c r="AQ2503" s="23"/>
      <c r="AR2503" s="23"/>
      <c r="AS2503" s="23"/>
      <c r="AT2503" s="23"/>
      <c r="AU2503" s="23"/>
      <c r="AV2503" s="23"/>
      <c r="AW2503" s="23"/>
      <c r="AX2503" s="23"/>
      <c r="AY2503" s="23"/>
      <c r="AZ2503" s="23"/>
      <c r="BA2503" s="23"/>
      <c r="BB2503" s="23"/>
      <c r="BC2503" s="23"/>
      <c r="BD2503" s="23"/>
      <c r="BE2503" s="23"/>
      <c r="BF2503" s="23"/>
      <c r="BG2503" s="23"/>
      <c r="BH2503" s="23"/>
      <c r="BI2503" s="23"/>
      <c r="BJ2503" s="23"/>
      <c r="BK2503" s="57"/>
      <c r="BL2503" s="23"/>
      <c r="BM2503" s="23"/>
      <c r="BN2503" s="23"/>
      <c r="BO2503" s="23"/>
      <c r="BP2503" s="23"/>
      <c r="BQ2503" s="23"/>
      <c r="BR2503" s="23"/>
      <c r="BS2503" s="23"/>
      <c r="BT2503" s="23"/>
      <c r="BU2503" s="23"/>
      <c r="BV2503" s="23"/>
      <c r="BW2503" s="23"/>
      <c r="BX2503" s="23"/>
      <c r="BY2503" s="23"/>
      <c r="BZ2503" s="23"/>
      <c r="CA2503" s="23"/>
      <c r="CB2503" s="23"/>
      <c r="CC2503" s="23"/>
      <c r="CD2503" s="23"/>
      <c r="CE2503" s="69"/>
    </row>
    <row r="2504" spans="2:83">
      <c r="B2504" s="23"/>
      <c r="C2504" s="23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91"/>
      <c r="Y2504" s="23"/>
      <c r="Z2504" s="23"/>
      <c r="AA2504" s="23"/>
      <c r="AB2504" s="23"/>
      <c r="AC2504" s="91"/>
      <c r="AD2504" s="23"/>
      <c r="AE2504" s="23"/>
      <c r="AF2504" s="23"/>
      <c r="AG2504" s="91"/>
      <c r="AH2504" s="91"/>
      <c r="AI2504" s="23"/>
      <c r="AJ2504" s="23"/>
      <c r="AK2504" s="23"/>
      <c r="AL2504" s="23"/>
      <c r="AM2504" s="23"/>
      <c r="AN2504" s="23"/>
      <c r="AO2504" s="23"/>
      <c r="AP2504" s="23"/>
      <c r="AQ2504" s="23"/>
      <c r="AR2504" s="23"/>
      <c r="AS2504" s="23"/>
      <c r="AT2504" s="23"/>
      <c r="AU2504" s="23"/>
      <c r="AV2504" s="23"/>
      <c r="AW2504" s="23"/>
      <c r="AX2504" s="23"/>
      <c r="AY2504" s="23"/>
      <c r="AZ2504" s="23"/>
      <c r="BA2504" s="23"/>
      <c r="BB2504" s="23"/>
      <c r="BC2504" s="23"/>
      <c r="BD2504" s="23"/>
      <c r="BE2504" s="23"/>
      <c r="BF2504" s="23"/>
      <c r="BG2504" s="23"/>
      <c r="BH2504" s="23"/>
      <c r="BI2504" s="23"/>
      <c r="BJ2504" s="23"/>
      <c r="BK2504" s="57"/>
      <c r="BL2504" s="23"/>
      <c r="BM2504" s="23"/>
      <c r="BN2504" s="23"/>
      <c r="BO2504" s="23"/>
      <c r="BP2504" s="23"/>
      <c r="BQ2504" s="23"/>
      <c r="BR2504" s="23"/>
      <c r="BS2504" s="23"/>
      <c r="BT2504" s="23"/>
      <c r="BU2504" s="23"/>
      <c r="BV2504" s="23"/>
      <c r="BW2504" s="23"/>
      <c r="BX2504" s="23"/>
      <c r="BY2504" s="23"/>
      <c r="BZ2504" s="23"/>
      <c r="CA2504" s="23"/>
      <c r="CB2504" s="23"/>
      <c r="CC2504" s="23"/>
      <c r="CD2504" s="23"/>
      <c r="CE2504" s="69"/>
    </row>
    <row r="2505" spans="2:83">
      <c r="B2505" s="23"/>
      <c r="C2505" s="23"/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91"/>
      <c r="Y2505" s="23"/>
      <c r="Z2505" s="23"/>
      <c r="AA2505" s="23"/>
      <c r="AB2505" s="23"/>
      <c r="AC2505" s="91"/>
      <c r="AD2505" s="23"/>
      <c r="AE2505" s="23"/>
      <c r="AF2505" s="23"/>
      <c r="AG2505" s="91"/>
      <c r="AH2505" s="91"/>
      <c r="AI2505" s="23"/>
      <c r="AJ2505" s="23"/>
      <c r="AK2505" s="23"/>
      <c r="AL2505" s="23"/>
      <c r="AM2505" s="23"/>
      <c r="AN2505" s="23"/>
      <c r="AO2505" s="23"/>
      <c r="AP2505" s="23"/>
      <c r="AQ2505" s="23"/>
      <c r="AR2505" s="23"/>
      <c r="AS2505" s="23"/>
      <c r="AT2505" s="23"/>
      <c r="AU2505" s="23"/>
      <c r="AV2505" s="23"/>
      <c r="AW2505" s="23"/>
      <c r="AX2505" s="23"/>
      <c r="AY2505" s="23"/>
      <c r="AZ2505" s="23"/>
      <c r="BA2505" s="23"/>
      <c r="BB2505" s="23"/>
      <c r="BC2505" s="23"/>
      <c r="BD2505" s="23"/>
      <c r="BE2505" s="23"/>
      <c r="BF2505" s="23"/>
      <c r="BG2505" s="23"/>
      <c r="BH2505" s="23"/>
      <c r="BI2505" s="23"/>
      <c r="BJ2505" s="23"/>
      <c r="BK2505" s="57"/>
      <c r="BL2505" s="23"/>
      <c r="BM2505" s="23"/>
      <c r="BN2505" s="23"/>
      <c r="BO2505" s="23"/>
      <c r="BP2505" s="23"/>
      <c r="BQ2505" s="23"/>
      <c r="BR2505" s="23"/>
      <c r="BS2505" s="23"/>
      <c r="BT2505" s="23"/>
      <c r="BU2505" s="23"/>
      <c r="BV2505" s="23"/>
      <c r="BW2505" s="23"/>
      <c r="BX2505" s="23"/>
      <c r="BY2505" s="23"/>
      <c r="BZ2505" s="23"/>
      <c r="CA2505" s="23"/>
      <c r="CB2505" s="23"/>
      <c r="CC2505" s="23"/>
      <c r="CD2505" s="23"/>
      <c r="CE2505" s="69"/>
    </row>
    <row r="2506" spans="2:83">
      <c r="B2506" s="23"/>
      <c r="C2506" s="23"/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91"/>
      <c r="Y2506" s="23"/>
      <c r="Z2506" s="23"/>
      <c r="AA2506" s="23"/>
      <c r="AB2506" s="23"/>
      <c r="AC2506" s="91"/>
      <c r="AD2506" s="23"/>
      <c r="AE2506" s="23"/>
      <c r="AF2506" s="23"/>
      <c r="AG2506" s="91"/>
      <c r="AH2506" s="91"/>
      <c r="AI2506" s="23"/>
      <c r="AJ2506" s="23"/>
      <c r="AK2506" s="23"/>
      <c r="AL2506" s="23"/>
      <c r="AM2506" s="23"/>
      <c r="AN2506" s="23"/>
      <c r="AO2506" s="23"/>
      <c r="AP2506" s="23"/>
      <c r="AQ2506" s="23"/>
      <c r="AR2506" s="23"/>
      <c r="AS2506" s="23"/>
      <c r="AT2506" s="23"/>
      <c r="AU2506" s="23"/>
      <c r="AV2506" s="23"/>
      <c r="AW2506" s="23"/>
      <c r="AX2506" s="23"/>
      <c r="AY2506" s="23"/>
      <c r="AZ2506" s="23"/>
      <c r="BA2506" s="23"/>
      <c r="BB2506" s="23"/>
      <c r="BC2506" s="23"/>
      <c r="BD2506" s="23"/>
      <c r="BE2506" s="23"/>
      <c r="BF2506" s="23"/>
      <c r="BG2506" s="23"/>
      <c r="BH2506" s="23"/>
      <c r="BI2506" s="23"/>
      <c r="BJ2506" s="23"/>
      <c r="BK2506" s="57"/>
      <c r="BL2506" s="23"/>
      <c r="BM2506" s="23"/>
      <c r="BN2506" s="23"/>
      <c r="BO2506" s="23"/>
      <c r="BP2506" s="23"/>
      <c r="BQ2506" s="23"/>
      <c r="BR2506" s="23"/>
      <c r="BS2506" s="23"/>
      <c r="BT2506" s="23"/>
      <c r="BU2506" s="23"/>
      <c r="BV2506" s="23"/>
      <c r="BW2506" s="23"/>
      <c r="BX2506" s="23"/>
      <c r="BY2506" s="23"/>
      <c r="BZ2506" s="23"/>
      <c r="CA2506" s="23"/>
      <c r="CB2506" s="23"/>
      <c r="CC2506" s="23"/>
      <c r="CD2506" s="23"/>
      <c r="CE2506" s="69"/>
    </row>
    <row r="2507" spans="2:83">
      <c r="B2507" s="23"/>
      <c r="C2507" s="23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91"/>
      <c r="Y2507" s="23"/>
      <c r="Z2507" s="23"/>
      <c r="AA2507" s="23"/>
      <c r="AB2507" s="23"/>
      <c r="AC2507" s="91"/>
      <c r="AD2507" s="23"/>
      <c r="AE2507" s="23"/>
      <c r="AF2507" s="23"/>
      <c r="AG2507" s="91"/>
      <c r="AH2507" s="91"/>
      <c r="AI2507" s="23"/>
      <c r="AJ2507" s="23"/>
      <c r="AK2507" s="23"/>
      <c r="AL2507" s="23"/>
      <c r="AM2507" s="23"/>
      <c r="AN2507" s="23"/>
      <c r="AO2507" s="23"/>
      <c r="AP2507" s="23"/>
      <c r="AQ2507" s="23"/>
      <c r="AR2507" s="23"/>
      <c r="AS2507" s="23"/>
      <c r="AT2507" s="23"/>
      <c r="AU2507" s="23"/>
      <c r="AV2507" s="23"/>
      <c r="AW2507" s="23"/>
      <c r="AX2507" s="23"/>
      <c r="AY2507" s="23"/>
      <c r="AZ2507" s="23"/>
      <c r="BA2507" s="23"/>
      <c r="BB2507" s="23"/>
      <c r="BC2507" s="23"/>
      <c r="BD2507" s="23"/>
      <c r="BE2507" s="23"/>
      <c r="BF2507" s="23"/>
      <c r="BG2507" s="23"/>
      <c r="BH2507" s="23"/>
      <c r="BI2507" s="23"/>
      <c r="BJ2507" s="23"/>
      <c r="BK2507" s="57"/>
      <c r="BL2507" s="23"/>
      <c r="BM2507" s="23"/>
      <c r="BN2507" s="23"/>
      <c r="BO2507" s="23"/>
      <c r="BP2507" s="23"/>
      <c r="BQ2507" s="23"/>
      <c r="BR2507" s="23"/>
      <c r="BS2507" s="23"/>
      <c r="BT2507" s="23"/>
      <c r="BU2507" s="23"/>
      <c r="BV2507" s="23"/>
      <c r="BW2507" s="23"/>
      <c r="BX2507" s="23"/>
      <c r="BY2507" s="23"/>
      <c r="BZ2507" s="23"/>
      <c r="CA2507" s="23"/>
      <c r="CB2507" s="23"/>
      <c r="CC2507" s="23"/>
      <c r="CD2507" s="23"/>
      <c r="CE2507" s="69"/>
    </row>
    <row r="2508" spans="2:83">
      <c r="B2508" s="23"/>
      <c r="C2508" s="23"/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91"/>
      <c r="Y2508" s="23"/>
      <c r="Z2508" s="23"/>
      <c r="AA2508" s="23"/>
      <c r="AB2508" s="23"/>
      <c r="AC2508" s="91"/>
      <c r="AD2508" s="23"/>
      <c r="AE2508" s="23"/>
      <c r="AF2508" s="23"/>
      <c r="AG2508" s="91"/>
      <c r="AH2508" s="91"/>
      <c r="AI2508" s="23"/>
      <c r="AJ2508" s="23"/>
      <c r="AK2508" s="23"/>
      <c r="AL2508" s="23"/>
      <c r="AM2508" s="23"/>
      <c r="AN2508" s="23"/>
      <c r="AO2508" s="23"/>
      <c r="AP2508" s="23"/>
      <c r="AQ2508" s="23"/>
      <c r="AR2508" s="23"/>
      <c r="AS2508" s="23"/>
      <c r="AT2508" s="23"/>
      <c r="AU2508" s="23"/>
      <c r="AV2508" s="23"/>
      <c r="AW2508" s="23"/>
      <c r="AX2508" s="23"/>
      <c r="AY2508" s="23"/>
      <c r="AZ2508" s="23"/>
      <c r="BA2508" s="23"/>
      <c r="BB2508" s="23"/>
      <c r="BC2508" s="23"/>
      <c r="BD2508" s="23"/>
      <c r="BE2508" s="23"/>
      <c r="BF2508" s="23"/>
      <c r="BG2508" s="23"/>
      <c r="BH2508" s="23"/>
      <c r="BI2508" s="23"/>
      <c r="BJ2508" s="23"/>
      <c r="BK2508" s="57"/>
      <c r="BL2508" s="23"/>
      <c r="BM2508" s="23"/>
      <c r="BN2508" s="23"/>
      <c r="BO2508" s="23"/>
      <c r="BP2508" s="23"/>
      <c r="BQ2508" s="23"/>
      <c r="BR2508" s="23"/>
      <c r="BS2508" s="23"/>
      <c r="BT2508" s="23"/>
      <c r="BU2508" s="23"/>
      <c r="BV2508" s="23"/>
      <c r="BW2508" s="23"/>
      <c r="BX2508" s="23"/>
      <c r="BY2508" s="23"/>
      <c r="BZ2508" s="23"/>
      <c r="CA2508" s="23"/>
      <c r="CB2508" s="23"/>
      <c r="CC2508" s="23"/>
      <c r="CD2508" s="23"/>
      <c r="CE2508" s="69"/>
    </row>
    <row r="2509" spans="2:83">
      <c r="B2509" s="23"/>
      <c r="C2509" s="23"/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91"/>
      <c r="Y2509" s="23"/>
      <c r="Z2509" s="23"/>
      <c r="AA2509" s="23"/>
      <c r="AB2509" s="23"/>
      <c r="AC2509" s="91"/>
      <c r="AD2509" s="23"/>
      <c r="AE2509" s="23"/>
      <c r="AF2509" s="23"/>
      <c r="AG2509" s="91"/>
      <c r="AH2509" s="91"/>
      <c r="AI2509" s="23"/>
      <c r="AJ2509" s="23"/>
      <c r="AK2509" s="23"/>
      <c r="AL2509" s="23"/>
      <c r="AM2509" s="23"/>
      <c r="AN2509" s="23"/>
      <c r="AO2509" s="23"/>
      <c r="AP2509" s="23"/>
      <c r="AQ2509" s="23"/>
      <c r="AR2509" s="23"/>
      <c r="AS2509" s="23"/>
      <c r="AT2509" s="23"/>
      <c r="AU2509" s="23"/>
      <c r="AV2509" s="23"/>
      <c r="AW2509" s="23"/>
      <c r="AX2509" s="23"/>
      <c r="AY2509" s="23"/>
      <c r="AZ2509" s="23"/>
      <c r="BA2509" s="23"/>
      <c r="BB2509" s="23"/>
      <c r="BC2509" s="23"/>
      <c r="BD2509" s="23"/>
      <c r="BE2509" s="23"/>
      <c r="BF2509" s="23"/>
      <c r="BG2509" s="23"/>
      <c r="BH2509" s="23"/>
      <c r="BI2509" s="23"/>
      <c r="BJ2509" s="23"/>
      <c r="BK2509" s="57"/>
      <c r="BL2509" s="23"/>
      <c r="BM2509" s="23"/>
      <c r="BN2509" s="23"/>
      <c r="BO2509" s="23"/>
      <c r="BP2509" s="23"/>
      <c r="BQ2509" s="23"/>
      <c r="BR2509" s="23"/>
      <c r="BS2509" s="23"/>
      <c r="BT2509" s="23"/>
      <c r="BU2509" s="23"/>
      <c r="BV2509" s="23"/>
      <c r="BW2509" s="23"/>
      <c r="BX2509" s="23"/>
      <c r="BY2509" s="23"/>
      <c r="BZ2509" s="23"/>
      <c r="CA2509" s="23"/>
      <c r="CB2509" s="23"/>
      <c r="CC2509" s="23"/>
      <c r="CD2509" s="23"/>
      <c r="CE2509" s="69"/>
    </row>
    <row r="2510" spans="2:83">
      <c r="B2510" s="23"/>
      <c r="C2510" s="23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91"/>
      <c r="Y2510" s="23"/>
      <c r="Z2510" s="23"/>
      <c r="AA2510" s="23"/>
      <c r="AB2510" s="23"/>
      <c r="AC2510" s="91"/>
      <c r="AD2510" s="23"/>
      <c r="AE2510" s="23"/>
      <c r="AF2510" s="23"/>
      <c r="AG2510" s="91"/>
      <c r="AH2510" s="91"/>
      <c r="AI2510" s="23"/>
      <c r="AJ2510" s="23"/>
      <c r="AK2510" s="23"/>
      <c r="AL2510" s="23"/>
      <c r="AM2510" s="23"/>
      <c r="AN2510" s="23"/>
      <c r="AO2510" s="23"/>
      <c r="AP2510" s="23"/>
      <c r="AQ2510" s="23"/>
      <c r="AR2510" s="23"/>
      <c r="AS2510" s="23"/>
      <c r="AT2510" s="23"/>
      <c r="AU2510" s="23"/>
      <c r="AV2510" s="23"/>
      <c r="AW2510" s="23"/>
      <c r="AX2510" s="23"/>
      <c r="AY2510" s="23"/>
      <c r="AZ2510" s="23"/>
      <c r="BA2510" s="23"/>
      <c r="BB2510" s="23"/>
      <c r="BC2510" s="23"/>
      <c r="BD2510" s="23"/>
      <c r="BE2510" s="23"/>
      <c r="BF2510" s="23"/>
      <c r="BG2510" s="23"/>
      <c r="BH2510" s="23"/>
      <c r="BI2510" s="23"/>
      <c r="BJ2510" s="23"/>
      <c r="BK2510" s="57"/>
      <c r="BL2510" s="23"/>
      <c r="BM2510" s="23"/>
      <c r="BN2510" s="23"/>
      <c r="BO2510" s="23"/>
      <c r="BP2510" s="23"/>
      <c r="BQ2510" s="23"/>
      <c r="BR2510" s="23"/>
      <c r="BS2510" s="23"/>
      <c r="BT2510" s="23"/>
      <c r="BU2510" s="23"/>
      <c r="BV2510" s="23"/>
      <c r="BW2510" s="23"/>
      <c r="BX2510" s="23"/>
      <c r="BY2510" s="23"/>
      <c r="BZ2510" s="23"/>
      <c r="CA2510" s="23"/>
      <c r="CB2510" s="23"/>
      <c r="CC2510" s="23"/>
      <c r="CD2510" s="23"/>
      <c r="CE2510" s="69"/>
    </row>
    <row r="2511" spans="2:83">
      <c r="B2511" s="23"/>
      <c r="C2511" s="23"/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91"/>
      <c r="Y2511" s="23"/>
      <c r="Z2511" s="23"/>
      <c r="AA2511" s="23"/>
      <c r="AB2511" s="23"/>
      <c r="AC2511" s="91"/>
      <c r="AD2511" s="23"/>
      <c r="AE2511" s="23"/>
      <c r="AF2511" s="23"/>
      <c r="AG2511" s="91"/>
      <c r="AH2511" s="91"/>
      <c r="AI2511" s="23"/>
      <c r="AJ2511" s="23"/>
      <c r="AK2511" s="23"/>
      <c r="AL2511" s="23"/>
      <c r="AM2511" s="23"/>
      <c r="AN2511" s="23"/>
      <c r="AO2511" s="23"/>
      <c r="AP2511" s="23"/>
      <c r="AQ2511" s="23"/>
      <c r="AR2511" s="23"/>
      <c r="AS2511" s="23"/>
      <c r="AT2511" s="23"/>
      <c r="AU2511" s="23"/>
      <c r="AV2511" s="23"/>
      <c r="AW2511" s="23"/>
      <c r="AX2511" s="23"/>
      <c r="AY2511" s="23"/>
      <c r="AZ2511" s="23"/>
      <c r="BA2511" s="23"/>
      <c r="BB2511" s="23"/>
      <c r="BC2511" s="23"/>
      <c r="BD2511" s="23"/>
      <c r="BE2511" s="23"/>
      <c r="BF2511" s="23"/>
      <c r="BG2511" s="23"/>
      <c r="BH2511" s="23"/>
      <c r="BI2511" s="23"/>
      <c r="BJ2511" s="23"/>
      <c r="BK2511" s="57"/>
      <c r="BL2511" s="23"/>
      <c r="BM2511" s="23"/>
      <c r="BN2511" s="23"/>
      <c r="BO2511" s="23"/>
      <c r="BP2511" s="23"/>
      <c r="BQ2511" s="23"/>
      <c r="BR2511" s="23"/>
      <c r="BS2511" s="23"/>
      <c r="BT2511" s="23"/>
      <c r="BU2511" s="23"/>
      <c r="BV2511" s="23"/>
      <c r="BW2511" s="23"/>
      <c r="BX2511" s="23"/>
      <c r="BY2511" s="23"/>
      <c r="BZ2511" s="23"/>
      <c r="CA2511" s="23"/>
      <c r="CB2511" s="23"/>
      <c r="CC2511" s="23"/>
      <c r="CD2511" s="23"/>
      <c r="CE2511" s="69"/>
    </row>
    <row r="2512" spans="2:83">
      <c r="B2512" s="23"/>
      <c r="C2512" s="23"/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91"/>
      <c r="Y2512" s="23"/>
      <c r="Z2512" s="23"/>
      <c r="AA2512" s="23"/>
      <c r="AB2512" s="23"/>
      <c r="AC2512" s="91"/>
      <c r="AD2512" s="23"/>
      <c r="AE2512" s="23"/>
      <c r="AF2512" s="23"/>
      <c r="AG2512" s="91"/>
      <c r="AH2512" s="91"/>
      <c r="AI2512" s="23"/>
      <c r="AJ2512" s="23"/>
      <c r="AK2512" s="23"/>
      <c r="AL2512" s="23"/>
      <c r="AM2512" s="23"/>
      <c r="AN2512" s="23"/>
      <c r="AO2512" s="23"/>
      <c r="AP2512" s="23"/>
      <c r="AQ2512" s="23"/>
      <c r="AR2512" s="23"/>
      <c r="AS2512" s="23"/>
      <c r="AT2512" s="23"/>
      <c r="AU2512" s="23"/>
      <c r="AV2512" s="23"/>
      <c r="AW2512" s="23"/>
      <c r="AX2512" s="23"/>
      <c r="AY2512" s="23"/>
      <c r="AZ2512" s="23"/>
      <c r="BA2512" s="23"/>
      <c r="BB2512" s="23"/>
      <c r="BC2512" s="23"/>
      <c r="BD2512" s="23"/>
      <c r="BE2512" s="23"/>
      <c r="BF2512" s="23"/>
      <c r="BG2512" s="23"/>
      <c r="BH2512" s="23"/>
      <c r="BI2512" s="23"/>
      <c r="BJ2512" s="23"/>
      <c r="BK2512" s="57"/>
      <c r="BL2512" s="23"/>
      <c r="BM2512" s="23"/>
      <c r="BN2512" s="23"/>
      <c r="BO2512" s="23"/>
      <c r="BP2512" s="23"/>
      <c r="BQ2512" s="23"/>
      <c r="BR2512" s="23"/>
      <c r="BS2512" s="23"/>
      <c r="BT2512" s="23"/>
      <c r="BU2512" s="23"/>
      <c r="BV2512" s="23"/>
      <c r="BW2512" s="23"/>
      <c r="BX2512" s="23"/>
      <c r="BY2512" s="23"/>
      <c r="BZ2512" s="23"/>
      <c r="CA2512" s="23"/>
      <c r="CB2512" s="23"/>
      <c r="CC2512" s="23"/>
      <c r="CD2512" s="23"/>
      <c r="CE2512" s="69"/>
    </row>
    <row r="2513" spans="2:83">
      <c r="B2513" s="23"/>
      <c r="C2513" s="23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91"/>
      <c r="Y2513" s="23"/>
      <c r="Z2513" s="23"/>
      <c r="AA2513" s="23"/>
      <c r="AB2513" s="23"/>
      <c r="AC2513" s="91"/>
      <c r="AD2513" s="23"/>
      <c r="AE2513" s="23"/>
      <c r="AF2513" s="23"/>
      <c r="AG2513" s="91"/>
      <c r="AH2513" s="91"/>
      <c r="AI2513" s="23"/>
      <c r="AJ2513" s="23"/>
      <c r="AK2513" s="23"/>
      <c r="AL2513" s="23"/>
      <c r="AM2513" s="23"/>
      <c r="AN2513" s="23"/>
      <c r="AO2513" s="23"/>
      <c r="AP2513" s="23"/>
      <c r="AQ2513" s="23"/>
      <c r="AR2513" s="23"/>
      <c r="AS2513" s="23"/>
      <c r="AT2513" s="23"/>
      <c r="AU2513" s="23"/>
      <c r="AV2513" s="23"/>
      <c r="AW2513" s="23"/>
      <c r="AX2513" s="23"/>
      <c r="AY2513" s="23"/>
      <c r="AZ2513" s="23"/>
      <c r="BA2513" s="23"/>
      <c r="BB2513" s="23"/>
      <c r="BC2513" s="23"/>
      <c r="BD2513" s="23"/>
      <c r="BE2513" s="23"/>
      <c r="BF2513" s="23"/>
      <c r="BG2513" s="23"/>
      <c r="BH2513" s="23"/>
      <c r="BI2513" s="23"/>
      <c r="BJ2513" s="23"/>
      <c r="BK2513" s="57"/>
      <c r="BL2513" s="23"/>
      <c r="BM2513" s="23"/>
      <c r="BN2513" s="23"/>
      <c r="BO2513" s="23"/>
      <c r="BP2513" s="23"/>
      <c r="BQ2513" s="23"/>
      <c r="BR2513" s="23"/>
      <c r="BS2513" s="23"/>
      <c r="BT2513" s="23"/>
      <c r="BU2513" s="23"/>
      <c r="BV2513" s="23"/>
      <c r="BW2513" s="23"/>
      <c r="BX2513" s="23"/>
      <c r="BY2513" s="23"/>
      <c r="BZ2513" s="23"/>
      <c r="CA2513" s="23"/>
      <c r="CB2513" s="23"/>
      <c r="CC2513" s="23"/>
      <c r="CD2513" s="23"/>
      <c r="CE2513" s="69"/>
    </row>
    <row r="2514" spans="2:83">
      <c r="B2514" s="23"/>
      <c r="C2514" s="23"/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91"/>
      <c r="Y2514" s="23"/>
      <c r="Z2514" s="23"/>
      <c r="AA2514" s="23"/>
      <c r="AB2514" s="23"/>
      <c r="AC2514" s="91"/>
      <c r="AD2514" s="23"/>
      <c r="AE2514" s="23"/>
      <c r="AF2514" s="23"/>
      <c r="AG2514" s="91"/>
      <c r="AH2514" s="91"/>
      <c r="AI2514" s="23"/>
      <c r="AJ2514" s="23"/>
      <c r="AK2514" s="23"/>
      <c r="AL2514" s="23"/>
      <c r="AM2514" s="23"/>
      <c r="AN2514" s="23"/>
      <c r="AO2514" s="23"/>
      <c r="AP2514" s="23"/>
      <c r="AQ2514" s="23"/>
      <c r="AR2514" s="23"/>
      <c r="AS2514" s="23"/>
      <c r="AT2514" s="23"/>
      <c r="AU2514" s="23"/>
      <c r="AV2514" s="23"/>
      <c r="AW2514" s="23"/>
      <c r="AX2514" s="23"/>
      <c r="AY2514" s="23"/>
      <c r="AZ2514" s="23"/>
      <c r="BA2514" s="23"/>
      <c r="BB2514" s="23"/>
      <c r="BC2514" s="23"/>
      <c r="BD2514" s="23"/>
      <c r="BE2514" s="23"/>
      <c r="BF2514" s="23"/>
      <c r="BG2514" s="23"/>
      <c r="BH2514" s="23"/>
      <c r="BI2514" s="23"/>
      <c r="BJ2514" s="23"/>
      <c r="BK2514" s="57"/>
      <c r="BL2514" s="23"/>
      <c r="BM2514" s="23"/>
      <c r="BN2514" s="23"/>
      <c r="BO2514" s="23"/>
      <c r="BP2514" s="23"/>
      <c r="BQ2514" s="23"/>
      <c r="BR2514" s="23"/>
      <c r="BS2514" s="23"/>
      <c r="BT2514" s="23"/>
      <c r="BU2514" s="23"/>
      <c r="BV2514" s="23"/>
      <c r="BW2514" s="23"/>
      <c r="BX2514" s="23"/>
      <c r="BY2514" s="23"/>
      <c r="BZ2514" s="23"/>
      <c r="CA2514" s="23"/>
      <c r="CB2514" s="23"/>
      <c r="CC2514" s="23"/>
      <c r="CD2514" s="23"/>
      <c r="CE2514" s="69"/>
    </row>
    <row r="2515" spans="2:83">
      <c r="B2515" s="23"/>
      <c r="C2515" s="23"/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91"/>
      <c r="Y2515" s="23"/>
      <c r="Z2515" s="23"/>
      <c r="AA2515" s="23"/>
      <c r="AB2515" s="23"/>
      <c r="AC2515" s="91"/>
      <c r="AD2515" s="23"/>
      <c r="AE2515" s="23"/>
      <c r="AF2515" s="23"/>
      <c r="AG2515" s="91"/>
      <c r="AH2515" s="91"/>
      <c r="AI2515" s="23"/>
      <c r="AJ2515" s="23"/>
      <c r="AK2515" s="23"/>
      <c r="AL2515" s="23"/>
      <c r="AM2515" s="23"/>
      <c r="AN2515" s="23"/>
      <c r="AO2515" s="23"/>
      <c r="AP2515" s="23"/>
      <c r="AQ2515" s="23"/>
      <c r="AR2515" s="23"/>
      <c r="AS2515" s="23"/>
      <c r="AT2515" s="23"/>
      <c r="AU2515" s="23"/>
      <c r="AV2515" s="23"/>
      <c r="AW2515" s="23"/>
      <c r="AX2515" s="23"/>
      <c r="AY2515" s="23"/>
      <c r="AZ2515" s="23"/>
      <c r="BA2515" s="23"/>
      <c r="BB2515" s="23"/>
      <c r="BC2515" s="23"/>
      <c r="BD2515" s="23"/>
      <c r="BE2515" s="23"/>
      <c r="BF2515" s="23"/>
      <c r="BG2515" s="23"/>
      <c r="BH2515" s="23"/>
      <c r="BI2515" s="23"/>
      <c r="BJ2515" s="23"/>
      <c r="BK2515" s="57"/>
      <c r="BL2515" s="23"/>
      <c r="BM2515" s="23"/>
      <c r="BN2515" s="23"/>
      <c r="BO2515" s="23"/>
      <c r="BP2515" s="23"/>
      <c r="BQ2515" s="23"/>
      <c r="BR2515" s="23"/>
      <c r="BS2515" s="23"/>
      <c r="BT2515" s="23"/>
      <c r="BU2515" s="23"/>
      <c r="BV2515" s="23"/>
      <c r="BW2515" s="23"/>
      <c r="BX2515" s="23"/>
      <c r="BY2515" s="23"/>
      <c r="BZ2515" s="23"/>
      <c r="CA2515" s="23"/>
      <c r="CB2515" s="23"/>
      <c r="CC2515" s="23"/>
      <c r="CD2515" s="23"/>
      <c r="CE2515" s="69"/>
    </row>
    <row r="2516" spans="2:83">
      <c r="B2516" s="23"/>
      <c r="C2516" s="23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91"/>
      <c r="Y2516" s="23"/>
      <c r="Z2516" s="23"/>
      <c r="AA2516" s="23"/>
      <c r="AB2516" s="23"/>
      <c r="AC2516" s="91"/>
      <c r="AD2516" s="23"/>
      <c r="AE2516" s="23"/>
      <c r="AF2516" s="23"/>
      <c r="AG2516" s="91"/>
      <c r="AH2516" s="91"/>
      <c r="AI2516" s="23"/>
      <c r="AJ2516" s="23"/>
      <c r="AK2516" s="23"/>
      <c r="AL2516" s="23"/>
      <c r="AM2516" s="23"/>
      <c r="AN2516" s="23"/>
      <c r="AO2516" s="23"/>
      <c r="AP2516" s="23"/>
      <c r="AQ2516" s="23"/>
      <c r="AR2516" s="23"/>
      <c r="AS2516" s="23"/>
      <c r="AT2516" s="23"/>
      <c r="AU2516" s="23"/>
      <c r="AV2516" s="23"/>
      <c r="AW2516" s="23"/>
      <c r="AX2516" s="23"/>
      <c r="AY2516" s="23"/>
      <c r="AZ2516" s="23"/>
      <c r="BA2516" s="23"/>
      <c r="BB2516" s="23"/>
      <c r="BC2516" s="23"/>
      <c r="BD2516" s="23"/>
      <c r="BE2516" s="23"/>
      <c r="BF2516" s="23"/>
      <c r="BG2516" s="23"/>
      <c r="BH2516" s="23"/>
      <c r="BI2516" s="23"/>
      <c r="BJ2516" s="23"/>
      <c r="BK2516" s="57"/>
      <c r="BL2516" s="23"/>
      <c r="BM2516" s="23"/>
      <c r="BN2516" s="23"/>
      <c r="BO2516" s="23"/>
      <c r="BP2516" s="23"/>
      <c r="BQ2516" s="23"/>
      <c r="BR2516" s="23"/>
      <c r="BS2516" s="23"/>
      <c r="BT2516" s="23"/>
      <c r="BU2516" s="23"/>
      <c r="BV2516" s="23"/>
      <c r="BW2516" s="23"/>
      <c r="BX2516" s="23"/>
      <c r="BY2516" s="23"/>
      <c r="BZ2516" s="23"/>
      <c r="CA2516" s="23"/>
      <c r="CB2516" s="23"/>
      <c r="CC2516" s="23"/>
      <c r="CD2516" s="23"/>
      <c r="CE2516" s="69"/>
    </row>
    <row r="2517" spans="2:83">
      <c r="B2517" s="23"/>
      <c r="C2517" s="23"/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91"/>
      <c r="Y2517" s="23"/>
      <c r="Z2517" s="23"/>
      <c r="AA2517" s="23"/>
      <c r="AB2517" s="23"/>
      <c r="AC2517" s="91"/>
      <c r="AD2517" s="23"/>
      <c r="AE2517" s="23"/>
      <c r="AF2517" s="23"/>
      <c r="AG2517" s="91"/>
      <c r="AH2517" s="91"/>
      <c r="AI2517" s="23"/>
      <c r="AJ2517" s="23"/>
      <c r="AK2517" s="23"/>
      <c r="AL2517" s="23"/>
      <c r="AM2517" s="23"/>
      <c r="AN2517" s="23"/>
      <c r="AO2517" s="23"/>
      <c r="AP2517" s="23"/>
      <c r="AQ2517" s="23"/>
      <c r="AR2517" s="23"/>
      <c r="AS2517" s="23"/>
      <c r="AT2517" s="23"/>
      <c r="AU2517" s="23"/>
      <c r="AV2517" s="23"/>
      <c r="AW2517" s="23"/>
      <c r="AX2517" s="23"/>
      <c r="AY2517" s="23"/>
      <c r="AZ2517" s="23"/>
      <c r="BA2517" s="23"/>
      <c r="BB2517" s="23"/>
      <c r="BC2517" s="23"/>
      <c r="BD2517" s="23"/>
      <c r="BE2517" s="23"/>
      <c r="BF2517" s="23"/>
      <c r="BG2517" s="23"/>
      <c r="BH2517" s="23"/>
      <c r="BI2517" s="23"/>
      <c r="BJ2517" s="23"/>
      <c r="BK2517" s="57"/>
      <c r="BL2517" s="23"/>
      <c r="BM2517" s="23"/>
      <c r="BN2517" s="23"/>
      <c r="BO2517" s="23"/>
      <c r="BP2517" s="23"/>
      <c r="BQ2517" s="23"/>
      <c r="BR2517" s="23"/>
      <c r="BS2517" s="23"/>
      <c r="BT2517" s="23"/>
      <c r="BU2517" s="23"/>
      <c r="BV2517" s="23"/>
      <c r="BW2517" s="23"/>
      <c r="BX2517" s="23"/>
      <c r="BY2517" s="23"/>
      <c r="BZ2517" s="23"/>
      <c r="CA2517" s="23"/>
      <c r="CB2517" s="23"/>
      <c r="CC2517" s="23"/>
      <c r="CD2517" s="23"/>
      <c r="CE2517" s="69"/>
    </row>
    <row r="2518" spans="2:83">
      <c r="B2518" s="23"/>
      <c r="C2518" s="23"/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91"/>
      <c r="Y2518" s="23"/>
      <c r="Z2518" s="23"/>
      <c r="AA2518" s="23"/>
      <c r="AB2518" s="23"/>
      <c r="AC2518" s="91"/>
      <c r="AD2518" s="23"/>
      <c r="AE2518" s="23"/>
      <c r="AF2518" s="23"/>
      <c r="AG2518" s="91"/>
      <c r="AH2518" s="91"/>
      <c r="AI2518" s="23"/>
      <c r="AJ2518" s="23"/>
      <c r="AK2518" s="23"/>
      <c r="AL2518" s="23"/>
      <c r="AM2518" s="23"/>
      <c r="AN2518" s="23"/>
      <c r="AO2518" s="23"/>
      <c r="AP2518" s="23"/>
      <c r="AQ2518" s="23"/>
      <c r="AR2518" s="23"/>
      <c r="AS2518" s="23"/>
      <c r="AT2518" s="23"/>
      <c r="AU2518" s="23"/>
      <c r="AV2518" s="23"/>
      <c r="AW2518" s="23"/>
      <c r="AX2518" s="23"/>
      <c r="AY2518" s="23"/>
      <c r="AZ2518" s="23"/>
      <c r="BA2518" s="23"/>
      <c r="BB2518" s="23"/>
      <c r="BC2518" s="23"/>
      <c r="BD2518" s="23"/>
      <c r="BE2518" s="23"/>
      <c r="BF2518" s="23"/>
      <c r="BG2518" s="23"/>
      <c r="BH2518" s="23"/>
      <c r="BI2518" s="23"/>
      <c r="BJ2518" s="23"/>
      <c r="BK2518" s="57"/>
      <c r="BL2518" s="23"/>
      <c r="BM2518" s="23"/>
      <c r="BN2518" s="23"/>
      <c r="BO2518" s="23"/>
      <c r="BP2518" s="23"/>
      <c r="BQ2518" s="23"/>
      <c r="BR2518" s="23"/>
      <c r="BS2518" s="23"/>
      <c r="BT2518" s="23"/>
      <c r="BU2518" s="23"/>
      <c r="BV2518" s="23"/>
      <c r="BW2518" s="23"/>
      <c r="BX2518" s="23"/>
      <c r="BY2518" s="23"/>
      <c r="BZ2518" s="23"/>
      <c r="CA2518" s="23"/>
      <c r="CB2518" s="23"/>
      <c r="CC2518" s="23"/>
      <c r="CD2518" s="23"/>
      <c r="CE2518" s="69"/>
    </row>
    <row r="2519" spans="2:83">
      <c r="B2519" s="23"/>
      <c r="C2519" s="23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91"/>
      <c r="Y2519" s="23"/>
      <c r="Z2519" s="23"/>
      <c r="AA2519" s="23"/>
      <c r="AB2519" s="23"/>
      <c r="AC2519" s="91"/>
      <c r="AD2519" s="23"/>
      <c r="AE2519" s="23"/>
      <c r="AF2519" s="23"/>
      <c r="AG2519" s="91"/>
      <c r="AH2519" s="91"/>
      <c r="AI2519" s="23"/>
      <c r="AJ2519" s="23"/>
      <c r="AK2519" s="23"/>
      <c r="AL2519" s="23"/>
      <c r="AM2519" s="23"/>
      <c r="AN2519" s="23"/>
      <c r="AO2519" s="23"/>
      <c r="AP2519" s="23"/>
      <c r="AQ2519" s="23"/>
      <c r="AR2519" s="23"/>
      <c r="AS2519" s="23"/>
      <c r="AT2519" s="23"/>
      <c r="AU2519" s="23"/>
      <c r="AV2519" s="23"/>
      <c r="AW2519" s="23"/>
      <c r="AX2519" s="23"/>
      <c r="AY2519" s="23"/>
      <c r="AZ2519" s="23"/>
      <c r="BA2519" s="23"/>
      <c r="BB2519" s="23"/>
      <c r="BC2519" s="23"/>
      <c r="BD2519" s="23"/>
      <c r="BE2519" s="23"/>
      <c r="BF2519" s="23"/>
      <c r="BG2519" s="23"/>
      <c r="BH2519" s="23"/>
      <c r="BI2519" s="23"/>
      <c r="BJ2519" s="23"/>
      <c r="BK2519" s="57"/>
      <c r="BL2519" s="23"/>
      <c r="BM2519" s="23"/>
      <c r="BN2519" s="23"/>
      <c r="BO2519" s="23"/>
      <c r="BP2519" s="23"/>
      <c r="BQ2519" s="23"/>
      <c r="BR2519" s="23"/>
      <c r="BS2519" s="23"/>
      <c r="BT2519" s="23"/>
      <c r="BU2519" s="23"/>
      <c r="BV2519" s="23"/>
      <c r="BW2519" s="23"/>
      <c r="BX2519" s="23"/>
      <c r="BY2519" s="23"/>
      <c r="BZ2519" s="23"/>
      <c r="CA2519" s="23"/>
      <c r="CB2519" s="23"/>
      <c r="CC2519" s="23"/>
      <c r="CD2519" s="23"/>
      <c r="CE2519" s="69"/>
    </row>
    <row r="2520" spans="2:83">
      <c r="B2520" s="23"/>
      <c r="C2520" s="23"/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91"/>
      <c r="Y2520" s="23"/>
      <c r="Z2520" s="23"/>
      <c r="AA2520" s="23"/>
      <c r="AB2520" s="23"/>
      <c r="AC2520" s="91"/>
      <c r="AD2520" s="23"/>
      <c r="AE2520" s="23"/>
      <c r="AF2520" s="23"/>
      <c r="AG2520" s="91"/>
      <c r="AH2520" s="91"/>
      <c r="AI2520" s="23"/>
      <c r="AJ2520" s="23"/>
      <c r="AK2520" s="23"/>
      <c r="AL2520" s="23"/>
      <c r="AM2520" s="23"/>
      <c r="AN2520" s="23"/>
      <c r="AO2520" s="23"/>
      <c r="AP2520" s="23"/>
      <c r="AQ2520" s="23"/>
      <c r="AR2520" s="23"/>
      <c r="AS2520" s="23"/>
      <c r="AT2520" s="23"/>
      <c r="AU2520" s="23"/>
      <c r="AV2520" s="23"/>
      <c r="AW2520" s="23"/>
      <c r="AX2520" s="23"/>
      <c r="AY2520" s="23"/>
      <c r="AZ2520" s="23"/>
      <c r="BA2520" s="23"/>
      <c r="BB2520" s="23"/>
      <c r="BC2520" s="23"/>
      <c r="BD2520" s="23"/>
      <c r="BE2520" s="23"/>
      <c r="BF2520" s="23"/>
      <c r="BG2520" s="23"/>
      <c r="BH2520" s="23"/>
      <c r="BI2520" s="23"/>
      <c r="BJ2520" s="23"/>
      <c r="BK2520" s="57"/>
      <c r="BL2520" s="23"/>
      <c r="BM2520" s="23"/>
      <c r="BN2520" s="23"/>
      <c r="BO2520" s="23"/>
      <c r="BP2520" s="23"/>
      <c r="BQ2520" s="23"/>
      <c r="BR2520" s="23"/>
      <c r="BS2520" s="23"/>
      <c r="BT2520" s="23"/>
      <c r="BU2520" s="23"/>
      <c r="BV2520" s="23"/>
      <c r="BW2520" s="23"/>
      <c r="BX2520" s="23"/>
      <c r="BY2520" s="23"/>
      <c r="BZ2520" s="23"/>
      <c r="CA2520" s="23"/>
      <c r="CB2520" s="23"/>
      <c r="CC2520" s="23"/>
      <c r="CD2520" s="23"/>
      <c r="CE2520" s="69"/>
    </row>
    <row r="2521" spans="2:83">
      <c r="B2521" s="23"/>
      <c r="C2521" s="23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91"/>
      <c r="Y2521" s="23"/>
      <c r="Z2521" s="23"/>
      <c r="AA2521" s="23"/>
      <c r="AB2521" s="23"/>
      <c r="AC2521" s="91"/>
      <c r="AD2521" s="23"/>
      <c r="AE2521" s="23"/>
      <c r="AF2521" s="23"/>
      <c r="AG2521" s="91"/>
      <c r="AH2521" s="91"/>
      <c r="AI2521" s="23"/>
      <c r="AJ2521" s="23"/>
      <c r="AK2521" s="23"/>
      <c r="AL2521" s="23"/>
      <c r="AM2521" s="23"/>
      <c r="AN2521" s="23"/>
      <c r="AO2521" s="23"/>
      <c r="AP2521" s="23"/>
      <c r="AQ2521" s="23"/>
      <c r="AR2521" s="23"/>
      <c r="AS2521" s="23"/>
      <c r="AT2521" s="23"/>
      <c r="AU2521" s="23"/>
      <c r="AV2521" s="23"/>
      <c r="AW2521" s="23"/>
      <c r="AX2521" s="23"/>
      <c r="AY2521" s="23"/>
      <c r="AZ2521" s="23"/>
      <c r="BA2521" s="23"/>
      <c r="BB2521" s="23"/>
      <c r="BC2521" s="23"/>
      <c r="BD2521" s="23"/>
      <c r="BE2521" s="23"/>
      <c r="BF2521" s="23"/>
      <c r="BG2521" s="23"/>
      <c r="BH2521" s="23"/>
      <c r="BI2521" s="23"/>
      <c r="BJ2521" s="23"/>
      <c r="BK2521" s="57"/>
      <c r="BL2521" s="23"/>
      <c r="BM2521" s="23"/>
      <c r="BN2521" s="23"/>
      <c r="BO2521" s="23"/>
      <c r="BP2521" s="23"/>
      <c r="BQ2521" s="23"/>
      <c r="BR2521" s="23"/>
      <c r="BS2521" s="23"/>
      <c r="BT2521" s="23"/>
      <c r="BU2521" s="23"/>
      <c r="BV2521" s="23"/>
      <c r="BW2521" s="23"/>
      <c r="BX2521" s="23"/>
      <c r="BY2521" s="23"/>
      <c r="BZ2521" s="23"/>
      <c r="CA2521" s="23"/>
      <c r="CB2521" s="23"/>
      <c r="CC2521" s="23"/>
      <c r="CD2521" s="23"/>
      <c r="CE2521" s="69"/>
    </row>
    <row r="2522" spans="2:83">
      <c r="B2522" s="23"/>
      <c r="C2522" s="23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91"/>
      <c r="Y2522" s="23"/>
      <c r="Z2522" s="23"/>
      <c r="AA2522" s="23"/>
      <c r="AB2522" s="23"/>
      <c r="AC2522" s="91"/>
      <c r="AD2522" s="23"/>
      <c r="AE2522" s="23"/>
      <c r="AF2522" s="23"/>
      <c r="AG2522" s="91"/>
      <c r="AH2522" s="91"/>
      <c r="AI2522" s="23"/>
      <c r="AJ2522" s="23"/>
      <c r="AK2522" s="23"/>
      <c r="AL2522" s="23"/>
      <c r="AM2522" s="23"/>
      <c r="AN2522" s="23"/>
      <c r="AO2522" s="23"/>
      <c r="AP2522" s="23"/>
      <c r="AQ2522" s="23"/>
      <c r="AR2522" s="23"/>
      <c r="AS2522" s="23"/>
      <c r="AT2522" s="23"/>
      <c r="AU2522" s="23"/>
      <c r="AV2522" s="23"/>
      <c r="AW2522" s="23"/>
      <c r="AX2522" s="23"/>
      <c r="AY2522" s="23"/>
      <c r="AZ2522" s="23"/>
      <c r="BA2522" s="23"/>
      <c r="BB2522" s="23"/>
      <c r="BC2522" s="23"/>
      <c r="BD2522" s="23"/>
      <c r="BE2522" s="23"/>
      <c r="BF2522" s="23"/>
      <c r="BG2522" s="23"/>
      <c r="BH2522" s="23"/>
      <c r="BI2522" s="23"/>
      <c r="BJ2522" s="23"/>
      <c r="BK2522" s="57"/>
      <c r="BL2522" s="23"/>
      <c r="BM2522" s="23"/>
      <c r="BN2522" s="23"/>
      <c r="BO2522" s="23"/>
      <c r="BP2522" s="23"/>
      <c r="BQ2522" s="23"/>
      <c r="BR2522" s="23"/>
      <c r="BS2522" s="23"/>
      <c r="BT2522" s="23"/>
      <c r="BU2522" s="23"/>
      <c r="BV2522" s="23"/>
      <c r="BW2522" s="23"/>
      <c r="BX2522" s="23"/>
      <c r="BY2522" s="23"/>
      <c r="BZ2522" s="23"/>
      <c r="CA2522" s="23"/>
      <c r="CB2522" s="23"/>
      <c r="CC2522" s="23"/>
      <c r="CD2522" s="23"/>
      <c r="CE2522" s="69"/>
    </row>
    <row r="2523" spans="2:83">
      <c r="B2523" s="23"/>
      <c r="C2523" s="23"/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91"/>
      <c r="Y2523" s="23"/>
      <c r="Z2523" s="23"/>
      <c r="AA2523" s="23"/>
      <c r="AB2523" s="23"/>
      <c r="AC2523" s="91"/>
      <c r="AD2523" s="23"/>
      <c r="AE2523" s="23"/>
      <c r="AF2523" s="23"/>
      <c r="AG2523" s="91"/>
      <c r="AH2523" s="91"/>
      <c r="AI2523" s="23"/>
      <c r="AJ2523" s="23"/>
      <c r="AK2523" s="23"/>
      <c r="AL2523" s="23"/>
      <c r="AM2523" s="23"/>
      <c r="AN2523" s="23"/>
      <c r="AO2523" s="23"/>
      <c r="AP2523" s="23"/>
      <c r="AQ2523" s="23"/>
      <c r="AR2523" s="23"/>
      <c r="AS2523" s="23"/>
      <c r="AT2523" s="23"/>
      <c r="AU2523" s="23"/>
      <c r="AV2523" s="23"/>
      <c r="AW2523" s="23"/>
      <c r="AX2523" s="23"/>
      <c r="AY2523" s="23"/>
      <c r="AZ2523" s="23"/>
      <c r="BA2523" s="23"/>
      <c r="BB2523" s="23"/>
      <c r="BC2523" s="23"/>
      <c r="BD2523" s="23"/>
      <c r="BE2523" s="23"/>
      <c r="BF2523" s="23"/>
      <c r="BG2523" s="23"/>
      <c r="BH2523" s="23"/>
      <c r="BI2523" s="23"/>
      <c r="BJ2523" s="23"/>
      <c r="BK2523" s="57"/>
      <c r="BL2523" s="23"/>
      <c r="BM2523" s="23"/>
      <c r="BN2523" s="23"/>
      <c r="BO2523" s="23"/>
      <c r="BP2523" s="23"/>
      <c r="BQ2523" s="23"/>
      <c r="BR2523" s="23"/>
      <c r="BS2523" s="23"/>
      <c r="BT2523" s="23"/>
      <c r="BU2523" s="23"/>
      <c r="BV2523" s="23"/>
      <c r="BW2523" s="23"/>
      <c r="BX2523" s="23"/>
      <c r="BY2523" s="23"/>
      <c r="BZ2523" s="23"/>
      <c r="CA2523" s="23"/>
      <c r="CB2523" s="23"/>
      <c r="CC2523" s="23"/>
      <c r="CD2523" s="23"/>
      <c r="CE2523" s="69"/>
    </row>
    <row r="2524" spans="2:83">
      <c r="B2524" s="23"/>
      <c r="C2524" s="23"/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91"/>
      <c r="Y2524" s="23"/>
      <c r="Z2524" s="23"/>
      <c r="AA2524" s="23"/>
      <c r="AB2524" s="23"/>
      <c r="AC2524" s="91"/>
      <c r="AD2524" s="23"/>
      <c r="AE2524" s="23"/>
      <c r="AF2524" s="23"/>
      <c r="AG2524" s="91"/>
      <c r="AH2524" s="91"/>
      <c r="AI2524" s="23"/>
      <c r="AJ2524" s="23"/>
      <c r="AK2524" s="23"/>
      <c r="AL2524" s="23"/>
      <c r="AM2524" s="23"/>
      <c r="AN2524" s="23"/>
      <c r="AO2524" s="23"/>
      <c r="AP2524" s="23"/>
      <c r="AQ2524" s="23"/>
      <c r="AR2524" s="23"/>
      <c r="AS2524" s="23"/>
      <c r="AT2524" s="23"/>
      <c r="AU2524" s="23"/>
      <c r="AV2524" s="23"/>
      <c r="AW2524" s="23"/>
      <c r="AX2524" s="23"/>
      <c r="AY2524" s="23"/>
      <c r="AZ2524" s="23"/>
      <c r="BA2524" s="23"/>
      <c r="BB2524" s="23"/>
      <c r="BC2524" s="23"/>
      <c r="BD2524" s="23"/>
      <c r="BE2524" s="23"/>
      <c r="BF2524" s="23"/>
      <c r="BG2524" s="23"/>
      <c r="BH2524" s="23"/>
      <c r="BI2524" s="23"/>
      <c r="BJ2524" s="23"/>
      <c r="BK2524" s="57"/>
      <c r="BL2524" s="23"/>
      <c r="BM2524" s="23"/>
      <c r="BN2524" s="23"/>
      <c r="BO2524" s="23"/>
      <c r="BP2524" s="23"/>
      <c r="BQ2524" s="23"/>
      <c r="BR2524" s="23"/>
      <c r="BS2524" s="23"/>
      <c r="BT2524" s="23"/>
      <c r="BU2524" s="23"/>
      <c r="BV2524" s="23"/>
      <c r="BW2524" s="23"/>
      <c r="BX2524" s="23"/>
      <c r="BY2524" s="23"/>
      <c r="BZ2524" s="23"/>
      <c r="CA2524" s="23"/>
      <c r="CB2524" s="23"/>
      <c r="CC2524" s="23"/>
      <c r="CD2524" s="23"/>
      <c r="CE2524" s="69"/>
    </row>
    <row r="2525" spans="2:83">
      <c r="B2525" s="23"/>
      <c r="C2525" s="23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91"/>
      <c r="Y2525" s="23"/>
      <c r="Z2525" s="23"/>
      <c r="AA2525" s="23"/>
      <c r="AB2525" s="23"/>
      <c r="AC2525" s="91"/>
      <c r="AD2525" s="23"/>
      <c r="AE2525" s="23"/>
      <c r="AF2525" s="23"/>
      <c r="AG2525" s="91"/>
      <c r="AH2525" s="91"/>
      <c r="AI2525" s="23"/>
      <c r="AJ2525" s="23"/>
      <c r="AK2525" s="23"/>
      <c r="AL2525" s="23"/>
      <c r="AM2525" s="23"/>
      <c r="AN2525" s="23"/>
      <c r="AO2525" s="23"/>
      <c r="AP2525" s="23"/>
      <c r="AQ2525" s="23"/>
      <c r="AR2525" s="23"/>
      <c r="AS2525" s="23"/>
      <c r="AT2525" s="23"/>
      <c r="AU2525" s="23"/>
      <c r="AV2525" s="23"/>
      <c r="AW2525" s="23"/>
      <c r="AX2525" s="23"/>
      <c r="AY2525" s="23"/>
      <c r="AZ2525" s="23"/>
      <c r="BA2525" s="23"/>
      <c r="BB2525" s="23"/>
      <c r="BC2525" s="23"/>
      <c r="BD2525" s="23"/>
      <c r="BE2525" s="23"/>
      <c r="BF2525" s="23"/>
      <c r="BG2525" s="23"/>
      <c r="BH2525" s="23"/>
      <c r="BI2525" s="23"/>
      <c r="BJ2525" s="23"/>
      <c r="BK2525" s="57"/>
      <c r="BL2525" s="23"/>
      <c r="BM2525" s="23"/>
      <c r="BN2525" s="23"/>
      <c r="BO2525" s="23"/>
      <c r="BP2525" s="23"/>
      <c r="BQ2525" s="23"/>
      <c r="BR2525" s="23"/>
      <c r="BS2525" s="23"/>
      <c r="BT2525" s="23"/>
      <c r="BU2525" s="23"/>
      <c r="BV2525" s="23"/>
      <c r="BW2525" s="23"/>
      <c r="BX2525" s="23"/>
      <c r="BY2525" s="23"/>
      <c r="BZ2525" s="23"/>
      <c r="CA2525" s="23"/>
      <c r="CB2525" s="23"/>
      <c r="CC2525" s="23"/>
      <c r="CD2525" s="23"/>
      <c r="CE2525" s="69"/>
    </row>
    <row r="2526" spans="2:83">
      <c r="B2526" s="23"/>
      <c r="C2526" s="23"/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91"/>
      <c r="Y2526" s="23"/>
      <c r="Z2526" s="23"/>
      <c r="AA2526" s="23"/>
      <c r="AB2526" s="23"/>
      <c r="AC2526" s="91"/>
      <c r="AD2526" s="23"/>
      <c r="AE2526" s="23"/>
      <c r="AF2526" s="23"/>
      <c r="AG2526" s="91"/>
      <c r="AH2526" s="91"/>
      <c r="AI2526" s="23"/>
      <c r="AJ2526" s="23"/>
      <c r="AK2526" s="23"/>
      <c r="AL2526" s="23"/>
      <c r="AM2526" s="23"/>
      <c r="AN2526" s="23"/>
      <c r="AO2526" s="23"/>
      <c r="AP2526" s="23"/>
      <c r="AQ2526" s="23"/>
      <c r="AR2526" s="23"/>
      <c r="AS2526" s="23"/>
      <c r="AT2526" s="23"/>
      <c r="AU2526" s="23"/>
      <c r="AV2526" s="23"/>
      <c r="AW2526" s="23"/>
      <c r="AX2526" s="23"/>
      <c r="AY2526" s="23"/>
      <c r="AZ2526" s="23"/>
      <c r="BA2526" s="23"/>
      <c r="BB2526" s="23"/>
      <c r="BC2526" s="23"/>
      <c r="BD2526" s="23"/>
      <c r="BE2526" s="23"/>
      <c r="BF2526" s="23"/>
      <c r="BG2526" s="23"/>
      <c r="BH2526" s="23"/>
      <c r="BI2526" s="23"/>
      <c r="BJ2526" s="23"/>
      <c r="BK2526" s="57"/>
      <c r="BL2526" s="23"/>
      <c r="BM2526" s="23"/>
      <c r="BN2526" s="23"/>
      <c r="BO2526" s="23"/>
      <c r="BP2526" s="23"/>
      <c r="BQ2526" s="23"/>
      <c r="BR2526" s="23"/>
      <c r="BS2526" s="23"/>
      <c r="BT2526" s="23"/>
      <c r="BU2526" s="23"/>
      <c r="BV2526" s="23"/>
      <c r="BW2526" s="23"/>
      <c r="BX2526" s="23"/>
      <c r="BY2526" s="23"/>
      <c r="BZ2526" s="23"/>
      <c r="CA2526" s="23"/>
      <c r="CB2526" s="23"/>
      <c r="CC2526" s="23"/>
      <c r="CD2526" s="23"/>
      <c r="CE2526" s="69"/>
    </row>
    <row r="2527" spans="2:83">
      <c r="B2527" s="23"/>
      <c r="C2527" s="23"/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91"/>
      <c r="Y2527" s="23"/>
      <c r="Z2527" s="23"/>
      <c r="AA2527" s="23"/>
      <c r="AB2527" s="23"/>
      <c r="AC2527" s="91"/>
      <c r="AD2527" s="23"/>
      <c r="AE2527" s="23"/>
      <c r="AF2527" s="23"/>
      <c r="AG2527" s="91"/>
      <c r="AH2527" s="91"/>
      <c r="AI2527" s="23"/>
      <c r="AJ2527" s="23"/>
      <c r="AK2527" s="23"/>
      <c r="AL2527" s="23"/>
      <c r="AM2527" s="23"/>
      <c r="AN2527" s="23"/>
      <c r="AO2527" s="23"/>
      <c r="AP2527" s="23"/>
      <c r="AQ2527" s="23"/>
      <c r="AR2527" s="23"/>
      <c r="AS2527" s="23"/>
      <c r="AT2527" s="23"/>
      <c r="AU2527" s="23"/>
      <c r="AV2527" s="23"/>
      <c r="AW2527" s="23"/>
      <c r="AX2527" s="23"/>
      <c r="AY2527" s="23"/>
      <c r="AZ2527" s="23"/>
      <c r="BA2527" s="23"/>
      <c r="BB2527" s="23"/>
      <c r="BC2527" s="23"/>
      <c r="BD2527" s="23"/>
      <c r="BE2527" s="23"/>
      <c r="BF2527" s="23"/>
      <c r="BG2527" s="23"/>
      <c r="BH2527" s="23"/>
      <c r="BI2527" s="23"/>
      <c r="BJ2527" s="23"/>
      <c r="BK2527" s="57"/>
      <c r="BL2527" s="23"/>
      <c r="BM2527" s="23"/>
      <c r="BN2527" s="23"/>
      <c r="BO2527" s="23"/>
      <c r="BP2527" s="23"/>
      <c r="BQ2527" s="23"/>
      <c r="BR2527" s="23"/>
      <c r="BS2527" s="23"/>
      <c r="BT2527" s="23"/>
      <c r="BU2527" s="23"/>
      <c r="BV2527" s="23"/>
      <c r="BW2527" s="23"/>
      <c r="BX2527" s="23"/>
      <c r="BY2527" s="23"/>
      <c r="BZ2527" s="23"/>
      <c r="CA2527" s="23"/>
      <c r="CB2527" s="23"/>
      <c r="CC2527" s="23"/>
      <c r="CD2527" s="23"/>
      <c r="CE2527" s="69"/>
    </row>
    <row r="2528" spans="2:83">
      <c r="B2528" s="23"/>
      <c r="C2528" s="23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91"/>
      <c r="Y2528" s="23"/>
      <c r="Z2528" s="23"/>
      <c r="AA2528" s="23"/>
      <c r="AB2528" s="23"/>
      <c r="AC2528" s="91"/>
      <c r="AD2528" s="23"/>
      <c r="AE2528" s="23"/>
      <c r="AF2528" s="23"/>
      <c r="AG2528" s="91"/>
      <c r="AH2528" s="91"/>
      <c r="AI2528" s="23"/>
      <c r="AJ2528" s="23"/>
      <c r="AK2528" s="23"/>
      <c r="AL2528" s="23"/>
      <c r="AM2528" s="23"/>
      <c r="AN2528" s="23"/>
      <c r="AO2528" s="23"/>
      <c r="AP2528" s="23"/>
      <c r="AQ2528" s="23"/>
      <c r="AR2528" s="23"/>
      <c r="AS2528" s="23"/>
      <c r="AT2528" s="23"/>
      <c r="AU2528" s="23"/>
      <c r="AV2528" s="23"/>
      <c r="AW2528" s="23"/>
      <c r="AX2528" s="23"/>
      <c r="AY2528" s="23"/>
      <c r="AZ2528" s="23"/>
      <c r="BA2528" s="23"/>
      <c r="BB2528" s="23"/>
      <c r="BC2528" s="23"/>
      <c r="BD2528" s="23"/>
      <c r="BE2528" s="23"/>
      <c r="BF2528" s="23"/>
      <c r="BG2528" s="23"/>
      <c r="BH2528" s="23"/>
      <c r="BI2528" s="23"/>
      <c r="BJ2528" s="23"/>
      <c r="BK2528" s="57"/>
      <c r="BL2528" s="23"/>
      <c r="BM2528" s="23"/>
      <c r="BN2528" s="23"/>
      <c r="BO2528" s="23"/>
      <c r="BP2528" s="23"/>
      <c r="BQ2528" s="23"/>
      <c r="BR2528" s="23"/>
      <c r="BS2528" s="23"/>
      <c r="BT2528" s="23"/>
      <c r="BU2528" s="23"/>
      <c r="BV2528" s="23"/>
      <c r="BW2528" s="23"/>
      <c r="BX2528" s="23"/>
      <c r="BY2528" s="23"/>
      <c r="BZ2528" s="23"/>
      <c r="CA2528" s="23"/>
      <c r="CB2528" s="23"/>
      <c r="CC2528" s="23"/>
      <c r="CD2528" s="23"/>
      <c r="CE2528" s="69"/>
    </row>
    <row r="2529" spans="2:83">
      <c r="B2529" s="23"/>
      <c r="C2529" s="23"/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91"/>
      <c r="Y2529" s="23"/>
      <c r="Z2529" s="23"/>
      <c r="AA2529" s="23"/>
      <c r="AB2529" s="23"/>
      <c r="AC2529" s="91"/>
      <c r="AD2529" s="23"/>
      <c r="AE2529" s="23"/>
      <c r="AF2529" s="23"/>
      <c r="AG2529" s="91"/>
      <c r="AH2529" s="91"/>
      <c r="AI2529" s="23"/>
      <c r="AJ2529" s="23"/>
      <c r="AK2529" s="23"/>
      <c r="AL2529" s="23"/>
      <c r="AM2529" s="23"/>
      <c r="AN2529" s="23"/>
      <c r="AO2529" s="23"/>
      <c r="AP2529" s="23"/>
      <c r="AQ2529" s="23"/>
      <c r="AR2529" s="23"/>
      <c r="AS2529" s="23"/>
      <c r="AT2529" s="23"/>
      <c r="AU2529" s="23"/>
      <c r="AV2529" s="23"/>
      <c r="AW2529" s="23"/>
      <c r="AX2529" s="23"/>
      <c r="AY2529" s="23"/>
      <c r="AZ2529" s="23"/>
      <c r="BA2529" s="23"/>
      <c r="BB2529" s="23"/>
      <c r="BC2529" s="23"/>
      <c r="BD2529" s="23"/>
      <c r="BE2529" s="23"/>
      <c r="BF2529" s="23"/>
      <c r="BG2529" s="23"/>
      <c r="BH2529" s="23"/>
      <c r="BI2529" s="23"/>
      <c r="BJ2529" s="23"/>
      <c r="BK2529" s="57"/>
      <c r="BL2529" s="23"/>
      <c r="BM2529" s="23"/>
      <c r="BN2529" s="23"/>
      <c r="BO2529" s="23"/>
      <c r="BP2529" s="23"/>
      <c r="BQ2529" s="23"/>
      <c r="BR2529" s="23"/>
      <c r="BS2529" s="23"/>
      <c r="BT2529" s="23"/>
      <c r="BU2529" s="23"/>
      <c r="BV2529" s="23"/>
      <c r="BW2529" s="23"/>
      <c r="BX2529" s="23"/>
      <c r="BY2529" s="23"/>
      <c r="BZ2529" s="23"/>
      <c r="CA2529" s="23"/>
      <c r="CB2529" s="23"/>
      <c r="CC2529" s="23"/>
      <c r="CD2529" s="23"/>
      <c r="CE2529" s="69"/>
    </row>
    <row r="2530" spans="2:83">
      <c r="B2530" s="23"/>
      <c r="C2530" s="23"/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91"/>
      <c r="Y2530" s="23"/>
      <c r="Z2530" s="23"/>
      <c r="AA2530" s="23"/>
      <c r="AB2530" s="23"/>
      <c r="AC2530" s="91"/>
      <c r="AD2530" s="23"/>
      <c r="AE2530" s="23"/>
      <c r="AF2530" s="23"/>
      <c r="AG2530" s="91"/>
      <c r="AH2530" s="91"/>
      <c r="AI2530" s="23"/>
      <c r="AJ2530" s="23"/>
      <c r="AK2530" s="23"/>
      <c r="AL2530" s="23"/>
      <c r="AM2530" s="23"/>
      <c r="AN2530" s="23"/>
      <c r="AO2530" s="23"/>
      <c r="AP2530" s="23"/>
      <c r="AQ2530" s="23"/>
      <c r="AR2530" s="23"/>
      <c r="AS2530" s="23"/>
      <c r="AT2530" s="23"/>
      <c r="AU2530" s="23"/>
      <c r="AV2530" s="23"/>
      <c r="AW2530" s="23"/>
      <c r="AX2530" s="23"/>
      <c r="AY2530" s="23"/>
      <c r="AZ2530" s="23"/>
      <c r="BA2530" s="23"/>
      <c r="BB2530" s="23"/>
      <c r="BC2530" s="23"/>
      <c r="BD2530" s="23"/>
      <c r="BE2530" s="23"/>
      <c r="BF2530" s="23"/>
      <c r="BG2530" s="23"/>
      <c r="BH2530" s="23"/>
      <c r="BI2530" s="23"/>
      <c r="BJ2530" s="23"/>
      <c r="BK2530" s="57"/>
      <c r="BL2530" s="23"/>
      <c r="BM2530" s="23"/>
      <c r="BN2530" s="23"/>
      <c r="BO2530" s="23"/>
      <c r="BP2530" s="23"/>
      <c r="BQ2530" s="23"/>
      <c r="BR2530" s="23"/>
      <c r="BS2530" s="23"/>
      <c r="BT2530" s="23"/>
      <c r="BU2530" s="23"/>
      <c r="BV2530" s="23"/>
      <c r="BW2530" s="23"/>
      <c r="BX2530" s="23"/>
      <c r="BY2530" s="23"/>
      <c r="BZ2530" s="23"/>
      <c r="CA2530" s="23"/>
      <c r="CB2530" s="23"/>
      <c r="CC2530" s="23"/>
      <c r="CD2530" s="23"/>
      <c r="CE2530" s="69"/>
    </row>
    <row r="2531" spans="2:83">
      <c r="B2531" s="23"/>
      <c r="C2531" s="23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91"/>
      <c r="Y2531" s="23"/>
      <c r="Z2531" s="23"/>
      <c r="AA2531" s="23"/>
      <c r="AB2531" s="23"/>
      <c r="AC2531" s="91"/>
      <c r="AD2531" s="23"/>
      <c r="AE2531" s="23"/>
      <c r="AF2531" s="23"/>
      <c r="AG2531" s="91"/>
      <c r="AH2531" s="91"/>
      <c r="AI2531" s="23"/>
      <c r="AJ2531" s="23"/>
      <c r="AK2531" s="23"/>
      <c r="AL2531" s="23"/>
      <c r="AM2531" s="23"/>
      <c r="AN2531" s="23"/>
      <c r="AO2531" s="23"/>
      <c r="AP2531" s="23"/>
      <c r="AQ2531" s="23"/>
      <c r="AR2531" s="23"/>
      <c r="AS2531" s="23"/>
      <c r="AT2531" s="23"/>
      <c r="AU2531" s="23"/>
      <c r="AV2531" s="23"/>
      <c r="AW2531" s="23"/>
      <c r="AX2531" s="23"/>
      <c r="AY2531" s="23"/>
      <c r="AZ2531" s="23"/>
      <c r="BA2531" s="23"/>
      <c r="BB2531" s="23"/>
      <c r="BC2531" s="23"/>
      <c r="BD2531" s="23"/>
      <c r="BE2531" s="23"/>
      <c r="BF2531" s="23"/>
      <c r="BG2531" s="23"/>
      <c r="BH2531" s="23"/>
      <c r="BI2531" s="23"/>
      <c r="BJ2531" s="23"/>
      <c r="BK2531" s="57"/>
      <c r="BL2531" s="23"/>
      <c r="BM2531" s="23"/>
      <c r="BN2531" s="23"/>
      <c r="BO2531" s="23"/>
      <c r="BP2531" s="23"/>
      <c r="BQ2531" s="23"/>
      <c r="BR2531" s="23"/>
      <c r="BS2531" s="23"/>
      <c r="BT2531" s="23"/>
      <c r="BU2531" s="23"/>
      <c r="BV2531" s="23"/>
      <c r="BW2531" s="23"/>
      <c r="BX2531" s="23"/>
      <c r="BY2531" s="23"/>
      <c r="BZ2531" s="23"/>
      <c r="CA2531" s="23"/>
      <c r="CB2531" s="23"/>
      <c r="CC2531" s="23"/>
      <c r="CD2531" s="23"/>
      <c r="CE2531" s="69"/>
    </row>
    <row r="2532" spans="2:83">
      <c r="B2532" s="23"/>
      <c r="C2532" s="23"/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91"/>
      <c r="Y2532" s="23"/>
      <c r="Z2532" s="23"/>
      <c r="AA2532" s="23"/>
      <c r="AB2532" s="23"/>
      <c r="AC2532" s="91"/>
      <c r="AD2532" s="23"/>
      <c r="AE2532" s="23"/>
      <c r="AF2532" s="23"/>
      <c r="AG2532" s="91"/>
      <c r="AH2532" s="91"/>
      <c r="AI2532" s="23"/>
      <c r="AJ2532" s="23"/>
      <c r="AK2532" s="23"/>
      <c r="AL2532" s="23"/>
      <c r="AM2532" s="23"/>
      <c r="AN2532" s="23"/>
      <c r="AO2532" s="23"/>
      <c r="AP2532" s="23"/>
      <c r="AQ2532" s="23"/>
      <c r="AR2532" s="23"/>
      <c r="AS2532" s="23"/>
      <c r="AT2532" s="23"/>
      <c r="AU2532" s="23"/>
      <c r="AV2532" s="23"/>
      <c r="AW2532" s="23"/>
      <c r="AX2532" s="23"/>
      <c r="AY2532" s="23"/>
      <c r="AZ2532" s="23"/>
      <c r="BA2532" s="23"/>
      <c r="BB2532" s="23"/>
      <c r="BC2532" s="23"/>
      <c r="BD2532" s="23"/>
      <c r="BE2532" s="23"/>
      <c r="BF2532" s="23"/>
      <c r="BG2532" s="23"/>
      <c r="BH2532" s="23"/>
      <c r="BI2532" s="23"/>
      <c r="BJ2532" s="23"/>
      <c r="BK2532" s="57"/>
      <c r="BL2532" s="23"/>
      <c r="BM2532" s="23"/>
      <c r="BN2532" s="23"/>
      <c r="BO2532" s="23"/>
      <c r="BP2532" s="23"/>
      <c r="BQ2532" s="23"/>
      <c r="BR2532" s="23"/>
      <c r="BS2532" s="23"/>
      <c r="BT2532" s="23"/>
      <c r="BU2532" s="23"/>
      <c r="BV2532" s="23"/>
      <c r="BW2532" s="23"/>
      <c r="BX2532" s="23"/>
      <c r="BY2532" s="23"/>
      <c r="BZ2532" s="23"/>
      <c r="CA2532" s="23"/>
      <c r="CB2532" s="23"/>
      <c r="CC2532" s="23"/>
      <c r="CD2532" s="23"/>
      <c r="CE2532" s="69"/>
    </row>
    <row r="2533" spans="2:83">
      <c r="B2533" s="23"/>
      <c r="C2533" s="23"/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91"/>
      <c r="Y2533" s="23"/>
      <c r="Z2533" s="23"/>
      <c r="AA2533" s="23"/>
      <c r="AB2533" s="23"/>
      <c r="AC2533" s="91"/>
      <c r="AD2533" s="23"/>
      <c r="AE2533" s="23"/>
      <c r="AF2533" s="23"/>
      <c r="AG2533" s="91"/>
      <c r="AH2533" s="91"/>
      <c r="AI2533" s="23"/>
      <c r="AJ2533" s="23"/>
      <c r="AK2533" s="23"/>
      <c r="AL2533" s="23"/>
      <c r="AM2533" s="23"/>
      <c r="AN2533" s="23"/>
      <c r="AO2533" s="23"/>
      <c r="AP2533" s="23"/>
      <c r="AQ2533" s="23"/>
      <c r="AR2533" s="23"/>
      <c r="AS2533" s="23"/>
      <c r="AT2533" s="23"/>
      <c r="AU2533" s="23"/>
      <c r="AV2533" s="23"/>
      <c r="AW2533" s="23"/>
      <c r="AX2533" s="23"/>
      <c r="AY2533" s="23"/>
      <c r="AZ2533" s="23"/>
      <c r="BA2533" s="23"/>
      <c r="BB2533" s="23"/>
      <c r="BC2533" s="23"/>
      <c r="BD2533" s="23"/>
      <c r="BE2533" s="23"/>
      <c r="BF2533" s="23"/>
      <c r="BG2533" s="23"/>
      <c r="BH2533" s="23"/>
      <c r="BI2533" s="23"/>
      <c r="BJ2533" s="23"/>
      <c r="BK2533" s="57"/>
      <c r="BL2533" s="23"/>
      <c r="BM2533" s="23"/>
      <c r="BN2533" s="23"/>
      <c r="BO2533" s="23"/>
      <c r="BP2533" s="23"/>
      <c r="BQ2533" s="23"/>
      <c r="BR2533" s="23"/>
      <c r="BS2533" s="23"/>
      <c r="BT2533" s="23"/>
      <c r="BU2533" s="23"/>
      <c r="BV2533" s="23"/>
      <c r="BW2533" s="23"/>
      <c r="BX2533" s="23"/>
      <c r="BY2533" s="23"/>
      <c r="BZ2533" s="23"/>
      <c r="CA2533" s="23"/>
      <c r="CB2533" s="23"/>
      <c r="CC2533" s="23"/>
      <c r="CD2533" s="23"/>
      <c r="CE2533" s="69"/>
    </row>
    <row r="2534" spans="2:83">
      <c r="B2534" s="23"/>
      <c r="C2534" s="23"/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91"/>
      <c r="Y2534" s="23"/>
      <c r="Z2534" s="23"/>
      <c r="AA2534" s="23"/>
      <c r="AB2534" s="23"/>
      <c r="AC2534" s="91"/>
      <c r="AD2534" s="23"/>
      <c r="AE2534" s="23"/>
      <c r="AF2534" s="23"/>
      <c r="AG2534" s="91"/>
      <c r="AH2534" s="91"/>
      <c r="AI2534" s="23"/>
      <c r="AJ2534" s="23"/>
      <c r="AK2534" s="23"/>
      <c r="AL2534" s="23"/>
      <c r="AM2534" s="23"/>
      <c r="AN2534" s="23"/>
      <c r="AO2534" s="23"/>
      <c r="AP2534" s="23"/>
      <c r="AQ2534" s="23"/>
      <c r="AR2534" s="23"/>
      <c r="AS2534" s="23"/>
      <c r="AT2534" s="23"/>
      <c r="AU2534" s="23"/>
      <c r="AV2534" s="23"/>
      <c r="AW2534" s="23"/>
      <c r="AX2534" s="23"/>
      <c r="AY2534" s="23"/>
      <c r="AZ2534" s="23"/>
      <c r="BA2534" s="23"/>
      <c r="BB2534" s="23"/>
      <c r="BC2534" s="23"/>
      <c r="BD2534" s="23"/>
      <c r="BE2534" s="23"/>
      <c r="BF2534" s="23"/>
      <c r="BG2534" s="23"/>
      <c r="BH2534" s="23"/>
      <c r="BI2534" s="23"/>
      <c r="BJ2534" s="23"/>
      <c r="BK2534" s="57"/>
      <c r="BL2534" s="23"/>
      <c r="BM2534" s="23"/>
      <c r="BN2534" s="23"/>
      <c r="BO2534" s="23"/>
      <c r="BP2534" s="23"/>
      <c r="BQ2534" s="23"/>
      <c r="BR2534" s="23"/>
      <c r="BS2534" s="23"/>
      <c r="BT2534" s="23"/>
      <c r="BU2534" s="23"/>
      <c r="BV2534" s="23"/>
      <c r="BW2534" s="23"/>
      <c r="BX2534" s="23"/>
      <c r="BY2534" s="23"/>
      <c r="BZ2534" s="23"/>
      <c r="CA2534" s="23"/>
      <c r="CB2534" s="23"/>
      <c r="CC2534" s="23"/>
      <c r="CD2534" s="23"/>
      <c r="CE2534" s="69"/>
    </row>
    <row r="2535" spans="2:83">
      <c r="B2535" s="23"/>
      <c r="C2535" s="23"/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91"/>
      <c r="Y2535" s="23"/>
      <c r="Z2535" s="23"/>
      <c r="AA2535" s="23"/>
      <c r="AB2535" s="23"/>
      <c r="AC2535" s="91"/>
      <c r="AD2535" s="23"/>
      <c r="AE2535" s="23"/>
      <c r="AF2535" s="23"/>
      <c r="AG2535" s="91"/>
      <c r="AH2535" s="91"/>
      <c r="AI2535" s="23"/>
      <c r="AJ2535" s="23"/>
      <c r="AK2535" s="23"/>
      <c r="AL2535" s="23"/>
      <c r="AM2535" s="23"/>
      <c r="AN2535" s="23"/>
      <c r="AO2535" s="23"/>
      <c r="AP2535" s="23"/>
      <c r="AQ2535" s="23"/>
      <c r="AR2535" s="23"/>
      <c r="AS2535" s="23"/>
      <c r="AT2535" s="23"/>
      <c r="AU2535" s="23"/>
      <c r="AV2535" s="23"/>
      <c r="AW2535" s="23"/>
      <c r="AX2535" s="23"/>
      <c r="AY2535" s="23"/>
      <c r="AZ2535" s="23"/>
      <c r="BA2535" s="23"/>
      <c r="BB2535" s="23"/>
      <c r="BC2535" s="23"/>
      <c r="BD2535" s="23"/>
      <c r="BE2535" s="23"/>
      <c r="BF2535" s="23"/>
      <c r="BG2535" s="23"/>
      <c r="BH2535" s="23"/>
      <c r="BI2535" s="23"/>
      <c r="BJ2535" s="23"/>
      <c r="BK2535" s="57"/>
      <c r="BL2535" s="23"/>
      <c r="BM2535" s="23"/>
      <c r="BN2535" s="23"/>
      <c r="BO2535" s="23"/>
      <c r="BP2535" s="23"/>
      <c r="BQ2535" s="23"/>
      <c r="BR2535" s="23"/>
      <c r="BS2535" s="23"/>
      <c r="BT2535" s="23"/>
      <c r="BU2535" s="23"/>
      <c r="BV2535" s="23"/>
      <c r="BW2535" s="23"/>
      <c r="BX2535" s="23"/>
      <c r="BY2535" s="23"/>
      <c r="BZ2535" s="23"/>
      <c r="CA2535" s="23"/>
      <c r="CB2535" s="23"/>
      <c r="CC2535" s="23"/>
      <c r="CD2535" s="23"/>
      <c r="CE2535" s="69"/>
    </row>
    <row r="2536" spans="2:83">
      <c r="B2536" s="23"/>
      <c r="C2536" s="23"/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91"/>
      <c r="Y2536" s="23"/>
      <c r="Z2536" s="23"/>
      <c r="AA2536" s="23"/>
      <c r="AB2536" s="23"/>
      <c r="AC2536" s="91"/>
      <c r="AD2536" s="23"/>
      <c r="AE2536" s="23"/>
      <c r="AF2536" s="23"/>
      <c r="AG2536" s="91"/>
      <c r="AH2536" s="91"/>
      <c r="AI2536" s="23"/>
      <c r="AJ2536" s="23"/>
      <c r="AK2536" s="23"/>
      <c r="AL2536" s="23"/>
      <c r="AM2536" s="23"/>
      <c r="AN2536" s="23"/>
      <c r="AO2536" s="23"/>
      <c r="AP2536" s="23"/>
      <c r="AQ2536" s="23"/>
      <c r="AR2536" s="23"/>
      <c r="AS2536" s="23"/>
      <c r="AT2536" s="23"/>
      <c r="AU2536" s="23"/>
      <c r="AV2536" s="23"/>
      <c r="AW2536" s="23"/>
      <c r="AX2536" s="23"/>
      <c r="AY2536" s="23"/>
      <c r="AZ2536" s="23"/>
      <c r="BA2536" s="23"/>
      <c r="BB2536" s="23"/>
      <c r="BC2536" s="23"/>
      <c r="BD2536" s="23"/>
      <c r="BE2536" s="23"/>
      <c r="BF2536" s="23"/>
      <c r="BG2536" s="23"/>
      <c r="BH2536" s="23"/>
      <c r="BI2536" s="23"/>
      <c r="BJ2536" s="23"/>
      <c r="BK2536" s="57"/>
      <c r="BL2536" s="23"/>
      <c r="BM2536" s="23"/>
      <c r="BN2536" s="23"/>
      <c r="BO2536" s="23"/>
      <c r="BP2536" s="23"/>
      <c r="BQ2536" s="23"/>
      <c r="BR2536" s="23"/>
      <c r="BS2536" s="23"/>
      <c r="BT2536" s="23"/>
      <c r="BU2536" s="23"/>
      <c r="BV2536" s="23"/>
      <c r="BW2536" s="23"/>
      <c r="BX2536" s="23"/>
      <c r="BY2536" s="23"/>
      <c r="BZ2536" s="23"/>
      <c r="CA2536" s="23"/>
      <c r="CB2536" s="23"/>
      <c r="CC2536" s="23"/>
      <c r="CD2536" s="23"/>
      <c r="CE2536" s="69"/>
    </row>
    <row r="2537" spans="2:83">
      <c r="B2537" s="23"/>
      <c r="C2537" s="23"/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91"/>
      <c r="Y2537" s="23"/>
      <c r="Z2537" s="23"/>
      <c r="AA2537" s="23"/>
      <c r="AB2537" s="23"/>
      <c r="AC2537" s="91"/>
      <c r="AD2537" s="23"/>
      <c r="AE2537" s="23"/>
      <c r="AF2537" s="23"/>
      <c r="AG2537" s="91"/>
      <c r="AH2537" s="91"/>
      <c r="AI2537" s="23"/>
      <c r="AJ2537" s="23"/>
      <c r="AK2537" s="23"/>
      <c r="AL2537" s="23"/>
      <c r="AM2537" s="23"/>
      <c r="AN2537" s="23"/>
      <c r="AO2537" s="23"/>
      <c r="AP2537" s="23"/>
      <c r="AQ2537" s="23"/>
      <c r="AR2537" s="23"/>
      <c r="AS2537" s="23"/>
      <c r="AT2537" s="23"/>
      <c r="AU2537" s="23"/>
      <c r="AV2537" s="23"/>
      <c r="AW2537" s="23"/>
      <c r="AX2537" s="23"/>
      <c r="AY2537" s="23"/>
      <c r="AZ2537" s="23"/>
      <c r="BA2537" s="23"/>
      <c r="BB2537" s="23"/>
      <c r="BC2537" s="23"/>
      <c r="BD2537" s="23"/>
      <c r="BE2537" s="23"/>
      <c r="BF2537" s="23"/>
      <c r="BG2537" s="23"/>
      <c r="BH2537" s="23"/>
      <c r="BI2537" s="23"/>
      <c r="BJ2537" s="23"/>
      <c r="BK2537" s="57"/>
      <c r="BL2537" s="23"/>
      <c r="BM2537" s="23"/>
      <c r="BN2537" s="23"/>
      <c r="BO2537" s="23"/>
      <c r="BP2537" s="23"/>
      <c r="BQ2537" s="23"/>
      <c r="BR2537" s="23"/>
      <c r="BS2537" s="23"/>
      <c r="BT2537" s="23"/>
      <c r="BU2537" s="23"/>
      <c r="BV2537" s="23"/>
      <c r="BW2537" s="23"/>
      <c r="BX2537" s="23"/>
      <c r="BY2537" s="23"/>
      <c r="BZ2537" s="23"/>
      <c r="CA2537" s="23"/>
      <c r="CB2537" s="23"/>
      <c r="CC2537" s="23"/>
      <c r="CD2537" s="23"/>
      <c r="CE2537" s="69"/>
    </row>
    <row r="2538" spans="2:83">
      <c r="B2538" s="23"/>
      <c r="C2538" s="23"/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91"/>
      <c r="Y2538" s="23"/>
      <c r="Z2538" s="23"/>
      <c r="AA2538" s="23"/>
      <c r="AB2538" s="23"/>
      <c r="AC2538" s="91"/>
      <c r="AD2538" s="23"/>
      <c r="AE2538" s="23"/>
      <c r="AF2538" s="23"/>
      <c r="AG2538" s="91"/>
      <c r="AH2538" s="91"/>
      <c r="AI2538" s="23"/>
      <c r="AJ2538" s="23"/>
      <c r="AK2538" s="23"/>
      <c r="AL2538" s="23"/>
      <c r="AM2538" s="23"/>
      <c r="AN2538" s="23"/>
      <c r="AO2538" s="23"/>
      <c r="AP2538" s="23"/>
      <c r="AQ2538" s="23"/>
      <c r="AR2538" s="23"/>
      <c r="AS2538" s="23"/>
      <c r="AT2538" s="23"/>
      <c r="AU2538" s="23"/>
      <c r="AV2538" s="23"/>
      <c r="AW2538" s="23"/>
      <c r="AX2538" s="23"/>
      <c r="AY2538" s="23"/>
      <c r="AZ2538" s="23"/>
      <c r="BA2538" s="23"/>
      <c r="BB2538" s="23"/>
      <c r="BC2538" s="23"/>
      <c r="BD2538" s="23"/>
      <c r="BE2538" s="23"/>
      <c r="BF2538" s="23"/>
      <c r="BG2538" s="23"/>
      <c r="BH2538" s="23"/>
      <c r="BI2538" s="23"/>
      <c r="BJ2538" s="23"/>
      <c r="BK2538" s="57"/>
      <c r="BL2538" s="23"/>
      <c r="BM2538" s="23"/>
      <c r="BN2538" s="23"/>
      <c r="BO2538" s="23"/>
      <c r="BP2538" s="23"/>
      <c r="BQ2538" s="23"/>
      <c r="BR2538" s="23"/>
      <c r="BS2538" s="23"/>
      <c r="BT2538" s="23"/>
      <c r="BU2538" s="23"/>
      <c r="BV2538" s="23"/>
      <c r="BW2538" s="23"/>
      <c r="BX2538" s="23"/>
      <c r="BY2538" s="23"/>
      <c r="BZ2538" s="23"/>
      <c r="CA2538" s="23"/>
      <c r="CB2538" s="23"/>
      <c r="CC2538" s="23"/>
      <c r="CD2538" s="23"/>
      <c r="CE2538" s="69"/>
    </row>
    <row r="2539" spans="2:83">
      <c r="B2539" s="23"/>
      <c r="C2539" s="23"/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91"/>
      <c r="Y2539" s="23"/>
      <c r="Z2539" s="23"/>
      <c r="AA2539" s="23"/>
      <c r="AB2539" s="23"/>
      <c r="AC2539" s="91"/>
      <c r="AD2539" s="23"/>
      <c r="AE2539" s="23"/>
      <c r="AF2539" s="23"/>
      <c r="AG2539" s="91"/>
      <c r="AH2539" s="91"/>
      <c r="AI2539" s="23"/>
      <c r="AJ2539" s="23"/>
      <c r="AK2539" s="23"/>
      <c r="AL2539" s="23"/>
      <c r="AM2539" s="23"/>
      <c r="AN2539" s="23"/>
      <c r="AO2539" s="23"/>
      <c r="AP2539" s="23"/>
      <c r="AQ2539" s="23"/>
      <c r="AR2539" s="23"/>
      <c r="AS2539" s="23"/>
      <c r="AT2539" s="23"/>
      <c r="AU2539" s="23"/>
      <c r="AV2539" s="23"/>
      <c r="AW2539" s="23"/>
      <c r="AX2539" s="23"/>
      <c r="AY2539" s="23"/>
      <c r="AZ2539" s="23"/>
      <c r="BA2539" s="23"/>
      <c r="BB2539" s="23"/>
      <c r="BC2539" s="23"/>
      <c r="BD2539" s="23"/>
      <c r="BE2539" s="23"/>
      <c r="BF2539" s="23"/>
      <c r="BG2539" s="23"/>
      <c r="BH2539" s="23"/>
      <c r="BI2539" s="23"/>
      <c r="BJ2539" s="23"/>
      <c r="BK2539" s="57"/>
      <c r="BL2539" s="23"/>
      <c r="BM2539" s="23"/>
      <c r="BN2539" s="23"/>
      <c r="BO2539" s="23"/>
      <c r="BP2539" s="23"/>
      <c r="BQ2539" s="23"/>
      <c r="BR2539" s="23"/>
      <c r="BS2539" s="23"/>
      <c r="BT2539" s="23"/>
      <c r="BU2539" s="23"/>
      <c r="BV2539" s="23"/>
      <c r="BW2539" s="23"/>
      <c r="BX2539" s="23"/>
      <c r="BY2539" s="23"/>
      <c r="BZ2539" s="23"/>
      <c r="CA2539" s="23"/>
      <c r="CB2539" s="23"/>
      <c r="CC2539" s="23"/>
      <c r="CD2539" s="23"/>
      <c r="CE2539" s="69"/>
    </row>
    <row r="2540" spans="2:83">
      <c r="B2540" s="23"/>
      <c r="C2540" s="23"/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91"/>
      <c r="Y2540" s="23"/>
      <c r="Z2540" s="23"/>
      <c r="AA2540" s="23"/>
      <c r="AB2540" s="23"/>
      <c r="AC2540" s="91"/>
      <c r="AD2540" s="23"/>
      <c r="AE2540" s="23"/>
      <c r="AF2540" s="23"/>
      <c r="AG2540" s="91"/>
      <c r="AH2540" s="91"/>
      <c r="AI2540" s="23"/>
      <c r="AJ2540" s="23"/>
      <c r="AK2540" s="23"/>
      <c r="AL2540" s="23"/>
      <c r="AM2540" s="23"/>
      <c r="AN2540" s="23"/>
      <c r="AO2540" s="23"/>
      <c r="AP2540" s="23"/>
      <c r="AQ2540" s="23"/>
      <c r="AR2540" s="23"/>
      <c r="AS2540" s="23"/>
      <c r="AT2540" s="23"/>
      <c r="AU2540" s="23"/>
      <c r="AV2540" s="23"/>
      <c r="AW2540" s="23"/>
      <c r="AX2540" s="23"/>
      <c r="AY2540" s="23"/>
      <c r="AZ2540" s="23"/>
      <c r="BA2540" s="23"/>
      <c r="BB2540" s="23"/>
      <c r="BC2540" s="23"/>
      <c r="BD2540" s="23"/>
      <c r="BE2540" s="23"/>
      <c r="BF2540" s="23"/>
      <c r="BG2540" s="23"/>
      <c r="BH2540" s="23"/>
      <c r="BI2540" s="23"/>
      <c r="BJ2540" s="23"/>
      <c r="BK2540" s="57"/>
      <c r="BL2540" s="23"/>
      <c r="BM2540" s="23"/>
      <c r="BN2540" s="23"/>
      <c r="BO2540" s="23"/>
      <c r="BP2540" s="23"/>
      <c r="BQ2540" s="23"/>
      <c r="BR2540" s="23"/>
      <c r="BS2540" s="23"/>
      <c r="BT2540" s="23"/>
      <c r="BU2540" s="23"/>
      <c r="BV2540" s="23"/>
      <c r="BW2540" s="23"/>
      <c r="BX2540" s="23"/>
      <c r="BY2540" s="23"/>
      <c r="BZ2540" s="23"/>
      <c r="CA2540" s="23"/>
      <c r="CB2540" s="23"/>
      <c r="CC2540" s="23"/>
      <c r="CD2540" s="23"/>
      <c r="CE2540" s="69"/>
    </row>
    <row r="2541" spans="2:83">
      <c r="B2541" s="23"/>
      <c r="C2541" s="23"/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91"/>
      <c r="Y2541" s="23"/>
      <c r="Z2541" s="23"/>
      <c r="AA2541" s="23"/>
      <c r="AB2541" s="23"/>
      <c r="AC2541" s="91"/>
      <c r="AD2541" s="23"/>
      <c r="AE2541" s="23"/>
      <c r="AF2541" s="23"/>
      <c r="AG2541" s="91"/>
      <c r="AH2541" s="91"/>
      <c r="AI2541" s="23"/>
      <c r="AJ2541" s="23"/>
      <c r="AK2541" s="23"/>
      <c r="AL2541" s="23"/>
      <c r="AM2541" s="23"/>
      <c r="AN2541" s="23"/>
      <c r="AO2541" s="23"/>
      <c r="AP2541" s="23"/>
      <c r="AQ2541" s="23"/>
      <c r="AR2541" s="23"/>
      <c r="AS2541" s="23"/>
      <c r="AT2541" s="23"/>
      <c r="AU2541" s="23"/>
      <c r="AV2541" s="23"/>
      <c r="AW2541" s="23"/>
      <c r="AX2541" s="23"/>
      <c r="AY2541" s="23"/>
      <c r="AZ2541" s="23"/>
      <c r="BA2541" s="23"/>
      <c r="BB2541" s="23"/>
      <c r="BC2541" s="23"/>
      <c r="BD2541" s="23"/>
      <c r="BE2541" s="23"/>
      <c r="BF2541" s="23"/>
      <c r="BG2541" s="23"/>
      <c r="BH2541" s="23"/>
      <c r="BI2541" s="23"/>
      <c r="BJ2541" s="23"/>
      <c r="BK2541" s="57"/>
      <c r="BL2541" s="23"/>
      <c r="BM2541" s="23"/>
      <c r="BN2541" s="23"/>
      <c r="BO2541" s="23"/>
      <c r="BP2541" s="23"/>
      <c r="BQ2541" s="23"/>
      <c r="BR2541" s="23"/>
      <c r="BS2541" s="23"/>
      <c r="BT2541" s="23"/>
      <c r="BU2541" s="23"/>
      <c r="BV2541" s="23"/>
      <c r="BW2541" s="23"/>
      <c r="BX2541" s="23"/>
      <c r="BY2541" s="23"/>
      <c r="BZ2541" s="23"/>
      <c r="CA2541" s="23"/>
      <c r="CB2541" s="23"/>
      <c r="CC2541" s="23"/>
      <c r="CD2541" s="23"/>
      <c r="CE2541" s="69"/>
    </row>
    <row r="2542" spans="2:83">
      <c r="B2542" s="23"/>
      <c r="C2542" s="23"/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91"/>
      <c r="Y2542" s="23"/>
      <c r="Z2542" s="23"/>
      <c r="AA2542" s="23"/>
      <c r="AB2542" s="23"/>
      <c r="AC2542" s="91"/>
      <c r="AD2542" s="23"/>
      <c r="AE2542" s="23"/>
      <c r="AF2542" s="23"/>
      <c r="AG2542" s="91"/>
      <c r="AH2542" s="91"/>
      <c r="AI2542" s="23"/>
      <c r="AJ2542" s="23"/>
      <c r="AK2542" s="23"/>
      <c r="AL2542" s="23"/>
      <c r="AM2542" s="23"/>
      <c r="AN2542" s="23"/>
      <c r="AO2542" s="23"/>
      <c r="AP2542" s="23"/>
      <c r="AQ2542" s="23"/>
      <c r="AR2542" s="23"/>
      <c r="AS2542" s="23"/>
      <c r="AT2542" s="23"/>
      <c r="AU2542" s="23"/>
      <c r="AV2542" s="23"/>
      <c r="AW2542" s="23"/>
      <c r="AX2542" s="23"/>
      <c r="AY2542" s="23"/>
      <c r="AZ2542" s="23"/>
      <c r="BA2542" s="23"/>
      <c r="BB2542" s="23"/>
      <c r="BC2542" s="23"/>
      <c r="BD2542" s="23"/>
      <c r="BE2542" s="23"/>
      <c r="BF2542" s="23"/>
      <c r="BG2542" s="23"/>
      <c r="BH2542" s="23"/>
      <c r="BI2542" s="23"/>
      <c r="BJ2542" s="23"/>
      <c r="BK2542" s="57"/>
      <c r="BL2542" s="23"/>
      <c r="BM2542" s="23"/>
      <c r="BN2542" s="23"/>
      <c r="BO2542" s="23"/>
      <c r="BP2542" s="23"/>
      <c r="BQ2542" s="23"/>
      <c r="BR2542" s="23"/>
      <c r="BS2542" s="23"/>
      <c r="BT2542" s="23"/>
      <c r="BU2542" s="23"/>
      <c r="BV2542" s="23"/>
      <c r="BW2542" s="23"/>
      <c r="BX2542" s="23"/>
      <c r="BY2542" s="23"/>
      <c r="BZ2542" s="23"/>
      <c r="CA2542" s="23"/>
      <c r="CB2542" s="23"/>
      <c r="CC2542" s="23"/>
      <c r="CD2542" s="23"/>
      <c r="CE2542" s="69"/>
    </row>
    <row r="2543" spans="2:83">
      <c r="B2543" s="23"/>
      <c r="C2543" s="23"/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91"/>
      <c r="Y2543" s="23"/>
      <c r="Z2543" s="23"/>
      <c r="AA2543" s="23"/>
      <c r="AB2543" s="23"/>
      <c r="AC2543" s="91"/>
      <c r="AD2543" s="23"/>
      <c r="AE2543" s="23"/>
      <c r="AF2543" s="23"/>
      <c r="AG2543" s="91"/>
      <c r="AH2543" s="91"/>
      <c r="AI2543" s="23"/>
      <c r="AJ2543" s="23"/>
      <c r="AK2543" s="23"/>
      <c r="AL2543" s="23"/>
      <c r="AM2543" s="23"/>
      <c r="AN2543" s="23"/>
      <c r="AO2543" s="23"/>
      <c r="AP2543" s="23"/>
      <c r="AQ2543" s="23"/>
      <c r="AR2543" s="23"/>
      <c r="AS2543" s="23"/>
      <c r="AT2543" s="23"/>
      <c r="AU2543" s="23"/>
      <c r="AV2543" s="23"/>
      <c r="AW2543" s="23"/>
      <c r="AX2543" s="23"/>
      <c r="AY2543" s="23"/>
      <c r="AZ2543" s="23"/>
      <c r="BA2543" s="23"/>
      <c r="BB2543" s="23"/>
      <c r="BC2543" s="23"/>
      <c r="BD2543" s="23"/>
      <c r="BE2543" s="23"/>
      <c r="BF2543" s="23"/>
      <c r="BG2543" s="23"/>
      <c r="BH2543" s="23"/>
      <c r="BI2543" s="23"/>
      <c r="BJ2543" s="23"/>
      <c r="BK2543" s="57"/>
      <c r="BL2543" s="23"/>
      <c r="BM2543" s="23"/>
      <c r="BN2543" s="23"/>
      <c r="BO2543" s="23"/>
      <c r="BP2543" s="23"/>
      <c r="BQ2543" s="23"/>
      <c r="BR2543" s="23"/>
      <c r="BS2543" s="23"/>
      <c r="BT2543" s="23"/>
      <c r="BU2543" s="23"/>
      <c r="BV2543" s="23"/>
      <c r="BW2543" s="23"/>
      <c r="BX2543" s="23"/>
      <c r="BY2543" s="23"/>
      <c r="BZ2543" s="23"/>
      <c r="CA2543" s="23"/>
      <c r="CB2543" s="23"/>
      <c r="CC2543" s="23"/>
      <c r="CD2543" s="23"/>
      <c r="CE2543" s="69"/>
    </row>
    <row r="2544" spans="2:83">
      <c r="B2544" s="23"/>
      <c r="C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91"/>
      <c r="Y2544" s="23"/>
      <c r="Z2544" s="23"/>
      <c r="AA2544" s="23"/>
      <c r="AB2544" s="23"/>
      <c r="AC2544" s="91"/>
      <c r="AD2544" s="23"/>
      <c r="AE2544" s="23"/>
      <c r="AF2544" s="23"/>
      <c r="AG2544" s="91"/>
      <c r="AH2544" s="91"/>
      <c r="AI2544" s="23"/>
      <c r="AJ2544" s="23"/>
      <c r="AK2544" s="23"/>
      <c r="AL2544" s="23"/>
      <c r="AM2544" s="23"/>
      <c r="AN2544" s="23"/>
      <c r="AO2544" s="23"/>
      <c r="AP2544" s="23"/>
      <c r="AQ2544" s="23"/>
      <c r="AR2544" s="23"/>
      <c r="AS2544" s="23"/>
      <c r="AT2544" s="23"/>
      <c r="AU2544" s="23"/>
      <c r="AV2544" s="23"/>
      <c r="AW2544" s="23"/>
      <c r="AX2544" s="23"/>
      <c r="AY2544" s="23"/>
      <c r="AZ2544" s="23"/>
      <c r="BA2544" s="23"/>
      <c r="BB2544" s="23"/>
      <c r="BC2544" s="23"/>
      <c r="BD2544" s="23"/>
      <c r="BE2544" s="23"/>
      <c r="BF2544" s="23"/>
      <c r="BG2544" s="23"/>
      <c r="BH2544" s="23"/>
      <c r="BI2544" s="23"/>
      <c r="BJ2544" s="23"/>
      <c r="BK2544" s="57"/>
      <c r="BL2544" s="23"/>
      <c r="BM2544" s="23"/>
      <c r="BN2544" s="23"/>
      <c r="BO2544" s="23"/>
      <c r="BP2544" s="23"/>
      <c r="BQ2544" s="23"/>
      <c r="BR2544" s="23"/>
      <c r="BS2544" s="23"/>
      <c r="BT2544" s="23"/>
      <c r="BU2544" s="23"/>
      <c r="BV2544" s="23"/>
      <c r="BW2544" s="23"/>
      <c r="BX2544" s="23"/>
      <c r="BY2544" s="23"/>
      <c r="BZ2544" s="23"/>
      <c r="CA2544" s="23"/>
      <c r="CB2544" s="23"/>
      <c r="CC2544" s="23"/>
      <c r="CD2544" s="23"/>
      <c r="CE2544" s="69"/>
    </row>
    <row r="2545" spans="2:83">
      <c r="B2545" s="23"/>
      <c r="C2545" s="23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91"/>
      <c r="Y2545" s="23"/>
      <c r="Z2545" s="23"/>
      <c r="AA2545" s="23"/>
      <c r="AB2545" s="23"/>
      <c r="AC2545" s="91"/>
      <c r="AD2545" s="23"/>
      <c r="AE2545" s="23"/>
      <c r="AF2545" s="23"/>
      <c r="AG2545" s="91"/>
      <c r="AH2545" s="91"/>
      <c r="AI2545" s="23"/>
      <c r="AJ2545" s="23"/>
      <c r="AK2545" s="23"/>
      <c r="AL2545" s="23"/>
      <c r="AM2545" s="23"/>
      <c r="AN2545" s="23"/>
      <c r="AO2545" s="23"/>
      <c r="AP2545" s="23"/>
      <c r="AQ2545" s="23"/>
      <c r="AR2545" s="23"/>
      <c r="AS2545" s="23"/>
      <c r="AT2545" s="23"/>
      <c r="AU2545" s="23"/>
      <c r="AV2545" s="23"/>
      <c r="AW2545" s="23"/>
      <c r="AX2545" s="23"/>
      <c r="AY2545" s="23"/>
      <c r="AZ2545" s="23"/>
      <c r="BA2545" s="23"/>
      <c r="BB2545" s="23"/>
      <c r="BC2545" s="23"/>
      <c r="BD2545" s="23"/>
      <c r="BE2545" s="23"/>
      <c r="BF2545" s="23"/>
      <c r="BG2545" s="23"/>
      <c r="BH2545" s="23"/>
      <c r="BI2545" s="23"/>
      <c r="BJ2545" s="23"/>
      <c r="BK2545" s="57"/>
      <c r="BL2545" s="23"/>
      <c r="BM2545" s="23"/>
      <c r="BN2545" s="23"/>
      <c r="BO2545" s="23"/>
      <c r="BP2545" s="23"/>
      <c r="BQ2545" s="23"/>
      <c r="BR2545" s="23"/>
      <c r="BS2545" s="23"/>
      <c r="BT2545" s="23"/>
      <c r="BU2545" s="23"/>
      <c r="BV2545" s="23"/>
      <c r="BW2545" s="23"/>
      <c r="BX2545" s="23"/>
      <c r="BY2545" s="23"/>
      <c r="BZ2545" s="23"/>
      <c r="CA2545" s="23"/>
      <c r="CB2545" s="23"/>
      <c r="CC2545" s="23"/>
      <c r="CD2545" s="23"/>
      <c r="CE2545" s="69"/>
    </row>
    <row r="2546" spans="2:83">
      <c r="B2546" s="23"/>
      <c r="C2546" s="23"/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91"/>
      <c r="Y2546" s="23"/>
      <c r="Z2546" s="23"/>
      <c r="AA2546" s="23"/>
      <c r="AB2546" s="23"/>
      <c r="AC2546" s="91"/>
      <c r="AD2546" s="23"/>
      <c r="AE2546" s="23"/>
      <c r="AF2546" s="23"/>
      <c r="AG2546" s="91"/>
      <c r="AH2546" s="91"/>
      <c r="AI2546" s="23"/>
      <c r="AJ2546" s="23"/>
      <c r="AK2546" s="23"/>
      <c r="AL2546" s="23"/>
      <c r="AM2546" s="23"/>
      <c r="AN2546" s="23"/>
      <c r="AO2546" s="23"/>
      <c r="AP2546" s="23"/>
      <c r="AQ2546" s="23"/>
      <c r="AR2546" s="23"/>
      <c r="AS2546" s="23"/>
      <c r="AT2546" s="23"/>
      <c r="AU2546" s="23"/>
      <c r="AV2546" s="23"/>
      <c r="AW2546" s="23"/>
      <c r="AX2546" s="23"/>
      <c r="AY2546" s="23"/>
      <c r="AZ2546" s="23"/>
      <c r="BA2546" s="23"/>
      <c r="BB2546" s="23"/>
      <c r="BC2546" s="23"/>
      <c r="BD2546" s="23"/>
      <c r="BE2546" s="23"/>
      <c r="BF2546" s="23"/>
      <c r="BG2546" s="23"/>
      <c r="BH2546" s="23"/>
      <c r="BI2546" s="23"/>
      <c r="BJ2546" s="23"/>
      <c r="BK2546" s="57"/>
      <c r="BL2546" s="23"/>
      <c r="BM2546" s="23"/>
      <c r="BN2546" s="23"/>
      <c r="BO2546" s="23"/>
      <c r="BP2546" s="23"/>
      <c r="BQ2546" s="23"/>
      <c r="BR2546" s="23"/>
      <c r="BS2546" s="23"/>
      <c r="BT2546" s="23"/>
      <c r="BU2546" s="23"/>
      <c r="BV2546" s="23"/>
      <c r="BW2546" s="23"/>
      <c r="BX2546" s="23"/>
      <c r="BY2546" s="23"/>
      <c r="BZ2546" s="23"/>
      <c r="CA2546" s="23"/>
      <c r="CB2546" s="23"/>
      <c r="CC2546" s="23"/>
      <c r="CD2546" s="23"/>
      <c r="CE2546" s="69"/>
    </row>
    <row r="2547" spans="2:83">
      <c r="B2547" s="23"/>
      <c r="C2547" s="23"/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91"/>
      <c r="Y2547" s="23"/>
      <c r="Z2547" s="23"/>
      <c r="AA2547" s="23"/>
      <c r="AB2547" s="23"/>
      <c r="AC2547" s="91"/>
      <c r="AD2547" s="23"/>
      <c r="AE2547" s="23"/>
      <c r="AF2547" s="23"/>
      <c r="AG2547" s="91"/>
      <c r="AH2547" s="91"/>
      <c r="AI2547" s="23"/>
      <c r="AJ2547" s="23"/>
      <c r="AK2547" s="23"/>
      <c r="AL2547" s="23"/>
      <c r="AM2547" s="23"/>
      <c r="AN2547" s="23"/>
      <c r="AO2547" s="23"/>
      <c r="AP2547" s="23"/>
      <c r="AQ2547" s="23"/>
      <c r="AR2547" s="23"/>
      <c r="AS2547" s="23"/>
      <c r="AT2547" s="23"/>
      <c r="AU2547" s="23"/>
      <c r="AV2547" s="23"/>
      <c r="AW2547" s="23"/>
      <c r="AX2547" s="23"/>
      <c r="AY2547" s="23"/>
      <c r="AZ2547" s="23"/>
      <c r="BA2547" s="23"/>
      <c r="BB2547" s="23"/>
      <c r="BC2547" s="23"/>
      <c r="BD2547" s="23"/>
      <c r="BE2547" s="23"/>
      <c r="BF2547" s="23"/>
      <c r="BG2547" s="23"/>
      <c r="BH2547" s="23"/>
      <c r="BI2547" s="23"/>
      <c r="BJ2547" s="23"/>
      <c r="BK2547" s="57"/>
      <c r="BL2547" s="23"/>
      <c r="BM2547" s="23"/>
      <c r="BN2547" s="23"/>
      <c r="BO2547" s="23"/>
      <c r="BP2547" s="23"/>
      <c r="BQ2547" s="23"/>
      <c r="BR2547" s="23"/>
      <c r="BS2547" s="23"/>
      <c r="BT2547" s="23"/>
      <c r="BU2547" s="23"/>
      <c r="BV2547" s="23"/>
      <c r="BW2547" s="23"/>
      <c r="BX2547" s="23"/>
      <c r="BY2547" s="23"/>
      <c r="BZ2547" s="23"/>
      <c r="CA2547" s="23"/>
      <c r="CB2547" s="23"/>
      <c r="CC2547" s="23"/>
      <c r="CD2547" s="23"/>
      <c r="CE2547" s="69"/>
    </row>
    <row r="2548" spans="2:83">
      <c r="B2548" s="23"/>
      <c r="C2548" s="23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91"/>
      <c r="Y2548" s="23"/>
      <c r="Z2548" s="23"/>
      <c r="AA2548" s="23"/>
      <c r="AB2548" s="23"/>
      <c r="AC2548" s="91"/>
      <c r="AD2548" s="23"/>
      <c r="AE2548" s="23"/>
      <c r="AF2548" s="23"/>
      <c r="AG2548" s="91"/>
      <c r="AH2548" s="91"/>
      <c r="AI2548" s="23"/>
      <c r="AJ2548" s="23"/>
      <c r="AK2548" s="23"/>
      <c r="AL2548" s="23"/>
      <c r="AM2548" s="23"/>
      <c r="AN2548" s="23"/>
      <c r="AO2548" s="23"/>
      <c r="AP2548" s="23"/>
      <c r="AQ2548" s="23"/>
      <c r="AR2548" s="23"/>
      <c r="AS2548" s="23"/>
      <c r="AT2548" s="23"/>
      <c r="AU2548" s="23"/>
      <c r="AV2548" s="23"/>
      <c r="AW2548" s="23"/>
      <c r="AX2548" s="23"/>
      <c r="AY2548" s="23"/>
      <c r="AZ2548" s="23"/>
      <c r="BA2548" s="23"/>
      <c r="BB2548" s="23"/>
      <c r="BC2548" s="23"/>
      <c r="BD2548" s="23"/>
      <c r="BE2548" s="23"/>
      <c r="BF2548" s="23"/>
      <c r="BG2548" s="23"/>
      <c r="BH2548" s="23"/>
      <c r="BI2548" s="23"/>
      <c r="BJ2548" s="23"/>
      <c r="BK2548" s="57"/>
      <c r="BL2548" s="23"/>
      <c r="BM2548" s="23"/>
      <c r="BN2548" s="23"/>
      <c r="BO2548" s="23"/>
      <c r="BP2548" s="23"/>
      <c r="BQ2548" s="23"/>
      <c r="BR2548" s="23"/>
      <c r="BS2548" s="23"/>
      <c r="BT2548" s="23"/>
      <c r="BU2548" s="23"/>
      <c r="BV2548" s="23"/>
      <c r="BW2548" s="23"/>
      <c r="BX2548" s="23"/>
      <c r="BY2548" s="23"/>
      <c r="BZ2548" s="23"/>
      <c r="CA2548" s="23"/>
      <c r="CB2548" s="23"/>
      <c r="CC2548" s="23"/>
      <c r="CD2548" s="23"/>
      <c r="CE2548" s="69"/>
    </row>
    <row r="2549" spans="2:83">
      <c r="B2549" s="23"/>
      <c r="C2549" s="23"/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91"/>
      <c r="Y2549" s="23"/>
      <c r="Z2549" s="23"/>
      <c r="AA2549" s="23"/>
      <c r="AB2549" s="23"/>
      <c r="AC2549" s="91"/>
      <c r="AD2549" s="23"/>
      <c r="AE2549" s="23"/>
      <c r="AF2549" s="23"/>
      <c r="AG2549" s="91"/>
      <c r="AH2549" s="91"/>
      <c r="AI2549" s="23"/>
      <c r="AJ2549" s="23"/>
      <c r="AK2549" s="23"/>
      <c r="AL2549" s="23"/>
      <c r="AM2549" s="23"/>
      <c r="AN2549" s="23"/>
      <c r="AO2549" s="23"/>
      <c r="AP2549" s="23"/>
      <c r="AQ2549" s="23"/>
      <c r="AR2549" s="23"/>
      <c r="AS2549" s="23"/>
      <c r="AT2549" s="23"/>
      <c r="AU2549" s="23"/>
      <c r="AV2549" s="23"/>
      <c r="AW2549" s="23"/>
      <c r="AX2549" s="23"/>
      <c r="AY2549" s="23"/>
      <c r="AZ2549" s="23"/>
      <c r="BA2549" s="23"/>
      <c r="BB2549" s="23"/>
      <c r="BC2549" s="23"/>
      <c r="BD2549" s="23"/>
      <c r="BE2549" s="23"/>
      <c r="BF2549" s="23"/>
      <c r="BG2549" s="23"/>
      <c r="BH2549" s="23"/>
      <c r="BI2549" s="23"/>
      <c r="BJ2549" s="23"/>
      <c r="BK2549" s="57"/>
      <c r="BL2549" s="23"/>
      <c r="BM2549" s="23"/>
      <c r="BN2549" s="23"/>
      <c r="BO2549" s="23"/>
      <c r="BP2549" s="23"/>
      <c r="BQ2549" s="23"/>
      <c r="BR2549" s="23"/>
      <c r="BS2549" s="23"/>
      <c r="BT2549" s="23"/>
      <c r="BU2549" s="23"/>
      <c r="BV2549" s="23"/>
      <c r="BW2549" s="23"/>
      <c r="BX2549" s="23"/>
      <c r="BY2549" s="23"/>
      <c r="BZ2549" s="23"/>
      <c r="CA2549" s="23"/>
      <c r="CB2549" s="23"/>
      <c r="CC2549" s="23"/>
      <c r="CD2549" s="23"/>
      <c r="CE2549" s="69"/>
    </row>
    <row r="2550" spans="2:83">
      <c r="B2550" s="23"/>
      <c r="C2550" s="23"/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91"/>
      <c r="Y2550" s="23"/>
      <c r="Z2550" s="23"/>
      <c r="AA2550" s="23"/>
      <c r="AB2550" s="23"/>
      <c r="AC2550" s="91"/>
      <c r="AD2550" s="23"/>
      <c r="AE2550" s="23"/>
      <c r="AF2550" s="23"/>
      <c r="AG2550" s="91"/>
      <c r="AH2550" s="91"/>
      <c r="AI2550" s="23"/>
      <c r="AJ2550" s="23"/>
      <c r="AK2550" s="23"/>
      <c r="AL2550" s="23"/>
      <c r="AM2550" s="23"/>
      <c r="AN2550" s="23"/>
      <c r="AO2550" s="23"/>
      <c r="AP2550" s="23"/>
      <c r="AQ2550" s="23"/>
      <c r="AR2550" s="23"/>
      <c r="AS2550" s="23"/>
      <c r="AT2550" s="23"/>
      <c r="AU2550" s="23"/>
      <c r="AV2550" s="23"/>
      <c r="AW2550" s="23"/>
      <c r="AX2550" s="23"/>
      <c r="AY2550" s="23"/>
      <c r="AZ2550" s="23"/>
      <c r="BA2550" s="23"/>
      <c r="BB2550" s="23"/>
      <c r="BC2550" s="23"/>
      <c r="BD2550" s="23"/>
      <c r="BE2550" s="23"/>
      <c r="BF2550" s="23"/>
      <c r="BG2550" s="23"/>
      <c r="BH2550" s="23"/>
      <c r="BI2550" s="23"/>
      <c r="BJ2550" s="23"/>
      <c r="BK2550" s="57"/>
      <c r="BL2550" s="23"/>
      <c r="BM2550" s="23"/>
      <c r="BN2550" s="23"/>
      <c r="BO2550" s="23"/>
      <c r="BP2550" s="23"/>
      <c r="BQ2550" s="23"/>
      <c r="BR2550" s="23"/>
      <c r="BS2550" s="23"/>
      <c r="BT2550" s="23"/>
      <c r="BU2550" s="23"/>
      <c r="BV2550" s="23"/>
      <c r="BW2550" s="23"/>
      <c r="BX2550" s="23"/>
      <c r="BY2550" s="23"/>
      <c r="BZ2550" s="23"/>
      <c r="CA2550" s="23"/>
      <c r="CB2550" s="23"/>
      <c r="CC2550" s="23"/>
      <c r="CD2550" s="23"/>
      <c r="CE2550" s="69"/>
    </row>
    <row r="2551" spans="2:83">
      <c r="B2551" s="23"/>
      <c r="C2551" s="23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91"/>
      <c r="Y2551" s="23"/>
      <c r="Z2551" s="23"/>
      <c r="AA2551" s="23"/>
      <c r="AB2551" s="23"/>
      <c r="AC2551" s="91"/>
      <c r="AD2551" s="23"/>
      <c r="AE2551" s="23"/>
      <c r="AF2551" s="23"/>
      <c r="AG2551" s="91"/>
      <c r="AH2551" s="91"/>
      <c r="AI2551" s="23"/>
      <c r="AJ2551" s="23"/>
      <c r="AK2551" s="23"/>
      <c r="AL2551" s="23"/>
      <c r="AM2551" s="23"/>
      <c r="AN2551" s="23"/>
      <c r="AO2551" s="23"/>
      <c r="AP2551" s="23"/>
      <c r="AQ2551" s="23"/>
      <c r="AR2551" s="23"/>
      <c r="AS2551" s="23"/>
      <c r="AT2551" s="23"/>
      <c r="AU2551" s="23"/>
      <c r="AV2551" s="23"/>
      <c r="AW2551" s="23"/>
      <c r="AX2551" s="23"/>
      <c r="AY2551" s="23"/>
      <c r="AZ2551" s="23"/>
      <c r="BA2551" s="23"/>
      <c r="BB2551" s="23"/>
      <c r="BC2551" s="23"/>
      <c r="BD2551" s="23"/>
      <c r="BE2551" s="23"/>
      <c r="BF2551" s="23"/>
      <c r="BG2551" s="23"/>
      <c r="BH2551" s="23"/>
      <c r="BI2551" s="23"/>
      <c r="BJ2551" s="23"/>
      <c r="BK2551" s="57"/>
      <c r="BL2551" s="23"/>
      <c r="BM2551" s="23"/>
      <c r="BN2551" s="23"/>
      <c r="BO2551" s="23"/>
      <c r="BP2551" s="23"/>
      <c r="BQ2551" s="23"/>
      <c r="BR2551" s="23"/>
      <c r="BS2551" s="23"/>
      <c r="BT2551" s="23"/>
      <c r="BU2551" s="23"/>
      <c r="BV2551" s="23"/>
      <c r="BW2551" s="23"/>
      <c r="BX2551" s="23"/>
      <c r="BY2551" s="23"/>
      <c r="BZ2551" s="23"/>
      <c r="CA2551" s="23"/>
      <c r="CB2551" s="23"/>
      <c r="CC2551" s="23"/>
      <c r="CD2551" s="23"/>
      <c r="CE2551" s="69"/>
    </row>
    <row r="2552" spans="2:83">
      <c r="B2552" s="23"/>
      <c r="C2552" s="23"/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91"/>
      <c r="Y2552" s="23"/>
      <c r="Z2552" s="23"/>
      <c r="AA2552" s="23"/>
      <c r="AB2552" s="23"/>
      <c r="AC2552" s="91"/>
      <c r="AD2552" s="23"/>
      <c r="AE2552" s="23"/>
      <c r="AF2552" s="23"/>
      <c r="AG2552" s="91"/>
      <c r="AH2552" s="91"/>
      <c r="AI2552" s="23"/>
      <c r="AJ2552" s="23"/>
      <c r="AK2552" s="23"/>
      <c r="AL2552" s="23"/>
      <c r="AM2552" s="23"/>
      <c r="AN2552" s="23"/>
      <c r="AO2552" s="23"/>
      <c r="AP2552" s="23"/>
      <c r="AQ2552" s="23"/>
      <c r="AR2552" s="23"/>
      <c r="AS2552" s="23"/>
      <c r="AT2552" s="23"/>
      <c r="AU2552" s="23"/>
      <c r="AV2552" s="23"/>
      <c r="AW2552" s="23"/>
      <c r="AX2552" s="23"/>
      <c r="AY2552" s="23"/>
      <c r="AZ2552" s="23"/>
      <c r="BA2552" s="23"/>
      <c r="BB2552" s="23"/>
      <c r="BC2552" s="23"/>
      <c r="BD2552" s="23"/>
      <c r="BE2552" s="23"/>
      <c r="BF2552" s="23"/>
      <c r="BG2552" s="23"/>
      <c r="BH2552" s="23"/>
      <c r="BI2552" s="23"/>
      <c r="BJ2552" s="23"/>
      <c r="BK2552" s="57"/>
      <c r="BL2552" s="23"/>
      <c r="BM2552" s="23"/>
      <c r="BN2552" s="23"/>
      <c r="BO2552" s="23"/>
      <c r="BP2552" s="23"/>
      <c r="BQ2552" s="23"/>
      <c r="BR2552" s="23"/>
      <c r="BS2552" s="23"/>
      <c r="BT2552" s="23"/>
      <c r="BU2552" s="23"/>
      <c r="BV2552" s="23"/>
      <c r="BW2552" s="23"/>
      <c r="BX2552" s="23"/>
      <c r="BY2552" s="23"/>
      <c r="BZ2552" s="23"/>
      <c r="CA2552" s="23"/>
      <c r="CB2552" s="23"/>
      <c r="CC2552" s="23"/>
      <c r="CD2552" s="23"/>
      <c r="CE2552" s="69"/>
    </row>
    <row r="2553" spans="2:83">
      <c r="B2553" s="23"/>
      <c r="C2553" s="23"/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91"/>
      <c r="Y2553" s="23"/>
      <c r="Z2553" s="23"/>
      <c r="AA2553" s="23"/>
      <c r="AB2553" s="23"/>
      <c r="AC2553" s="91"/>
      <c r="AD2553" s="23"/>
      <c r="AE2553" s="23"/>
      <c r="AF2553" s="23"/>
      <c r="AG2553" s="91"/>
      <c r="AH2553" s="91"/>
      <c r="AI2553" s="23"/>
      <c r="AJ2553" s="23"/>
      <c r="AK2553" s="23"/>
      <c r="AL2553" s="23"/>
      <c r="AM2553" s="23"/>
      <c r="AN2553" s="23"/>
      <c r="AO2553" s="23"/>
      <c r="AP2553" s="23"/>
      <c r="AQ2553" s="23"/>
      <c r="AR2553" s="23"/>
      <c r="AS2553" s="23"/>
      <c r="AT2553" s="23"/>
      <c r="AU2553" s="23"/>
      <c r="AV2553" s="23"/>
      <c r="AW2553" s="23"/>
      <c r="AX2553" s="23"/>
      <c r="AY2553" s="23"/>
      <c r="AZ2553" s="23"/>
      <c r="BA2553" s="23"/>
      <c r="BB2553" s="23"/>
      <c r="BC2553" s="23"/>
      <c r="BD2553" s="23"/>
      <c r="BE2553" s="23"/>
      <c r="BF2553" s="23"/>
      <c r="BG2553" s="23"/>
      <c r="BH2553" s="23"/>
      <c r="BI2553" s="23"/>
      <c r="BJ2553" s="23"/>
      <c r="BK2553" s="57"/>
      <c r="BL2553" s="23"/>
      <c r="BM2553" s="23"/>
      <c r="BN2553" s="23"/>
      <c r="BO2553" s="23"/>
      <c r="BP2553" s="23"/>
      <c r="BQ2553" s="23"/>
      <c r="BR2553" s="23"/>
      <c r="BS2553" s="23"/>
      <c r="BT2553" s="23"/>
      <c r="BU2553" s="23"/>
      <c r="BV2553" s="23"/>
      <c r="BW2553" s="23"/>
      <c r="BX2553" s="23"/>
      <c r="BY2553" s="23"/>
      <c r="BZ2553" s="23"/>
      <c r="CA2553" s="23"/>
      <c r="CB2553" s="23"/>
      <c r="CC2553" s="23"/>
      <c r="CD2553" s="23"/>
      <c r="CE2553" s="69"/>
    </row>
    <row r="2554" spans="2:83">
      <c r="B2554" s="23"/>
      <c r="C2554" s="23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91"/>
      <c r="Y2554" s="23"/>
      <c r="Z2554" s="23"/>
      <c r="AA2554" s="23"/>
      <c r="AB2554" s="23"/>
      <c r="AC2554" s="91"/>
      <c r="AD2554" s="23"/>
      <c r="AE2554" s="23"/>
      <c r="AF2554" s="23"/>
      <c r="AG2554" s="91"/>
      <c r="AH2554" s="91"/>
      <c r="AI2554" s="23"/>
      <c r="AJ2554" s="23"/>
      <c r="AK2554" s="23"/>
      <c r="AL2554" s="23"/>
      <c r="AM2554" s="23"/>
      <c r="AN2554" s="23"/>
      <c r="AO2554" s="23"/>
      <c r="AP2554" s="23"/>
      <c r="AQ2554" s="23"/>
      <c r="AR2554" s="23"/>
      <c r="AS2554" s="23"/>
      <c r="AT2554" s="23"/>
      <c r="AU2554" s="23"/>
      <c r="AV2554" s="23"/>
      <c r="AW2554" s="23"/>
      <c r="AX2554" s="23"/>
      <c r="AY2554" s="23"/>
      <c r="AZ2554" s="23"/>
      <c r="BA2554" s="23"/>
      <c r="BB2554" s="23"/>
      <c r="BC2554" s="23"/>
      <c r="BD2554" s="23"/>
      <c r="BE2554" s="23"/>
      <c r="BF2554" s="23"/>
      <c r="BG2554" s="23"/>
      <c r="BH2554" s="23"/>
      <c r="BI2554" s="23"/>
      <c r="BJ2554" s="23"/>
      <c r="BK2554" s="57"/>
      <c r="BL2554" s="23"/>
      <c r="BM2554" s="23"/>
      <c r="BN2554" s="23"/>
      <c r="BO2554" s="23"/>
      <c r="BP2554" s="23"/>
      <c r="BQ2554" s="23"/>
      <c r="BR2554" s="23"/>
      <c r="BS2554" s="23"/>
      <c r="BT2554" s="23"/>
      <c r="BU2554" s="23"/>
      <c r="BV2554" s="23"/>
      <c r="BW2554" s="23"/>
      <c r="BX2554" s="23"/>
      <c r="BY2554" s="23"/>
      <c r="BZ2554" s="23"/>
      <c r="CA2554" s="23"/>
      <c r="CB2554" s="23"/>
      <c r="CC2554" s="23"/>
      <c r="CD2554" s="23"/>
      <c r="CE2554" s="69"/>
    </row>
    <row r="2555" spans="2:83">
      <c r="B2555" s="23"/>
      <c r="C2555" s="23"/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91"/>
      <c r="Y2555" s="23"/>
      <c r="Z2555" s="23"/>
      <c r="AA2555" s="23"/>
      <c r="AB2555" s="23"/>
      <c r="AC2555" s="91"/>
      <c r="AD2555" s="23"/>
      <c r="AE2555" s="23"/>
      <c r="AF2555" s="23"/>
      <c r="AG2555" s="91"/>
      <c r="AH2555" s="91"/>
      <c r="AI2555" s="23"/>
      <c r="AJ2555" s="23"/>
      <c r="AK2555" s="23"/>
      <c r="AL2555" s="23"/>
      <c r="AM2555" s="23"/>
      <c r="AN2555" s="23"/>
      <c r="AO2555" s="23"/>
      <c r="AP2555" s="23"/>
      <c r="AQ2555" s="23"/>
      <c r="AR2555" s="23"/>
      <c r="AS2555" s="23"/>
      <c r="AT2555" s="23"/>
      <c r="AU2555" s="23"/>
      <c r="AV2555" s="23"/>
      <c r="AW2555" s="23"/>
      <c r="AX2555" s="23"/>
      <c r="AY2555" s="23"/>
      <c r="AZ2555" s="23"/>
      <c r="BA2555" s="23"/>
      <c r="BB2555" s="23"/>
      <c r="BC2555" s="23"/>
      <c r="BD2555" s="23"/>
      <c r="BE2555" s="23"/>
      <c r="BF2555" s="23"/>
      <c r="BG2555" s="23"/>
      <c r="BH2555" s="23"/>
      <c r="BI2555" s="23"/>
      <c r="BJ2555" s="23"/>
      <c r="BK2555" s="57"/>
      <c r="BL2555" s="23"/>
      <c r="BM2555" s="23"/>
      <c r="BN2555" s="23"/>
      <c r="BO2555" s="23"/>
      <c r="BP2555" s="23"/>
      <c r="BQ2555" s="23"/>
      <c r="BR2555" s="23"/>
      <c r="BS2555" s="23"/>
      <c r="BT2555" s="23"/>
      <c r="BU2555" s="23"/>
      <c r="BV2555" s="23"/>
      <c r="BW2555" s="23"/>
      <c r="BX2555" s="23"/>
      <c r="BY2555" s="23"/>
      <c r="BZ2555" s="23"/>
      <c r="CA2555" s="23"/>
      <c r="CB2555" s="23"/>
      <c r="CC2555" s="23"/>
      <c r="CD2555" s="23"/>
      <c r="CE2555" s="69"/>
    </row>
    <row r="2556" spans="2:83">
      <c r="B2556" s="23"/>
      <c r="C2556" s="23"/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91"/>
      <c r="Y2556" s="23"/>
      <c r="Z2556" s="23"/>
      <c r="AA2556" s="23"/>
      <c r="AB2556" s="23"/>
      <c r="AC2556" s="91"/>
      <c r="AD2556" s="23"/>
      <c r="AE2556" s="23"/>
      <c r="AF2556" s="23"/>
      <c r="AG2556" s="91"/>
      <c r="AH2556" s="91"/>
      <c r="AI2556" s="23"/>
      <c r="AJ2556" s="23"/>
      <c r="AK2556" s="23"/>
      <c r="AL2556" s="23"/>
      <c r="AM2556" s="23"/>
      <c r="AN2556" s="23"/>
      <c r="AO2556" s="23"/>
      <c r="AP2556" s="23"/>
      <c r="AQ2556" s="23"/>
      <c r="AR2556" s="23"/>
      <c r="AS2556" s="23"/>
      <c r="AT2556" s="23"/>
      <c r="AU2556" s="23"/>
      <c r="AV2556" s="23"/>
      <c r="AW2556" s="23"/>
      <c r="AX2556" s="23"/>
      <c r="AY2556" s="23"/>
      <c r="AZ2556" s="23"/>
      <c r="BA2556" s="23"/>
      <c r="BB2556" s="23"/>
      <c r="BC2556" s="23"/>
      <c r="BD2556" s="23"/>
      <c r="BE2556" s="23"/>
      <c r="BF2556" s="23"/>
      <c r="BG2556" s="23"/>
      <c r="BH2556" s="23"/>
      <c r="BI2556" s="23"/>
      <c r="BJ2556" s="23"/>
      <c r="BK2556" s="57"/>
      <c r="BL2556" s="23"/>
      <c r="BM2556" s="23"/>
      <c r="BN2556" s="23"/>
      <c r="BO2556" s="23"/>
      <c r="BP2556" s="23"/>
      <c r="BQ2556" s="23"/>
      <c r="BR2556" s="23"/>
      <c r="BS2556" s="23"/>
      <c r="BT2556" s="23"/>
      <c r="BU2556" s="23"/>
      <c r="BV2556" s="23"/>
      <c r="BW2556" s="23"/>
      <c r="BX2556" s="23"/>
      <c r="BY2556" s="23"/>
      <c r="BZ2556" s="23"/>
      <c r="CA2556" s="23"/>
      <c r="CB2556" s="23"/>
      <c r="CC2556" s="23"/>
      <c r="CD2556" s="23"/>
      <c r="CE2556" s="69"/>
    </row>
    <row r="2557" spans="2:83">
      <c r="B2557" s="23"/>
      <c r="C2557" s="23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91"/>
      <c r="Y2557" s="23"/>
      <c r="Z2557" s="23"/>
      <c r="AA2557" s="23"/>
      <c r="AB2557" s="23"/>
      <c r="AC2557" s="91"/>
      <c r="AD2557" s="23"/>
      <c r="AE2557" s="23"/>
      <c r="AF2557" s="23"/>
      <c r="AG2557" s="91"/>
      <c r="AH2557" s="91"/>
      <c r="AI2557" s="23"/>
      <c r="AJ2557" s="23"/>
      <c r="AK2557" s="23"/>
      <c r="AL2557" s="23"/>
      <c r="AM2557" s="23"/>
      <c r="AN2557" s="23"/>
      <c r="AO2557" s="23"/>
      <c r="AP2557" s="23"/>
      <c r="AQ2557" s="23"/>
      <c r="AR2557" s="23"/>
      <c r="AS2557" s="23"/>
      <c r="AT2557" s="23"/>
      <c r="AU2557" s="23"/>
      <c r="AV2557" s="23"/>
      <c r="AW2557" s="23"/>
      <c r="AX2557" s="23"/>
      <c r="AY2557" s="23"/>
      <c r="AZ2557" s="23"/>
      <c r="BA2557" s="23"/>
      <c r="BB2557" s="23"/>
      <c r="BC2557" s="23"/>
      <c r="BD2557" s="23"/>
      <c r="BE2557" s="23"/>
      <c r="BF2557" s="23"/>
      <c r="BG2557" s="23"/>
      <c r="BH2557" s="23"/>
      <c r="BI2557" s="23"/>
      <c r="BJ2557" s="23"/>
      <c r="BK2557" s="57"/>
      <c r="BL2557" s="23"/>
      <c r="BM2557" s="23"/>
      <c r="BN2557" s="23"/>
      <c r="BO2557" s="23"/>
      <c r="BP2557" s="23"/>
      <c r="BQ2557" s="23"/>
      <c r="BR2557" s="23"/>
      <c r="BS2557" s="23"/>
      <c r="BT2557" s="23"/>
      <c r="BU2557" s="23"/>
      <c r="BV2557" s="23"/>
      <c r="BW2557" s="23"/>
      <c r="BX2557" s="23"/>
      <c r="BY2557" s="23"/>
      <c r="BZ2557" s="23"/>
      <c r="CA2557" s="23"/>
      <c r="CB2557" s="23"/>
      <c r="CC2557" s="23"/>
      <c r="CD2557" s="23"/>
      <c r="CE2557" s="69"/>
    </row>
    <row r="2558" spans="2:83">
      <c r="B2558" s="23"/>
      <c r="C2558" s="23"/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91"/>
      <c r="Y2558" s="23"/>
      <c r="Z2558" s="23"/>
      <c r="AA2558" s="23"/>
      <c r="AB2558" s="23"/>
      <c r="AC2558" s="91"/>
      <c r="AD2558" s="23"/>
      <c r="AE2558" s="23"/>
      <c r="AF2558" s="23"/>
      <c r="AG2558" s="91"/>
      <c r="AH2558" s="91"/>
      <c r="AI2558" s="23"/>
      <c r="AJ2558" s="23"/>
      <c r="AK2558" s="23"/>
      <c r="AL2558" s="23"/>
      <c r="AM2558" s="23"/>
      <c r="AN2558" s="23"/>
      <c r="AO2558" s="23"/>
      <c r="AP2558" s="23"/>
      <c r="AQ2558" s="23"/>
      <c r="AR2558" s="23"/>
      <c r="AS2558" s="23"/>
      <c r="AT2558" s="23"/>
      <c r="AU2558" s="23"/>
      <c r="AV2558" s="23"/>
      <c r="AW2558" s="23"/>
      <c r="AX2558" s="23"/>
      <c r="AY2558" s="23"/>
      <c r="AZ2558" s="23"/>
      <c r="BA2558" s="23"/>
      <c r="BB2558" s="23"/>
      <c r="BC2558" s="23"/>
      <c r="BD2558" s="23"/>
      <c r="BE2558" s="23"/>
      <c r="BF2558" s="23"/>
      <c r="BG2558" s="23"/>
      <c r="BH2558" s="23"/>
      <c r="BI2558" s="23"/>
      <c r="BJ2558" s="23"/>
      <c r="BK2558" s="57"/>
      <c r="BL2558" s="23"/>
      <c r="BM2558" s="23"/>
      <c r="BN2558" s="23"/>
      <c r="BO2558" s="23"/>
      <c r="BP2558" s="23"/>
      <c r="BQ2558" s="23"/>
      <c r="BR2558" s="23"/>
      <c r="BS2558" s="23"/>
      <c r="BT2558" s="23"/>
      <c r="BU2558" s="23"/>
      <c r="BV2558" s="23"/>
      <c r="BW2558" s="23"/>
      <c r="BX2558" s="23"/>
      <c r="BY2558" s="23"/>
      <c r="BZ2558" s="23"/>
      <c r="CA2558" s="23"/>
      <c r="CB2558" s="23"/>
      <c r="CC2558" s="23"/>
      <c r="CD2558" s="23"/>
      <c r="CE2558" s="69"/>
    </row>
    <row r="2559" spans="2:83">
      <c r="B2559" s="23"/>
      <c r="C2559" s="23"/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91"/>
      <c r="Y2559" s="23"/>
      <c r="Z2559" s="23"/>
      <c r="AA2559" s="23"/>
      <c r="AB2559" s="23"/>
      <c r="AC2559" s="91"/>
      <c r="AD2559" s="23"/>
      <c r="AE2559" s="23"/>
      <c r="AF2559" s="23"/>
      <c r="AG2559" s="91"/>
      <c r="AH2559" s="91"/>
      <c r="AI2559" s="23"/>
      <c r="AJ2559" s="23"/>
      <c r="AK2559" s="23"/>
      <c r="AL2559" s="23"/>
      <c r="AM2559" s="23"/>
      <c r="AN2559" s="23"/>
      <c r="AO2559" s="23"/>
      <c r="AP2559" s="23"/>
      <c r="AQ2559" s="23"/>
      <c r="AR2559" s="23"/>
      <c r="AS2559" s="23"/>
      <c r="AT2559" s="23"/>
      <c r="AU2559" s="23"/>
      <c r="AV2559" s="23"/>
      <c r="AW2559" s="23"/>
      <c r="AX2559" s="23"/>
      <c r="AY2559" s="23"/>
      <c r="AZ2559" s="23"/>
      <c r="BA2559" s="23"/>
      <c r="BB2559" s="23"/>
      <c r="BC2559" s="23"/>
      <c r="BD2559" s="23"/>
      <c r="BE2559" s="23"/>
      <c r="BF2559" s="23"/>
      <c r="BG2559" s="23"/>
      <c r="BH2559" s="23"/>
      <c r="BI2559" s="23"/>
      <c r="BJ2559" s="23"/>
      <c r="BK2559" s="57"/>
      <c r="BL2559" s="23"/>
      <c r="BM2559" s="23"/>
      <c r="BN2559" s="23"/>
      <c r="BO2559" s="23"/>
      <c r="BP2559" s="23"/>
      <c r="BQ2559" s="23"/>
      <c r="BR2559" s="23"/>
      <c r="BS2559" s="23"/>
      <c r="BT2559" s="23"/>
      <c r="BU2559" s="23"/>
      <c r="BV2559" s="23"/>
      <c r="BW2559" s="23"/>
      <c r="BX2559" s="23"/>
      <c r="BY2559" s="23"/>
      <c r="BZ2559" s="23"/>
      <c r="CA2559" s="23"/>
      <c r="CB2559" s="23"/>
      <c r="CC2559" s="23"/>
      <c r="CD2559" s="23"/>
      <c r="CE2559" s="69"/>
    </row>
    <row r="2560" spans="2:83">
      <c r="B2560" s="23"/>
      <c r="C2560" s="23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91"/>
      <c r="Y2560" s="23"/>
      <c r="Z2560" s="23"/>
      <c r="AA2560" s="23"/>
      <c r="AB2560" s="23"/>
      <c r="AC2560" s="91"/>
      <c r="AD2560" s="23"/>
      <c r="AE2560" s="23"/>
      <c r="AF2560" s="23"/>
      <c r="AG2560" s="91"/>
      <c r="AH2560" s="91"/>
      <c r="AI2560" s="23"/>
      <c r="AJ2560" s="23"/>
      <c r="AK2560" s="23"/>
      <c r="AL2560" s="23"/>
      <c r="AM2560" s="23"/>
      <c r="AN2560" s="23"/>
      <c r="AO2560" s="23"/>
      <c r="AP2560" s="23"/>
      <c r="AQ2560" s="23"/>
      <c r="AR2560" s="23"/>
      <c r="AS2560" s="23"/>
      <c r="AT2560" s="23"/>
      <c r="AU2560" s="23"/>
      <c r="AV2560" s="23"/>
      <c r="AW2560" s="23"/>
      <c r="AX2560" s="23"/>
      <c r="AY2560" s="23"/>
      <c r="AZ2560" s="23"/>
      <c r="BA2560" s="23"/>
      <c r="BB2560" s="23"/>
      <c r="BC2560" s="23"/>
      <c r="BD2560" s="23"/>
      <c r="BE2560" s="23"/>
      <c r="BF2560" s="23"/>
      <c r="BG2560" s="23"/>
      <c r="BH2560" s="23"/>
      <c r="BI2560" s="23"/>
      <c r="BJ2560" s="23"/>
      <c r="BK2560" s="57"/>
      <c r="BL2560" s="23"/>
      <c r="BM2560" s="23"/>
      <c r="BN2560" s="23"/>
      <c r="BO2560" s="23"/>
      <c r="BP2560" s="23"/>
      <c r="BQ2560" s="23"/>
      <c r="BR2560" s="23"/>
      <c r="BS2560" s="23"/>
      <c r="BT2560" s="23"/>
      <c r="BU2560" s="23"/>
      <c r="BV2560" s="23"/>
      <c r="BW2560" s="23"/>
      <c r="BX2560" s="23"/>
      <c r="BY2560" s="23"/>
      <c r="BZ2560" s="23"/>
      <c r="CA2560" s="23"/>
      <c r="CB2560" s="23"/>
      <c r="CC2560" s="23"/>
      <c r="CD2560" s="23"/>
      <c r="CE2560" s="69"/>
    </row>
    <row r="2561" spans="2:83">
      <c r="B2561" s="23"/>
      <c r="C2561" s="23"/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91"/>
      <c r="Y2561" s="23"/>
      <c r="Z2561" s="23"/>
      <c r="AA2561" s="23"/>
      <c r="AB2561" s="23"/>
      <c r="AC2561" s="91"/>
      <c r="AD2561" s="23"/>
      <c r="AE2561" s="23"/>
      <c r="AF2561" s="23"/>
      <c r="AG2561" s="91"/>
      <c r="AH2561" s="91"/>
      <c r="AI2561" s="23"/>
      <c r="AJ2561" s="23"/>
      <c r="AK2561" s="23"/>
      <c r="AL2561" s="23"/>
      <c r="AM2561" s="23"/>
      <c r="AN2561" s="23"/>
      <c r="AO2561" s="23"/>
      <c r="AP2561" s="23"/>
      <c r="AQ2561" s="23"/>
      <c r="AR2561" s="23"/>
      <c r="AS2561" s="23"/>
      <c r="AT2561" s="23"/>
      <c r="AU2561" s="23"/>
      <c r="AV2561" s="23"/>
      <c r="AW2561" s="23"/>
      <c r="AX2561" s="23"/>
      <c r="AY2561" s="23"/>
      <c r="AZ2561" s="23"/>
      <c r="BA2561" s="23"/>
      <c r="BB2561" s="23"/>
      <c r="BC2561" s="23"/>
      <c r="BD2561" s="23"/>
      <c r="BE2561" s="23"/>
      <c r="BF2561" s="23"/>
      <c r="BG2561" s="23"/>
      <c r="BH2561" s="23"/>
      <c r="BI2561" s="23"/>
      <c r="BJ2561" s="23"/>
      <c r="BK2561" s="57"/>
      <c r="BL2561" s="23"/>
      <c r="BM2561" s="23"/>
      <c r="BN2561" s="23"/>
      <c r="BO2561" s="23"/>
      <c r="BP2561" s="23"/>
      <c r="BQ2561" s="23"/>
      <c r="BR2561" s="23"/>
      <c r="BS2561" s="23"/>
      <c r="BT2561" s="23"/>
      <c r="BU2561" s="23"/>
      <c r="BV2561" s="23"/>
      <c r="BW2561" s="23"/>
      <c r="BX2561" s="23"/>
      <c r="BY2561" s="23"/>
      <c r="BZ2561" s="23"/>
      <c r="CA2561" s="23"/>
      <c r="CB2561" s="23"/>
      <c r="CC2561" s="23"/>
      <c r="CD2561" s="23"/>
      <c r="CE2561" s="69"/>
    </row>
    <row r="2562" spans="2:83">
      <c r="B2562" s="23"/>
      <c r="C2562" s="23"/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91"/>
      <c r="Y2562" s="23"/>
      <c r="Z2562" s="23"/>
      <c r="AA2562" s="23"/>
      <c r="AB2562" s="23"/>
      <c r="AC2562" s="91"/>
      <c r="AD2562" s="23"/>
      <c r="AE2562" s="23"/>
      <c r="AF2562" s="23"/>
      <c r="AG2562" s="91"/>
      <c r="AH2562" s="91"/>
      <c r="AI2562" s="23"/>
      <c r="AJ2562" s="23"/>
      <c r="AK2562" s="23"/>
      <c r="AL2562" s="23"/>
      <c r="AM2562" s="23"/>
      <c r="AN2562" s="23"/>
      <c r="AO2562" s="23"/>
      <c r="AP2562" s="23"/>
      <c r="AQ2562" s="23"/>
      <c r="AR2562" s="23"/>
      <c r="AS2562" s="23"/>
      <c r="AT2562" s="23"/>
      <c r="AU2562" s="23"/>
      <c r="AV2562" s="23"/>
      <c r="AW2562" s="23"/>
      <c r="AX2562" s="23"/>
      <c r="AY2562" s="23"/>
      <c r="AZ2562" s="23"/>
      <c r="BA2562" s="23"/>
      <c r="BB2562" s="23"/>
      <c r="BC2562" s="23"/>
      <c r="BD2562" s="23"/>
      <c r="BE2562" s="23"/>
      <c r="BF2562" s="23"/>
      <c r="BG2562" s="23"/>
      <c r="BH2562" s="23"/>
      <c r="BI2562" s="23"/>
      <c r="BJ2562" s="23"/>
      <c r="BK2562" s="57"/>
      <c r="BL2562" s="23"/>
      <c r="BM2562" s="23"/>
      <c r="BN2562" s="23"/>
      <c r="BO2562" s="23"/>
      <c r="BP2562" s="23"/>
      <c r="BQ2562" s="23"/>
      <c r="BR2562" s="23"/>
      <c r="BS2562" s="23"/>
      <c r="BT2562" s="23"/>
      <c r="BU2562" s="23"/>
      <c r="BV2562" s="23"/>
      <c r="BW2562" s="23"/>
      <c r="BX2562" s="23"/>
      <c r="BY2562" s="23"/>
      <c r="BZ2562" s="23"/>
      <c r="CA2562" s="23"/>
      <c r="CB2562" s="23"/>
      <c r="CC2562" s="23"/>
      <c r="CD2562" s="23"/>
      <c r="CE2562" s="69"/>
    </row>
    <row r="2563" spans="2:83">
      <c r="B2563" s="23"/>
      <c r="C2563" s="23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91"/>
      <c r="Y2563" s="23"/>
      <c r="Z2563" s="23"/>
      <c r="AA2563" s="23"/>
      <c r="AB2563" s="23"/>
      <c r="AC2563" s="91"/>
      <c r="AD2563" s="23"/>
      <c r="AE2563" s="23"/>
      <c r="AF2563" s="23"/>
      <c r="AG2563" s="91"/>
      <c r="AH2563" s="91"/>
      <c r="AI2563" s="23"/>
      <c r="AJ2563" s="23"/>
      <c r="AK2563" s="23"/>
      <c r="AL2563" s="23"/>
      <c r="AM2563" s="23"/>
      <c r="AN2563" s="23"/>
      <c r="AO2563" s="23"/>
      <c r="AP2563" s="23"/>
      <c r="AQ2563" s="23"/>
      <c r="AR2563" s="23"/>
      <c r="AS2563" s="23"/>
      <c r="AT2563" s="23"/>
      <c r="AU2563" s="23"/>
      <c r="AV2563" s="23"/>
      <c r="AW2563" s="23"/>
      <c r="AX2563" s="23"/>
      <c r="AY2563" s="23"/>
      <c r="AZ2563" s="23"/>
      <c r="BA2563" s="23"/>
      <c r="BB2563" s="23"/>
      <c r="BC2563" s="23"/>
      <c r="BD2563" s="23"/>
      <c r="BE2563" s="23"/>
      <c r="BF2563" s="23"/>
      <c r="BG2563" s="23"/>
      <c r="BH2563" s="23"/>
      <c r="BI2563" s="23"/>
      <c r="BJ2563" s="23"/>
      <c r="BK2563" s="57"/>
      <c r="BL2563" s="23"/>
      <c r="BM2563" s="23"/>
      <c r="BN2563" s="23"/>
      <c r="BO2563" s="23"/>
      <c r="BP2563" s="23"/>
      <c r="BQ2563" s="23"/>
      <c r="BR2563" s="23"/>
      <c r="BS2563" s="23"/>
      <c r="BT2563" s="23"/>
      <c r="BU2563" s="23"/>
      <c r="BV2563" s="23"/>
      <c r="BW2563" s="23"/>
      <c r="BX2563" s="23"/>
      <c r="BY2563" s="23"/>
      <c r="BZ2563" s="23"/>
      <c r="CA2563" s="23"/>
      <c r="CB2563" s="23"/>
      <c r="CC2563" s="23"/>
      <c r="CD2563" s="23"/>
      <c r="CE2563" s="69"/>
    </row>
    <row r="2564" spans="2:83">
      <c r="B2564" s="23"/>
      <c r="C2564" s="23"/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91"/>
      <c r="Y2564" s="23"/>
      <c r="Z2564" s="23"/>
      <c r="AA2564" s="23"/>
      <c r="AB2564" s="23"/>
      <c r="AC2564" s="91"/>
      <c r="AD2564" s="23"/>
      <c r="AE2564" s="23"/>
      <c r="AF2564" s="23"/>
      <c r="AG2564" s="91"/>
      <c r="AH2564" s="91"/>
      <c r="AI2564" s="23"/>
      <c r="AJ2564" s="23"/>
      <c r="AK2564" s="23"/>
      <c r="AL2564" s="23"/>
      <c r="AM2564" s="23"/>
      <c r="AN2564" s="23"/>
      <c r="AO2564" s="23"/>
      <c r="AP2564" s="23"/>
      <c r="AQ2564" s="23"/>
      <c r="AR2564" s="23"/>
      <c r="AS2564" s="23"/>
      <c r="AT2564" s="23"/>
      <c r="AU2564" s="23"/>
      <c r="AV2564" s="23"/>
      <c r="AW2564" s="23"/>
      <c r="AX2564" s="23"/>
      <c r="AY2564" s="23"/>
      <c r="AZ2564" s="23"/>
      <c r="BA2564" s="23"/>
      <c r="BB2564" s="23"/>
      <c r="BC2564" s="23"/>
      <c r="BD2564" s="23"/>
      <c r="BE2564" s="23"/>
      <c r="BF2564" s="23"/>
      <c r="BG2564" s="23"/>
      <c r="BH2564" s="23"/>
      <c r="BI2564" s="23"/>
      <c r="BJ2564" s="23"/>
      <c r="BK2564" s="57"/>
      <c r="BL2564" s="23"/>
      <c r="BM2564" s="23"/>
      <c r="BN2564" s="23"/>
      <c r="BO2564" s="23"/>
      <c r="BP2564" s="23"/>
      <c r="BQ2564" s="23"/>
      <c r="BR2564" s="23"/>
      <c r="BS2564" s="23"/>
      <c r="BT2564" s="23"/>
      <c r="BU2564" s="23"/>
      <c r="BV2564" s="23"/>
      <c r="BW2564" s="23"/>
      <c r="BX2564" s="23"/>
      <c r="BY2564" s="23"/>
      <c r="BZ2564" s="23"/>
      <c r="CA2564" s="23"/>
      <c r="CB2564" s="23"/>
      <c r="CC2564" s="23"/>
      <c r="CD2564" s="23"/>
      <c r="CE2564" s="69"/>
    </row>
    <row r="2565" spans="2:83">
      <c r="B2565" s="23"/>
      <c r="C2565" s="23"/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91"/>
      <c r="Y2565" s="23"/>
      <c r="Z2565" s="23"/>
      <c r="AA2565" s="23"/>
      <c r="AB2565" s="23"/>
      <c r="AC2565" s="91"/>
      <c r="AD2565" s="23"/>
      <c r="AE2565" s="23"/>
      <c r="AF2565" s="23"/>
      <c r="AG2565" s="91"/>
      <c r="AH2565" s="91"/>
      <c r="AI2565" s="23"/>
      <c r="AJ2565" s="23"/>
      <c r="AK2565" s="23"/>
      <c r="AL2565" s="23"/>
      <c r="AM2565" s="23"/>
      <c r="AN2565" s="23"/>
      <c r="AO2565" s="23"/>
      <c r="AP2565" s="23"/>
      <c r="AQ2565" s="23"/>
      <c r="AR2565" s="23"/>
      <c r="AS2565" s="23"/>
      <c r="AT2565" s="23"/>
      <c r="AU2565" s="23"/>
      <c r="AV2565" s="23"/>
      <c r="AW2565" s="23"/>
      <c r="AX2565" s="23"/>
      <c r="AY2565" s="23"/>
      <c r="AZ2565" s="23"/>
      <c r="BA2565" s="23"/>
      <c r="BB2565" s="23"/>
      <c r="BC2565" s="23"/>
      <c r="BD2565" s="23"/>
      <c r="BE2565" s="23"/>
      <c r="BF2565" s="23"/>
      <c r="BG2565" s="23"/>
      <c r="BH2565" s="23"/>
      <c r="BI2565" s="23"/>
      <c r="BJ2565" s="23"/>
      <c r="BK2565" s="57"/>
      <c r="BL2565" s="23"/>
      <c r="BM2565" s="23"/>
      <c r="BN2565" s="23"/>
      <c r="BO2565" s="23"/>
      <c r="BP2565" s="23"/>
      <c r="BQ2565" s="23"/>
      <c r="BR2565" s="23"/>
      <c r="BS2565" s="23"/>
      <c r="BT2565" s="23"/>
      <c r="BU2565" s="23"/>
      <c r="BV2565" s="23"/>
      <c r="BW2565" s="23"/>
      <c r="BX2565" s="23"/>
      <c r="BY2565" s="23"/>
      <c r="BZ2565" s="23"/>
      <c r="CA2565" s="23"/>
      <c r="CB2565" s="23"/>
      <c r="CC2565" s="23"/>
      <c r="CD2565" s="23"/>
      <c r="CE2565" s="69"/>
    </row>
    <row r="2566" spans="2:83">
      <c r="B2566" s="23"/>
      <c r="C2566" s="23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91"/>
      <c r="Y2566" s="23"/>
      <c r="Z2566" s="23"/>
      <c r="AA2566" s="23"/>
      <c r="AB2566" s="23"/>
      <c r="AC2566" s="91"/>
      <c r="AD2566" s="23"/>
      <c r="AE2566" s="23"/>
      <c r="AF2566" s="23"/>
      <c r="AG2566" s="91"/>
      <c r="AH2566" s="91"/>
      <c r="AI2566" s="23"/>
      <c r="AJ2566" s="23"/>
      <c r="AK2566" s="23"/>
      <c r="AL2566" s="23"/>
      <c r="AM2566" s="23"/>
      <c r="AN2566" s="23"/>
      <c r="AO2566" s="23"/>
      <c r="AP2566" s="23"/>
      <c r="AQ2566" s="23"/>
      <c r="AR2566" s="23"/>
      <c r="AS2566" s="23"/>
      <c r="AT2566" s="23"/>
      <c r="AU2566" s="23"/>
      <c r="AV2566" s="23"/>
      <c r="AW2566" s="23"/>
      <c r="AX2566" s="23"/>
      <c r="AY2566" s="23"/>
      <c r="AZ2566" s="23"/>
      <c r="BA2566" s="23"/>
      <c r="BB2566" s="23"/>
      <c r="BC2566" s="23"/>
      <c r="BD2566" s="23"/>
      <c r="BE2566" s="23"/>
      <c r="BF2566" s="23"/>
      <c r="BG2566" s="23"/>
      <c r="BH2566" s="23"/>
      <c r="BI2566" s="23"/>
      <c r="BJ2566" s="23"/>
      <c r="BK2566" s="57"/>
      <c r="BL2566" s="23"/>
      <c r="BM2566" s="23"/>
      <c r="BN2566" s="23"/>
      <c r="BO2566" s="23"/>
      <c r="BP2566" s="23"/>
      <c r="BQ2566" s="23"/>
      <c r="BR2566" s="23"/>
      <c r="BS2566" s="23"/>
      <c r="BT2566" s="23"/>
      <c r="BU2566" s="23"/>
      <c r="BV2566" s="23"/>
      <c r="BW2566" s="23"/>
      <c r="BX2566" s="23"/>
      <c r="BY2566" s="23"/>
      <c r="BZ2566" s="23"/>
      <c r="CA2566" s="23"/>
      <c r="CB2566" s="23"/>
      <c r="CC2566" s="23"/>
      <c r="CD2566" s="23"/>
      <c r="CE2566" s="69"/>
    </row>
    <row r="2567" spans="2:83">
      <c r="B2567" s="23"/>
      <c r="C2567" s="23"/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91"/>
      <c r="Y2567" s="23"/>
      <c r="Z2567" s="23"/>
      <c r="AA2567" s="23"/>
      <c r="AB2567" s="23"/>
      <c r="AC2567" s="91"/>
      <c r="AD2567" s="23"/>
      <c r="AE2567" s="23"/>
      <c r="AF2567" s="23"/>
      <c r="AG2567" s="91"/>
      <c r="AH2567" s="91"/>
      <c r="AI2567" s="23"/>
      <c r="AJ2567" s="23"/>
      <c r="AK2567" s="23"/>
      <c r="AL2567" s="23"/>
      <c r="AM2567" s="23"/>
      <c r="AN2567" s="23"/>
      <c r="AO2567" s="23"/>
      <c r="AP2567" s="23"/>
      <c r="AQ2567" s="23"/>
      <c r="AR2567" s="23"/>
      <c r="AS2567" s="23"/>
      <c r="AT2567" s="23"/>
      <c r="AU2567" s="23"/>
      <c r="AV2567" s="23"/>
      <c r="AW2567" s="23"/>
      <c r="AX2567" s="23"/>
      <c r="AY2567" s="23"/>
      <c r="AZ2567" s="23"/>
      <c r="BA2567" s="23"/>
      <c r="BB2567" s="23"/>
      <c r="BC2567" s="23"/>
      <c r="BD2567" s="23"/>
      <c r="BE2567" s="23"/>
      <c r="BF2567" s="23"/>
      <c r="BG2567" s="23"/>
      <c r="BH2567" s="23"/>
      <c r="BI2567" s="23"/>
      <c r="BJ2567" s="23"/>
      <c r="BK2567" s="57"/>
      <c r="BL2567" s="23"/>
      <c r="BM2567" s="23"/>
      <c r="BN2567" s="23"/>
      <c r="BO2567" s="23"/>
      <c r="BP2567" s="23"/>
      <c r="BQ2567" s="23"/>
      <c r="BR2567" s="23"/>
      <c r="BS2567" s="23"/>
      <c r="BT2567" s="23"/>
      <c r="BU2567" s="23"/>
      <c r="BV2567" s="23"/>
      <c r="BW2567" s="23"/>
      <c r="BX2567" s="23"/>
      <c r="BY2567" s="23"/>
      <c r="BZ2567" s="23"/>
      <c r="CA2567" s="23"/>
      <c r="CB2567" s="23"/>
      <c r="CC2567" s="23"/>
      <c r="CD2567" s="23"/>
      <c r="CE2567" s="69"/>
    </row>
    <row r="2568" spans="2:83">
      <c r="B2568" s="23"/>
      <c r="C2568" s="23"/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91"/>
      <c r="Y2568" s="23"/>
      <c r="Z2568" s="23"/>
      <c r="AA2568" s="23"/>
      <c r="AB2568" s="23"/>
      <c r="AC2568" s="91"/>
      <c r="AD2568" s="23"/>
      <c r="AE2568" s="23"/>
      <c r="AF2568" s="23"/>
      <c r="AG2568" s="91"/>
      <c r="AH2568" s="91"/>
      <c r="AI2568" s="23"/>
      <c r="AJ2568" s="23"/>
      <c r="AK2568" s="23"/>
      <c r="AL2568" s="23"/>
      <c r="AM2568" s="23"/>
      <c r="AN2568" s="23"/>
      <c r="AO2568" s="23"/>
      <c r="AP2568" s="23"/>
      <c r="AQ2568" s="23"/>
      <c r="AR2568" s="23"/>
      <c r="AS2568" s="23"/>
      <c r="AT2568" s="23"/>
      <c r="AU2568" s="23"/>
      <c r="AV2568" s="23"/>
      <c r="AW2568" s="23"/>
      <c r="AX2568" s="23"/>
      <c r="AY2568" s="23"/>
      <c r="AZ2568" s="23"/>
      <c r="BA2568" s="23"/>
      <c r="BB2568" s="23"/>
      <c r="BC2568" s="23"/>
      <c r="BD2568" s="23"/>
      <c r="BE2568" s="23"/>
      <c r="BF2568" s="23"/>
      <c r="BG2568" s="23"/>
      <c r="BH2568" s="23"/>
      <c r="BI2568" s="23"/>
      <c r="BJ2568" s="23"/>
      <c r="BK2568" s="57"/>
      <c r="BL2568" s="23"/>
      <c r="BM2568" s="23"/>
      <c r="BN2568" s="23"/>
      <c r="BO2568" s="23"/>
      <c r="BP2568" s="23"/>
      <c r="BQ2568" s="23"/>
      <c r="BR2568" s="23"/>
      <c r="BS2568" s="23"/>
      <c r="BT2568" s="23"/>
      <c r="BU2568" s="23"/>
      <c r="BV2568" s="23"/>
      <c r="BW2568" s="23"/>
      <c r="BX2568" s="23"/>
      <c r="BY2568" s="23"/>
      <c r="BZ2568" s="23"/>
      <c r="CA2568" s="23"/>
      <c r="CB2568" s="23"/>
      <c r="CC2568" s="23"/>
      <c r="CD2568" s="23"/>
      <c r="CE2568" s="69"/>
    </row>
    <row r="2569" spans="2:83">
      <c r="B2569" s="23"/>
      <c r="C2569" s="23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91"/>
      <c r="Y2569" s="23"/>
      <c r="Z2569" s="23"/>
      <c r="AA2569" s="23"/>
      <c r="AB2569" s="23"/>
      <c r="AC2569" s="91"/>
      <c r="AD2569" s="23"/>
      <c r="AE2569" s="23"/>
      <c r="AF2569" s="23"/>
      <c r="AG2569" s="91"/>
      <c r="AH2569" s="91"/>
      <c r="AI2569" s="23"/>
      <c r="AJ2569" s="23"/>
      <c r="AK2569" s="23"/>
      <c r="AL2569" s="23"/>
      <c r="AM2569" s="23"/>
      <c r="AN2569" s="23"/>
      <c r="AO2569" s="23"/>
      <c r="AP2569" s="23"/>
      <c r="AQ2569" s="23"/>
      <c r="AR2569" s="23"/>
      <c r="AS2569" s="23"/>
      <c r="AT2569" s="23"/>
      <c r="AU2569" s="23"/>
      <c r="AV2569" s="23"/>
      <c r="AW2569" s="23"/>
      <c r="AX2569" s="23"/>
      <c r="AY2569" s="23"/>
      <c r="AZ2569" s="23"/>
      <c r="BA2569" s="23"/>
      <c r="BB2569" s="23"/>
      <c r="BC2569" s="23"/>
      <c r="BD2569" s="23"/>
      <c r="BE2569" s="23"/>
      <c r="BF2569" s="23"/>
      <c r="BG2569" s="23"/>
      <c r="BH2569" s="23"/>
      <c r="BI2569" s="23"/>
      <c r="BJ2569" s="23"/>
      <c r="BK2569" s="57"/>
      <c r="BL2569" s="23"/>
      <c r="BM2569" s="23"/>
      <c r="BN2569" s="23"/>
      <c r="BO2569" s="23"/>
      <c r="BP2569" s="23"/>
      <c r="BQ2569" s="23"/>
      <c r="BR2569" s="23"/>
      <c r="BS2569" s="23"/>
      <c r="BT2569" s="23"/>
      <c r="BU2569" s="23"/>
      <c r="BV2569" s="23"/>
      <c r="BW2569" s="23"/>
      <c r="BX2569" s="23"/>
      <c r="BY2569" s="23"/>
      <c r="BZ2569" s="23"/>
      <c r="CA2569" s="23"/>
      <c r="CB2569" s="23"/>
      <c r="CC2569" s="23"/>
      <c r="CD2569" s="23"/>
      <c r="CE2569" s="69"/>
    </row>
    <row r="2570" spans="2:83">
      <c r="B2570" s="23"/>
      <c r="C2570" s="23"/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91"/>
      <c r="Y2570" s="23"/>
      <c r="Z2570" s="23"/>
      <c r="AA2570" s="23"/>
      <c r="AB2570" s="23"/>
      <c r="AC2570" s="91"/>
      <c r="AD2570" s="23"/>
      <c r="AE2570" s="23"/>
      <c r="AF2570" s="23"/>
      <c r="AG2570" s="91"/>
      <c r="AH2570" s="91"/>
      <c r="AI2570" s="23"/>
      <c r="AJ2570" s="23"/>
      <c r="AK2570" s="23"/>
      <c r="AL2570" s="23"/>
      <c r="AM2570" s="23"/>
      <c r="AN2570" s="23"/>
      <c r="AO2570" s="23"/>
      <c r="AP2570" s="23"/>
      <c r="AQ2570" s="23"/>
      <c r="AR2570" s="23"/>
      <c r="AS2570" s="23"/>
      <c r="AT2570" s="23"/>
      <c r="AU2570" s="23"/>
      <c r="AV2570" s="23"/>
      <c r="AW2570" s="23"/>
      <c r="AX2570" s="23"/>
      <c r="AY2570" s="23"/>
      <c r="AZ2570" s="23"/>
      <c r="BA2570" s="23"/>
      <c r="BB2570" s="23"/>
      <c r="BC2570" s="23"/>
      <c r="BD2570" s="23"/>
      <c r="BE2570" s="23"/>
      <c r="BF2570" s="23"/>
      <c r="BG2570" s="23"/>
      <c r="BH2570" s="23"/>
      <c r="BI2570" s="23"/>
      <c r="BJ2570" s="23"/>
      <c r="BK2570" s="57"/>
      <c r="BL2570" s="23"/>
      <c r="BM2570" s="23"/>
      <c r="BN2570" s="23"/>
      <c r="BO2570" s="23"/>
      <c r="BP2570" s="23"/>
      <c r="BQ2570" s="23"/>
      <c r="BR2570" s="23"/>
      <c r="BS2570" s="23"/>
      <c r="BT2570" s="23"/>
      <c r="BU2570" s="23"/>
      <c r="BV2570" s="23"/>
      <c r="BW2570" s="23"/>
      <c r="BX2570" s="23"/>
      <c r="BY2570" s="23"/>
      <c r="BZ2570" s="23"/>
      <c r="CA2570" s="23"/>
      <c r="CB2570" s="23"/>
      <c r="CC2570" s="23"/>
      <c r="CD2570" s="23"/>
      <c r="CE2570" s="69"/>
    </row>
    <row r="2571" spans="2:83">
      <c r="B2571" s="23"/>
      <c r="C2571" s="23"/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91"/>
      <c r="Y2571" s="23"/>
      <c r="Z2571" s="23"/>
      <c r="AA2571" s="23"/>
      <c r="AB2571" s="23"/>
      <c r="AC2571" s="91"/>
      <c r="AD2571" s="23"/>
      <c r="AE2571" s="23"/>
      <c r="AF2571" s="23"/>
      <c r="AG2571" s="91"/>
      <c r="AH2571" s="91"/>
      <c r="AI2571" s="23"/>
      <c r="AJ2571" s="23"/>
      <c r="AK2571" s="23"/>
      <c r="AL2571" s="23"/>
      <c r="AM2571" s="23"/>
      <c r="AN2571" s="23"/>
      <c r="AO2571" s="23"/>
      <c r="AP2571" s="23"/>
      <c r="AQ2571" s="23"/>
      <c r="AR2571" s="23"/>
      <c r="AS2571" s="23"/>
      <c r="AT2571" s="23"/>
      <c r="AU2571" s="23"/>
      <c r="AV2571" s="23"/>
      <c r="AW2571" s="23"/>
      <c r="AX2571" s="23"/>
      <c r="AY2571" s="23"/>
      <c r="AZ2571" s="23"/>
      <c r="BA2571" s="23"/>
      <c r="BB2571" s="23"/>
      <c r="BC2571" s="23"/>
      <c r="BD2571" s="23"/>
      <c r="BE2571" s="23"/>
      <c r="BF2571" s="23"/>
      <c r="BG2571" s="23"/>
      <c r="BH2571" s="23"/>
      <c r="BI2571" s="23"/>
      <c r="BJ2571" s="23"/>
      <c r="BK2571" s="57"/>
      <c r="BL2571" s="23"/>
      <c r="BM2571" s="23"/>
      <c r="BN2571" s="23"/>
      <c r="BO2571" s="23"/>
      <c r="BP2571" s="23"/>
      <c r="BQ2571" s="23"/>
      <c r="BR2571" s="23"/>
      <c r="BS2571" s="23"/>
      <c r="BT2571" s="23"/>
      <c r="BU2571" s="23"/>
      <c r="BV2571" s="23"/>
      <c r="BW2571" s="23"/>
      <c r="BX2571" s="23"/>
      <c r="BY2571" s="23"/>
      <c r="BZ2571" s="23"/>
      <c r="CA2571" s="23"/>
      <c r="CB2571" s="23"/>
      <c r="CC2571" s="23"/>
      <c r="CD2571" s="23"/>
      <c r="CE2571" s="69"/>
    </row>
    <row r="2572" spans="2:83">
      <c r="B2572" s="23"/>
      <c r="C2572" s="23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91"/>
      <c r="Y2572" s="23"/>
      <c r="Z2572" s="23"/>
      <c r="AA2572" s="23"/>
      <c r="AB2572" s="23"/>
      <c r="AC2572" s="91"/>
      <c r="AD2572" s="23"/>
      <c r="AE2572" s="23"/>
      <c r="AF2572" s="23"/>
      <c r="AG2572" s="91"/>
      <c r="AH2572" s="91"/>
      <c r="AI2572" s="23"/>
      <c r="AJ2572" s="23"/>
      <c r="AK2572" s="23"/>
      <c r="AL2572" s="23"/>
      <c r="AM2572" s="23"/>
      <c r="AN2572" s="23"/>
      <c r="AO2572" s="23"/>
      <c r="AP2572" s="23"/>
      <c r="AQ2572" s="23"/>
      <c r="AR2572" s="23"/>
      <c r="AS2572" s="23"/>
      <c r="AT2572" s="23"/>
      <c r="AU2572" s="23"/>
      <c r="AV2572" s="23"/>
      <c r="AW2572" s="23"/>
      <c r="AX2572" s="23"/>
      <c r="AY2572" s="23"/>
      <c r="AZ2572" s="23"/>
      <c r="BA2572" s="23"/>
      <c r="BB2572" s="23"/>
      <c r="BC2572" s="23"/>
      <c r="BD2572" s="23"/>
      <c r="BE2572" s="23"/>
      <c r="BF2572" s="23"/>
      <c r="BG2572" s="23"/>
      <c r="BH2572" s="23"/>
      <c r="BI2572" s="23"/>
      <c r="BJ2572" s="23"/>
      <c r="BK2572" s="57"/>
      <c r="BL2572" s="23"/>
      <c r="BM2572" s="23"/>
      <c r="BN2572" s="23"/>
      <c r="BO2572" s="23"/>
      <c r="BP2572" s="23"/>
      <c r="BQ2572" s="23"/>
      <c r="BR2572" s="23"/>
      <c r="BS2572" s="23"/>
      <c r="BT2572" s="23"/>
      <c r="BU2572" s="23"/>
      <c r="BV2572" s="23"/>
      <c r="BW2572" s="23"/>
      <c r="BX2572" s="23"/>
      <c r="BY2572" s="23"/>
      <c r="BZ2572" s="23"/>
      <c r="CA2572" s="23"/>
      <c r="CB2572" s="23"/>
      <c r="CC2572" s="23"/>
      <c r="CD2572" s="23"/>
      <c r="CE2572" s="69"/>
    </row>
    <row r="2573" spans="2:83">
      <c r="B2573" s="23"/>
      <c r="C2573" s="23"/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91"/>
      <c r="Y2573" s="23"/>
      <c r="Z2573" s="23"/>
      <c r="AA2573" s="23"/>
      <c r="AB2573" s="23"/>
      <c r="AC2573" s="91"/>
      <c r="AD2573" s="23"/>
      <c r="AE2573" s="23"/>
      <c r="AF2573" s="23"/>
      <c r="AG2573" s="91"/>
      <c r="AH2573" s="91"/>
      <c r="AI2573" s="23"/>
      <c r="AJ2573" s="23"/>
      <c r="AK2573" s="23"/>
      <c r="AL2573" s="23"/>
      <c r="AM2573" s="23"/>
      <c r="AN2573" s="23"/>
      <c r="AO2573" s="23"/>
      <c r="AP2573" s="23"/>
      <c r="AQ2573" s="23"/>
      <c r="AR2573" s="23"/>
      <c r="AS2573" s="23"/>
      <c r="AT2573" s="23"/>
      <c r="AU2573" s="23"/>
      <c r="AV2573" s="23"/>
      <c r="AW2573" s="23"/>
      <c r="AX2573" s="23"/>
      <c r="AY2573" s="23"/>
      <c r="AZ2573" s="23"/>
      <c r="BA2573" s="23"/>
      <c r="BB2573" s="23"/>
      <c r="BC2573" s="23"/>
      <c r="BD2573" s="23"/>
      <c r="BE2573" s="23"/>
      <c r="BF2573" s="23"/>
      <c r="BG2573" s="23"/>
      <c r="BH2573" s="23"/>
      <c r="BI2573" s="23"/>
      <c r="BJ2573" s="23"/>
      <c r="BK2573" s="57"/>
      <c r="BL2573" s="23"/>
      <c r="BM2573" s="23"/>
      <c r="BN2573" s="23"/>
      <c r="BO2573" s="23"/>
      <c r="BP2573" s="23"/>
      <c r="BQ2573" s="23"/>
      <c r="BR2573" s="23"/>
      <c r="BS2573" s="23"/>
      <c r="BT2573" s="23"/>
      <c r="BU2573" s="23"/>
      <c r="BV2573" s="23"/>
      <c r="BW2573" s="23"/>
      <c r="BX2573" s="23"/>
      <c r="BY2573" s="23"/>
      <c r="BZ2573" s="23"/>
      <c r="CA2573" s="23"/>
      <c r="CB2573" s="23"/>
      <c r="CC2573" s="23"/>
      <c r="CD2573" s="23"/>
      <c r="CE2573" s="69"/>
    </row>
    <row r="2574" spans="2:83">
      <c r="B2574" s="23"/>
      <c r="C2574" s="23"/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91"/>
      <c r="Y2574" s="23"/>
      <c r="Z2574" s="23"/>
      <c r="AA2574" s="23"/>
      <c r="AB2574" s="23"/>
      <c r="AC2574" s="91"/>
      <c r="AD2574" s="23"/>
      <c r="AE2574" s="23"/>
      <c r="AF2574" s="23"/>
      <c r="AG2574" s="91"/>
      <c r="AH2574" s="91"/>
      <c r="AI2574" s="23"/>
      <c r="AJ2574" s="23"/>
      <c r="AK2574" s="23"/>
      <c r="AL2574" s="23"/>
      <c r="AM2574" s="23"/>
      <c r="AN2574" s="23"/>
      <c r="AO2574" s="23"/>
      <c r="AP2574" s="23"/>
      <c r="AQ2574" s="23"/>
      <c r="AR2574" s="23"/>
      <c r="AS2574" s="23"/>
      <c r="AT2574" s="23"/>
      <c r="AU2574" s="23"/>
      <c r="AV2574" s="23"/>
      <c r="AW2574" s="23"/>
      <c r="AX2574" s="23"/>
      <c r="AY2574" s="23"/>
      <c r="AZ2574" s="23"/>
      <c r="BA2574" s="23"/>
      <c r="BB2574" s="23"/>
      <c r="BC2574" s="23"/>
      <c r="BD2574" s="23"/>
      <c r="BE2574" s="23"/>
      <c r="BF2574" s="23"/>
      <c r="BG2574" s="23"/>
      <c r="BH2574" s="23"/>
      <c r="BI2574" s="23"/>
      <c r="BJ2574" s="23"/>
      <c r="BK2574" s="57"/>
      <c r="BL2574" s="23"/>
      <c r="BM2574" s="23"/>
      <c r="BN2574" s="23"/>
      <c r="BO2574" s="23"/>
      <c r="BP2574" s="23"/>
      <c r="BQ2574" s="23"/>
      <c r="BR2574" s="23"/>
      <c r="BS2574" s="23"/>
      <c r="BT2574" s="23"/>
      <c r="BU2574" s="23"/>
      <c r="BV2574" s="23"/>
      <c r="BW2574" s="23"/>
      <c r="BX2574" s="23"/>
      <c r="BY2574" s="23"/>
      <c r="BZ2574" s="23"/>
      <c r="CA2574" s="23"/>
      <c r="CB2574" s="23"/>
      <c r="CC2574" s="23"/>
      <c r="CD2574" s="23"/>
      <c r="CE2574" s="69"/>
    </row>
    <row r="2575" spans="2:83">
      <c r="B2575" s="23"/>
      <c r="C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91"/>
      <c r="Y2575" s="23"/>
      <c r="Z2575" s="23"/>
      <c r="AA2575" s="23"/>
      <c r="AB2575" s="23"/>
      <c r="AC2575" s="91"/>
      <c r="AD2575" s="23"/>
      <c r="AE2575" s="23"/>
      <c r="AF2575" s="23"/>
      <c r="AG2575" s="91"/>
      <c r="AH2575" s="91"/>
      <c r="AI2575" s="23"/>
      <c r="AJ2575" s="23"/>
      <c r="AK2575" s="23"/>
      <c r="AL2575" s="23"/>
      <c r="AM2575" s="23"/>
      <c r="AN2575" s="23"/>
      <c r="AO2575" s="23"/>
      <c r="AP2575" s="23"/>
      <c r="AQ2575" s="23"/>
      <c r="AR2575" s="23"/>
      <c r="AS2575" s="23"/>
      <c r="AT2575" s="23"/>
      <c r="AU2575" s="23"/>
      <c r="AV2575" s="23"/>
      <c r="AW2575" s="23"/>
      <c r="AX2575" s="23"/>
      <c r="AY2575" s="23"/>
      <c r="AZ2575" s="23"/>
      <c r="BA2575" s="23"/>
      <c r="BB2575" s="23"/>
      <c r="BC2575" s="23"/>
      <c r="BD2575" s="23"/>
      <c r="BE2575" s="23"/>
      <c r="BF2575" s="23"/>
      <c r="BG2575" s="23"/>
      <c r="BH2575" s="23"/>
      <c r="BI2575" s="23"/>
      <c r="BJ2575" s="23"/>
      <c r="BK2575" s="57"/>
      <c r="BL2575" s="23"/>
      <c r="BM2575" s="23"/>
      <c r="BN2575" s="23"/>
      <c r="BO2575" s="23"/>
      <c r="BP2575" s="23"/>
      <c r="BQ2575" s="23"/>
      <c r="BR2575" s="23"/>
      <c r="BS2575" s="23"/>
      <c r="BT2575" s="23"/>
      <c r="BU2575" s="23"/>
      <c r="BV2575" s="23"/>
      <c r="BW2575" s="23"/>
      <c r="BX2575" s="23"/>
      <c r="BY2575" s="23"/>
      <c r="BZ2575" s="23"/>
      <c r="CA2575" s="23"/>
      <c r="CB2575" s="23"/>
      <c r="CC2575" s="23"/>
      <c r="CD2575" s="23"/>
      <c r="CE2575" s="69"/>
    </row>
    <row r="2576" spans="2:83">
      <c r="B2576" s="23"/>
      <c r="C2576" s="23"/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91"/>
      <c r="Y2576" s="23"/>
      <c r="Z2576" s="23"/>
      <c r="AA2576" s="23"/>
      <c r="AB2576" s="23"/>
      <c r="AC2576" s="91"/>
      <c r="AD2576" s="23"/>
      <c r="AE2576" s="23"/>
      <c r="AF2576" s="23"/>
      <c r="AG2576" s="91"/>
      <c r="AH2576" s="91"/>
      <c r="AI2576" s="23"/>
      <c r="AJ2576" s="23"/>
      <c r="AK2576" s="23"/>
      <c r="AL2576" s="23"/>
      <c r="AM2576" s="23"/>
      <c r="AN2576" s="23"/>
      <c r="AO2576" s="23"/>
      <c r="AP2576" s="23"/>
      <c r="AQ2576" s="23"/>
      <c r="AR2576" s="23"/>
      <c r="AS2576" s="23"/>
      <c r="AT2576" s="23"/>
      <c r="AU2576" s="23"/>
      <c r="AV2576" s="23"/>
      <c r="AW2576" s="23"/>
      <c r="AX2576" s="23"/>
      <c r="AY2576" s="23"/>
      <c r="AZ2576" s="23"/>
      <c r="BA2576" s="23"/>
      <c r="BB2576" s="23"/>
      <c r="BC2576" s="23"/>
      <c r="BD2576" s="23"/>
      <c r="BE2576" s="23"/>
      <c r="BF2576" s="23"/>
      <c r="BG2576" s="23"/>
      <c r="BH2576" s="23"/>
      <c r="BI2576" s="23"/>
      <c r="BJ2576" s="23"/>
      <c r="BK2576" s="57"/>
      <c r="BL2576" s="23"/>
      <c r="BM2576" s="23"/>
      <c r="BN2576" s="23"/>
      <c r="BO2576" s="23"/>
      <c r="BP2576" s="23"/>
      <c r="BQ2576" s="23"/>
      <c r="BR2576" s="23"/>
      <c r="BS2576" s="23"/>
      <c r="BT2576" s="23"/>
      <c r="BU2576" s="23"/>
      <c r="BV2576" s="23"/>
      <c r="BW2576" s="23"/>
      <c r="BX2576" s="23"/>
      <c r="BY2576" s="23"/>
      <c r="BZ2576" s="23"/>
      <c r="CA2576" s="23"/>
      <c r="CB2576" s="23"/>
      <c r="CC2576" s="23"/>
      <c r="CD2576" s="23"/>
      <c r="CE2576" s="69"/>
    </row>
    <row r="2577" spans="2:83">
      <c r="B2577" s="23"/>
      <c r="C2577" s="23"/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91"/>
      <c r="Y2577" s="23"/>
      <c r="Z2577" s="23"/>
      <c r="AA2577" s="23"/>
      <c r="AB2577" s="23"/>
      <c r="AC2577" s="91"/>
      <c r="AD2577" s="23"/>
      <c r="AE2577" s="23"/>
      <c r="AF2577" s="23"/>
      <c r="AG2577" s="91"/>
      <c r="AH2577" s="91"/>
      <c r="AI2577" s="23"/>
      <c r="AJ2577" s="23"/>
      <c r="AK2577" s="23"/>
      <c r="AL2577" s="23"/>
      <c r="AM2577" s="23"/>
      <c r="AN2577" s="23"/>
      <c r="AO2577" s="23"/>
      <c r="AP2577" s="23"/>
      <c r="AQ2577" s="23"/>
      <c r="AR2577" s="23"/>
      <c r="AS2577" s="23"/>
      <c r="AT2577" s="23"/>
      <c r="AU2577" s="23"/>
      <c r="AV2577" s="23"/>
      <c r="AW2577" s="23"/>
      <c r="AX2577" s="23"/>
      <c r="AY2577" s="23"/>
      <c r="AZ2577" s="23"/>
      <c r="BA2577" s="23"/>
      <c r="BB2577" s="23"/>
      <c r="BC2577" s="23"/>
      <c r="BD2577" s="23"/>
      <c r="BE2577" s="23"/>
      <c r="BF2577" s="23"/>
      <c r="BG2577" s="23"/>
      <c r="BH2577" s="23"/>
      <c r="BI2577" s="23"/>
      <c r="BJ2577" s="23"/>
      <c r="BK2577" s="57"/>
      <c r="BL2577" s="23"/>
      <c r="BM2577" s="23"/>
      <c r="BN2577" s="23"/>
      <c r="BO2577" s="23"/>
      <c r="BP2577" s="23"/>
      <c r="BQ2577" s="23"/>
      <c r="BR2577" s="23"/>
      <c r="BS2577" s="23"/>
      <c r="BT2577" s="23"/>
      <c r="BU2577" s="23"/>
      <c r="BV2577" s="23"/>
      <c r="BW2577" s="23"/>
      <c r="BX2577" s="23"/>
      <c r="BY2577" s="23"/>
      <c r="BZ2577" s="23"/>
      <c r="CA2577" s="23"/>
      <c r="CB2577" s="23"/>
      <c r="CC2577" s="23"/>
      <c r="CD2577" s="23"/>
      <c r="CE2577" s="69"/>
    </row>
    <row r="2578" spans="2:83">
      <c r="B2578" s="23"/>
      <c r="C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91"/>
      <c r="Y2578" s="23"/>
      <c r="Z2578" s="23"/>
      <c r="AA2578" s="23"/>
      <c r="AB2578" s="23"/>
      <c r="AC2578" s="91"/>
      <c r="AD2578" s="23"/>
      <c r="AE2578" s="23"/>
      <c r="AF2578" s="23"/>
      <c r="AG2578" s="91"/>
      <c r="AH2578" s="91"/>
      <c r="AI2578" s="23"/>
      <c r="AJ2578" s="23"/>
      <c r="AK2578" s="23"/>
      <c r="AL2578" s="23"/>
      <c r="AM2578" s="23"/>
      <c r="AN2578" s="23"/>
      <c r="AO2578" s="23"/>
      <c r="AP2578" s="23"/>
      <c r="AQ2578" s="23"/>
      <c r="AR2578" s="23"/>
      <c r="AS2578" s="23"/>
      <c r="AT2578" s="23"/>
      <c r="AU2578" s="23"/>
      <c r="AV2578" s="23"/>
      <c r="AW2578" s="23"/>
      <c r="AX2578" s="23"/>
      <c r="AY2578" s="23"/>
      <c r="AZ2578" s="23"/>
      <c r="BA2578" s="23"/>
      <c r="BB2578" s="23"/>
      <c r="BC2578" s="23"/>
      <c r="BD2578" s="23"/>
      <c r="BE2578" s="23"/>
      <c r="BF2578" s="23"/>
      <c r="BG2578" s="23"/>
      <c r="BH2578" s="23"/>
      <c r="BI2578" s="23"/>
      <c r="BJ2578" s="23"/>
      <c r="BK2578" s="57"/>
      <c r="BL2578" s="23"/>
      <c r="BM2578" s="23"/>
      <c r="BN2578" s="23"/>
      <c r="BO2578" s="23"/>
      <c r="BP2578" s="23"/>
      <c r="BQ2578" s="23"/>
      <c r="BR2578" s="23"/>
      <c r="BS2578" s="23"/>
      <c r="BT2578" s="23"/>
      <c r="BU2578" s="23"/>
      <c r="BV2578" s="23"/>
      <c r="BW2578" s="23"/>
      <c r="BX2578" s="23"/>
      <c r="BY2578" s="23"/>
      <c r="BZ2578" s="23"/>
      <c r="CA2578" s="23"/>
      <c r="CB2578" s="23"/>
      <c r="CC2578" s="23"/>
      <c r="CD2578" s="23"/>
      <c r="CE2578" s="69"/>
    </row>
    <row r="2579" spans="2:83">
      <c r="B2579" s="23"/>
      <c r="C2579" s="23"/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91"/>
      <c r="Y2579" s="23"/>
      <c r="Z2579" s="23"/>
      <c r="AA2579" s="23"/>
      <c r="AB2579" s="23"/>
      <c r="AC2579" s="91"/>
      <c r="AD2579" s="23"/>
      <c r="AE2579" s="23"/>
      <c r="AF2579" s="23"/>
      <c r="AG2579" s="91"/>
      <c r="AH2579" s="91"/>
      <c r="AI2579" s="23"/>
      <c r="AJ2579" s="23"/>
      <c r="AK2579" s="23"/>
      <c r="AL2579" s="23"/>
      <c r="AM2579" s="23"/>
      <c r="AN2579" s="23"/>
      <c r="AO2579" s="23"/>
      <c r="AP2579" s="23"/>
      <c r="AQ2579" s="23"/>
      <c r="AR2579" s="23"/>
      <c r="AS2579" s="23"/>
      <c r="AT2579" s="23"/>
      <c r="AU2579" s="23"/>
      <c r="AV2579" s="23"/>
      <c r="AW2579" s="23"/>
      <c r="AX2579" s="23"/>
      <c r="AY2579" s="23"/>
      <c r="AZ2579" s="23"/>
      <c r="BA2579" s="23"/>
      <c r="BB2579" s="23"/>
      <c r="BC2579" s="23"/>
      <c r="BD2579" s="23"/>
      <c r="BE2579" s="23"/>
      <c r="BF2579" s="23"/>
      <c r="BG2579" s="23"/>
      <c r="BH2579" s="23"/>
      <c r="BI2579" s="23"/>
      <c r="BJ2579" s="23"/>
      <c r="BK2579" s="57"/>
      <c r="BL2579" s="23"/>
      <c r="BM2579" s="23"/>
      <c r="BN2579" s="23"/>
      <c r="BO2579" s="23"/>
      <c r="BP2579" s="23"/>
      <c r="BQ2579" s="23"/>
      <c r="BR2579" s="23"/>
      <c r="BS2579" s="23"/>
      <c r="BT2579" s="23"/>
      <c r="BU2579" s="23"/>
      <c r="BV2579" s="23"/>
      <c r="BW2579" s="23"/>
      <c r="BX2579" s="23"/>
      <c r="BY2579" s="23"/>
      <c r="BZ2579" s="23"/>
      <c r="CA2579" s="23"/>
      <c r="CB2579" s="23"/>
      <c r="CC2579" s="23"/>
      <c r="CD2579" s="23"/>
      <c r="CE2579" s="69"/>
    </row>
    <row r="2580" spans="2:83">
      <c r="B2580" s="23"/>
      <c r="C2580" s="23"/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91"/>
      <c r="Y2580" s="23"/>
      <c r="Z2580" s="23"/>
      <c r="AA2580" s="23"/>
      <c r="AB2580" s="23"/>
      <c r="AC2580" s="91"/>
      <c r="AD2580" s="23"/>
      <c r="AE2580" s="23"/>
      <c r="AF2580" s="23"/>
      <c r="AG2580" s="91"/>
      <c r="AH2580" s="91"/>
      <c r="AI2580" s="23"/>
      <c r="AJ2580" s="23"/>
      <c r="AK2580" s="23"/>
      <c r="AL2580" s="23"/>
      <c r="AM2580" s="23"/>
      <c r="AN2580" s="23"/>
      <c r="AO2580" s="23"/>
      <c r="AP2580" s="23"/>
      <c r="AQ2580" s="23"/>
      <c r="AR2580" s="23"/>
      <c r="AS2580" s="23"/>
      <c r="AT2580" s="23"/>
      <c r="AU2580" s="23"/>
      <c r="AV2580" s="23"/>
      <c r="AW2580" s="23"/>
      <c r="AX2580" s="23"/>
      <c r="AY2580" s="23"/>
      <c r="AZ2580" s="23"/>
      <c r="BA2580" s="23"/>
      <c r="BB2580" s="23"/>
      <c r="BC2580" s="23"/>
      <c r="BD2580" s="23"/>
      <c r="BE2580" s="23"/>
      <c r="BF2580" s="23"/>
      <c r="BG2580" s="23"/>
      <c r="BH2580" s="23"/>
      <c r="BI2580" s="23"/>
      <c r="BJ2580" s="23"/>
      <c r="BK2580" s="57"/>
      <c r="BL2580" s="23"/>
      <c r="BM2580" s="23"/>
      <c r="BN2580" s="23"/>
      <c r="BO2580" s="23"/>
      <c r="BP2580" s="23"/>
      <c r="BQ2580" s="23"/>
      <c r="BR2580" s="23"/>
      <c r="BS2580" s="23"/>
      <c r="BT2580" s="23"/>
      <c r="BU2580" s="23"/>
      <c r="BV2580" s="23"/>
      <c r="BW2580" s="23"/>
      <c r="BX2580" s="23"/>
      <c r="BY2580" s="23"/>
      <c r="BZ2580" s="23"/>
      <c r="CA2580" s="23"/>
      <c r="CB2580" s="23"/>
      <c r="CC2580" s="23"/>
      <c r="CD2580" s="23"/>
      <c r="CE2580" s="69"/>
    </row>
    <row r="2581" spans="2:83">
      <c r="B2581" s="23"/>
      <c r="C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91"/>
      <c r="Y2581" s="23"/>
      <c r="Z2581" s="23"/>
      <c r="AA2581" s="23"/>
      <c r="AB2581" s="23"/>
      <c r="AC2581" s="91"/>
      <c r="AD2581" s="23"/>
      <c r="AE2581" s="23"/>
      <c r="AF2581" s="23"/>
      <c r="AG2581" s="91"/>
      <c r="AH2581" s="91"/>
      <c r="AI2581" s="23"/>
      <c r="AJ2581" s="23"/>
      <c r="AK2581" s="23"/>
      <c r="AL2581" s="23"/>
      <c r="AM2581" s="23"/>
      <c r="AN2581" s="23"/>
      <c r="AO2581" s="23"/>
      <c r="AP2581" s="23"/>
      <c r="AQ2581" s="23"/>
      <c r="AR2581" s="23"/>
      <c r="AS2581" s="23"/>
      <c r="AT2581" s="23"/>
      <c r="AU2581" s="23"/>
      <c r="AV2581" s="23"/>
      <c r="AW2581" s="23"/>
      <c r="AX2581" s="23"/>
      <c r="AY2581" s="23"/>
      <c r="AZ2581" s="23"/>
      <c r="BA2581" s="23"/>
      <c r="BB2581" s="23"/>
      <c r="BC2581" s="23"/>
      <c r="BD2581" s="23"/>
      <c r="BE2581" s="23"/>
      <c r="BF2581" s="23"/>
      <c r="BG2581" s="23"/>
      <c r="BH2581" s="23"/>
      <c r="BI2581" s="23"/>
      <c r="BJ2581" s="23"/>
      <c r="BK2581" s="57"/>
      <c r="BL2581" s="23"/>
      <c r="BM2581" s="23"/>
      <c r="BN2581" s="23"/>
      <c r="BO2581" s="23"/>
      <c r="BP2581" s="23"/>
      <c r="BQ2581" s="23"/>
      <c r="BR2581" s="23"/>
      <c r="BS2581" s="23"/>
      <c r="BT2581" s="23"/>
      <c r="BU2581" s="23"/>
      <c r="BV2581" s="23"/>
      <c r="BW2581" s="23"/>
      <c r="BX2581" s="23"/>
      <c r="BY2581" s="23"/>
      <c r="BZ2581" s="23"/>
      <c r="CA2581" s="23"/>
      <c r="CB2581" s="23"/>
      <c r="CC2581" s="23"/>
      <c r="CD2581" s="23"/>
      <c r="CE2581" s="69"/>
    </row>
    <row r="2582" spans="2:83">
      <c r="B2582" s="23"/>
      <c r="C2582" s="23"/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91"/>
      <c r="Y2582" s="23"/>
      <c r="Z2582" s="23"/>
      <c r="AA2582" s="23"/>
      <c r="AB2582" s="23"/>
      <c r="AC2582" s="91"/>
      <c r="AD2582" s="23"/>
      <c r="AE2582" s="23"/>
      <c r="AF2582" s="23"/>
      <c r="AG2582" s="91"/>
      <c r="AH2582" s="91"/>
      <c r="AI2582" s="23"/>
      <c r="AJ2582" s="23"/>
      <c r="AK2582" s="23"/>
      <c r="AL2582" s="23"/>
      <c r="AM2582" s="23"/>
      <c r="AN2582" s="23"/>
      <c r="AO2582" s="23"/>
      <c r="AP2582" s="23"/>
      <c r="AQ2582" s="23"/>
      <c r="AR2582" s="23"/>
      <c r="AS2582" s="23"/>
      <c r="AT2582" s="23"/>
      <c r="AU2582" s="23"/>
      <c r="AV2582" s="23"/>
      <c r="AW2582" s="23"/>
      <c r="AX2582" s="23"/>
      <c r="AY2582" s="23"/>
      <c r="AZ2582" s="23"/>
      <c r="BA2582" s="23"/>
      <c r="BB2582" s="23"/>
      <c r="BC2582" s="23"/>
      <c r="BD2582" s="23"/>
      <c r="BE2582" s="23"/>
      <c r="BF2582" s="23"/>
      <c r="BG2582" s="23"/>
      <c r="BH2582" s="23"/>
      <c r="BI2582" s="23"/>
      <c r="BJ2582" s="23"/>
      <c r="BK2582" s="57"/>
      <c r="BL2582" s="23"/>
      <c r="BM2582" s="23"/>
      <c r="BN2582" s="23"/>
      <c r="BO2582" s="23"/>
      <c r="BP2582" s="23"/>
      <c r="BQ2582" s="23"/>
      <c r="BR2582" s="23"/>
      <c r="BS2582" s="23"/>
      <c r="BT2582" s="23"/>
      <c r="BU2582" s="23"/>
      <c r="BV2582" s="23"/>
      <c r="BW2582" s="23"/>
      <c r="BX2582" s="23"/>
      <c r="BY2582" s="23"/>
      <c r="BZ2582" s="23"/>
      <c r="CA2582" s="23"/>
      <c r="CB2582" s="23"/>
      <c r="CC2582" s="23"/>
      <c r="CD2582" s="23"/>
      <c r="CE2582" s="69"/>
    </row>
    <row r="2583" spans="2:83">
      <c r="B2583" s="23"/>
      <c r="C2583" s="23"/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91"/>
      <c r="Y2583" s="23"/>
      <c r="Z2583" s="23"/>
      <c r="AA2583" s="23"/>
      <c r="AB2583" s="23"/>
      <c r="AC2583" s="91"/>
      <c r="AD2583" s="23"/>
      <c r="AE2583" s="23"/>
      <c r="AF2583" s="23"/>
      <c r="AG2583" s="91"/>
      <c r="AH2583" s="91"/>
      <c r="AI2583" s="23"/>
      <c r="AJ2583" s="23"/>
      <c r="AK2583" s="23"/>
      <c r="AL2583" s="23"/>
      <c r="AM2583" s="23"/>
      <c r="AN2583" s="23"/>
      <c r="AO2583" s="23"/>
      <c r="AP2583" s="23"/>
      <c r="AQ2583" s="23"/>
      <c r="AR2583" s="23"/>
      <c r="AS2583" s="23"/>
      <c r="AT2583" s="23"/>
      <c r="AU2583" s="23"/>
      <c r="AV2583" s="23"/>
      <c r="AW2583" s="23"/>
      <c r="AX2583" s="23"/>
      <c r="AY2583" s="23"/>
      <c r="AZ2583" s="23"/>
      <c r="BA2583" s="23"/>
      <c r="BB2583" s="23"/>
      <c r="BC2583" s="23"/>
      <c r="BD2583" s="23"/>
      <c r="BE2583" s="23"/>
      <c r="BF2583" s="23"/>
      <c r="BG2583" s="23"/>
      <c r="BH2583" s="23"/>
      <c r="BI2583" s="23"/>
      <c r="BJ2583" s="23"/>
      <c r="BK2583" s="57"/>
      <c r="BL2583" s="23"/>
      <c r="BM2583" s="23"/>
      <c r="BN2583" s="23"/>
      <c r="BO2583" s="23"/>
      <c r="BP2583" s="23"/>
      <c r="BQ2583" s="23"/>
      <c r="BR2583" s="23"/>
      <c r="BS2583" s="23"/>
      <c r="BT2583" s="23"/>
      <c r="BU2583" s="23"/>
      <c r="BV2583" s="23"/>
      <c r="BW2583" s="23"/>
      <c r="BX2583" s="23"/>
      <c r="BY2583" s="23"/>
      <c r="BZ2583" s="23"/>
      <c r="CA2583" s="23"/>
      <c r="CB2583" s="23"/>
      <c r="CC2583" s="23"/>
      <c r="CD2583" s="23"/>
      <c r="CE2583" s="69"/>
    </row>
    <row r="2584" spans="2:83">
      <c r="B2584" s="23"/>
      <c r="C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91"/>
      <c r="Y2584" s="23"/>
      <c r="Z2584" s="23"/>
      <c r="AA2584" s="23"/>
      <c r="AB2584" s="23"/>
      <c r="AC2584" s="91"/>
      <c r="AD2584" s="23"/>
      <c r="AE2584" s="23"/>
      <c r="AF2584" s="23"/>
      <c r="AG2584" s="91"/>
      <c r="AH2584" s="91"/>
      <c r="AI2584" s="23"/>
      <c r="AJ2584" s="23"/>
      <c r="AK2584" s="23"/>
      <c r="AL2584" s="23"/>
      <c r="AM2584" s="23"/>
      <c r="AN2584" s="23"/>
      <c r="AO2584" s="23"/>
      <c r="AP2584" s="23"/>
      <c r="AQ2584" s="23"/>
      <c r="AR2584" s="23"/>
      <c r="AS2584" s="23"/>
      <c r="AT2584" s="23"/>
      <c r="AU2584" s="23"/>
      <c r="AV2584" s="23"/>
      <c r="AW2584" s="23"/>
      <c r="AX2584" s="23"/>
      <c r="AY2584" s="23"/>
      <c r="AZ2584" s="23"/>
      <c r="BA2584" s="23"/>
      <c r="BB2584" s="23"/>
      <c r="BC2584" s="23"/>
      <c r="BD2584" s="23"/>
      <c r="BE2584" s="23"/>
      <c r="BF2584" s="23"/>
      <c r="BG2584" s="23"/>
      <c r="BH2584" s="23"/>
      <c r="BI2584" s="23"/>
      <c r="BJ2584" s="23"/>
      <c r="BK2584" s="57"/>
      <c r="BL2584" s="23"/>
      <c r="BM2584" s="23"/>
      <c r="BN2584" s="23"/>
      <c r="BO2584" s="23"/>
      <c r="BP2584" s="23"/>
      <c r="BQ2584" s="23"/>
      <c r="BR2584" s="23"/>
      <c r="BS2584" s="23"/>
      <c r="BT2584" s="23"/>
      <c r="BU2584" s="23"/>
      <c r="BV2584" s="23"/>
      <c r="BW2584" s="23"/>
      <c r="BX2584" s="23"/>
      <c r="BY2584" s="23"/>
      <c r="BZ2584" s="23"/>
      <c r="CA2584" s="23"/>
      <c r="CB2584" s="23"/>
      <c r="CC2584" s="23"/>
      <c r="CD2584" s="23"/>
      <c r="CE2584" s="69"/>
    </row>
    <row r="2585" spans="2:83">
      <c r="B2585" s="23"/>
      <c r="C2585" s="23"/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91"/>
      <c r="Y2585" s="23"/>
      <c r="Z2585" s="23"/>
      <c r="AA2585" s="23"/>
      <c r="AB2585" s="23"/>
      <c r="AC2585" s="91"/>
      <c r="AD2585" s="23"/>
      <c r="AE2585" s="23"/>
      <c r="AF2585" s="23"/>
      <c r="AG2585" s="91"/>
      <c r="AH2585" s="91"/>
      <c r="AI2585" s="23"/>
      <c r="AJ2585" s="23"/>
      <c r="AK2585" s="23"/>
      <c r="AL2585" s="23"/>
      <c r="AM2585" s="23"/>
      <c r="AN2585" s="23"/>
      <c r="AO2585" s="23"/>
      <c r="AP2585" s="23"/>
      <c r="AQ2585" s="23"/>
      <c r="AR2585" s="23"/>
      <c r="AS2585" s="23"/>
      <c r="AT2585" s="23"/>
      <c r="AU2585" s="23"/>
      <c r="AV2585" s="23"/>
      <c r="AW2585" s="23"/>
      <c r="AX2585" s="23"/>
      <c r="AY2585" s="23"/>
      <c r="AZ2585" s="23"/>
      <c r="BA2585" s="23"/>
      <c r="BB2585" s="23"/>
      <c r="BC2585" s="23"/>
      <c r="BD2585" s="23"/>
      <c r="BE2585" s="23"/>
      <c r="BF2585" s="23"/>
      <c r="BG2585" s="23"/>
      <c r="BH2585" s="23"/>
      <c r="BI2585" s="23"/>
      <c r="BJ2585" s="23"/>
      <c r="BK2585" s="57"/>
      <c r="BL2585" s="23"/>
      <c r="BM2585" s="23"/>
      <c r="BN2585" s="23"/>
      <c r="BO2585" s="23"/>
      <c r="BP2585" s="23"/>
      <c r="BQ2585" s="23"/>
      <c r="BR2585" s="23"/>
      <c r="BS2585" s="23"/>
      <c r="BT2585" s="23"/>
      <c r="BU2585" s="23"/>
      <c r="BV2585" s="23"/>
      <c r="BW2585" s="23"/>
      <c r="BX2585" s="23"/>
      <c r="BY2585" s="23"/>
      <c r="BZ2585" s="23"/>
      <c r="CA2585" s="23"/>
      <c r="CB2585" s="23"/>
      <c r="CC2585" s="23"/>
      <c r="CD2585" s="23"/>
      <c r="CE2585" s="69"/>
    </row>
    <row r="2586" spans="2:83">
      <c r="B2586" s="23"/>
      <c r="C2586" s="23"/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91"/>
      <c r="Y2586" s="23"/>
      <c r="Z2586" s="23"/>
      <c r="AA2586" s="23"/>
      <c r="AB2586" s="23"/>
      <c r="AC2586" s="91"/>
      <c r="AD2586" s="23"/>
      <c r="AE2586" s="23"/>
      <c r="AF2586" s="23"/>
      <c r="AG2586" s="91"/>
      <c r="AH2586" s="91"/>
      <c r="AI2586" s="23"/>
      <c r="AJ2586" s="23"/>
      <c r="AK2586" s="23"/>
      <c r="AL2586" s="23"/>
      <c r="AM2586" s="23"/>
      <c r="AN2586" s="23"/>
      <c r="AO2586" s="23"/>
      <c r="AP2586" s="23"/>
      <c r="AQ2586" s="23"/>
      <c r="AR2586" s="23"/>
      <c r="AS2586" s="23"/>
      <c r="AT2586" s="23"/>
      <c r="AU2586" s="23"/>
      <c r="AV2586" s="23"/>
      <c r="AW2586" s="23"/>
      <c r="AX2586" s="23"/>
      <c r="AY2586" s="23"/>
      <c r="AZ2586" s="23"/>
      <c r="BA2586" s="23"/>
      <c r="BB2586" s="23"/>
      <c r="BC2586" s="23"/>
      <c r="BD2586" s="23"/>
      <c r="BE2586" s="23"/>
      <c r="BF2586" s="23"/>
      <c r="BG2586" s="23"/>
      <c r="BH2586" s="23"/>
      <c r="BI2586" s="23"/>
      <c r="BJ2586" s="23"/>
      <c r="BK2586" s="57"/>
      <c r="BL2586" s="23"/>
      <c r="BM2586" s="23"/>
      <c r="BN2586" s="23"/>
      <c r="BO2586" s="23"/>
      <c r="BP2586" s="23"/>
      <c r="BQ2586" s="23"/>
      <c r="BR2586" s="23"/>
      <c r="BS2586" s="23"/>
      <c r="BT2586" s="23"/>
      <c r="BU2586" s="23"/>
      <c r="BV2586" s="23"/>
      <c r="BW2586" s="23"/>
      <c r="BX2586" s="23"/>
      <c r="BY2586" s="23"/>
      <c r="BZ2586" s="23"/>
      <c r="CA2586" s="23"/>
      <c r="CB2586" s="23"/>
      <c r="CC2586" s="23"/>
      <c r="CD2586" s="23"/>
      <c r="CE2586" s="69"/>
    </row>
    <row r="2587" spans="2:83">
      <c r="B2587" s="23"/>
      <c r="C2587" s="23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91"/>
      <c r="Y2587" s="23"/>
      <c r="Z2587" s="23"/>
      <c r="AA2587" s="23"/>
      <c r="AB2587" s="23"/>
      <c r="AC2587" s="91"/>
      <c r="AD2587" s="23"/>
      <c r="AE2587" s="23"/>
      <c r="AF2587" s="23"/>
      <c r="AG2587" s="91"/>
      <c r="AH2587" s="91"/>
      <c r="AI2587" s="23"/>
      <c r="AJ2587" s="23"/>
      <c r="AK2587" s="23"/>
      <c r="AL2587" s="23"/>
      <c r="AM2587" s="23"/>
      <c r="AN2587" s="23"/>
      <c r="AO2587" s="23"/>
      <c r="AP2587" s="23"/>
      <c r="AQ2587" s="23"/>
      <c r="AR2587" s="23"/>
      <c r="AS2587" s="23"/>
      <c r="AT2587" s="23"/>
      <c r="AU2587" s="23"/>
      <c r="AV2587" s="23"/>
      <c r="AW2587" s="23"/>
      <c r="AX2587" s="23"/>
      <c r="AY2587" s="23"/>
      <c r="AZ2587" s="23"/>
      <c r="BA2587" s="23"/>
      <c r="BB2587" s="23"/>
      <c r="BC2587" s="23"/>
      <c r="BD2587" s="23"/>
      <c r="BE2587" s="23"/>
      <c r="BF2587" s="23"/>
      <c r="BG2587" s="23"/>
      <c r="BH2587" s="23"/>
      <c r="BI2587" s="23"/>
      <c r="BJ2587" s="23"/>
      <c r="BK2587" s="57"/>
      <c r="BL2587" s="23"/>
      <c r="BM2587" s="23"/>
      <c r="BN2587" s="23"/>
      <c r="BO2587" s="23"/>
      <c r="BP2587" s="23"/>
      <c r="BQ2587" s="23"/>
      <c r="BR2587" s="23"/>
      <c r="BS2587" s="23"/>
      <c r="BT2587" s="23"/>
      <c r="BU2587" s="23"/>
      <c r="BV2587" s="23"/>
      <c r="BW2587" s="23"/>
      <c r="BX2587" s="23"/>
      <c r="BY2587" s="23"/>
      <c r="BZ2587" s="23"/>
      <c r="CA2587" s="23"/>
      <c r="CB2587" s="23"/>
      <c r="CC2587" s="23"/>
      <c r="CD2587" s="23"/>
      <c r="CE2587" s="69"/>
    </row>
    <row r="2588" spans="2:83">
      <c r="B2588" s="23"/>
      <c r="C2588" s="23"/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91"/>
      <c r="Y2588" s="23"/>
      <c r="Z2588" s="23"/>
      <c r="AA2588" s="23"/>
      <c r="AB2588" s="23"/>
      <c r="AC2588" s="91"/>
      <c r="AD2588" s="23"/>
      <c r="AE2588" s="23"/>
      <c r="AF2588" s="23"/>
      <c r="AG2588" s="91"/>
      <c r="AH2588" s="91"/>
      <c r="AI2588" s="23"/>
      <c r="AJ2588" s="23"/>
      <c r="AK2588" s="23"/>
      <c r="AL2588" s="23"/>
      <c r="AM2588" s="23"/>
      <c r="AN2588" s="23"/>
      <c r="AO2588" s="23"/>
      <c r="AP2588" s="23"/>
      <c r="AQ2588" s="23"/>
      <c r="AR2588" s="23"/>
      <c r="AS2588" s="23"/>
      <c r="AT2588" s="23"/>
      <c r="AU2588" s="23"/>
      <c r="AV2588" s="23"/>
      <c r="AW2588" s="23"/>
      <c r="AX2588" s="23"/>
      <c r="AY2588" s="23"/>
      <c r="AZ2588" s="23"/>
      <c r="BA2588" s="23"/>
      <c r="BB2588" s="23"/>
      <c r="BC2588" s="23"/>
      <c r="BD2588" s="23"/>
      <c r="BE2588" s="23"/>
      <c r="BF2588" s="23"/>
      <c r="BG2588" s="23"/>
      <c r="BH2588" s="23"/>
      <c r="BI2588" s="23"/>
      <c r="BJ2588" s="23"/>
      <c r="BK2588" s="57"/>
      <c r="BL2588" s="23"/>
      <c r="BM2588" s="23"/>
      <c r="BN2588" s="23"/>
      <c r="BO2588" s="23"/>
      <c r="BP2588" s="23"/>
      <c r="BQ2588" s="23"/>
      <c r="BR2588" s="23"/>
      <c r="BS2588" s="23"/>
      <c r="BT2588" s="23"/>
      <c r="BU2588" s="23"/>
      <c r="BV2588" s="23"/>
      <c r="BW2588" s="23"/>
      <c r="BX2588" s="23"/>
      <c r="BY2588" s="23"/>
      <c r="BZ2588" s="23"/>
      <c r="CA2588" s="23"/>
      <c r="CB2588" s="23"/>
      <c r="CC2588" s="23"/>
      <c r="CD2588" s="23"/>
      <c r="CE2588" s="69"/>
    </row>
    <row r="2589" spans="2:83">
      <c r="B2589" s="23"/>
      <c r="C2589" s="23"/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91"/>
      <c r="Y2589" s="23"/>
      <c r="Z2589" s="23"/>
      <c r="AA2589" s="23"/>
      <c r="AB2589" s="23"/>
      <c r="AC2589" s="91"/>
      <c r="AD2589" s="23"/>
      <c r="AE2589" s="23"/>
      <c r="AF2589" s="23"/>
      <c r="AG2589" s="91"/>
      <c r="AH2589" s="91"/>
      <c r="AI2589" s="23"/>
      <c r="AJ2589" s="23"/>
      <c r="AK2589" s="23"/>
      <c r="AL2589" s="23"/>
      <c r="AM2589" s="23"/>
      <c r="AN2589" s="23"/>
      <c r="AO2589" s="23"/>
      <c r="AP2589" s="23"/>
      <c r="AQ2589" s="23"/>
      <c r="AR2589" s="23"/>
      <c r="AS2589" s="23"/>
      <c r="AT2589" s="23"/>
      <c r="AU2589" s="23"/>
      <c r="AV2589" s="23"/>
      <c r="AW2589" s="23"/>
      <c r="AX2589" s="23"/>
      <c r="AY2589" s="23"/>
      <c r="AZ2589" s="23"/>
      <c r="BA2589" s="23"/>
      <c r="BB2589" s="23"/>
      <c r="BC2589" s="23"/>
      <c r="BD2589" s="23"/>
      <c r="BE2589" s="23"/>
      <c r="BF2589" s="23"/>
      <c r="BG2589" s="23"/>
      <c r="BH2589" s="23"/>
      <c r="BI2589" s="23"/>
      <c r="BJ2589" s="23"/>
      <c r="BK2589" s="57"/>
      <c r="BL2589" s="23"/>
      <c r="BM2589" s="23"/>
      <c r="BN2589" s="23"/>
      <c r="BO2589" s="23"/>
      <c r="BP2589" s="23"/>
      <c r="BQ2589" s="23"/>
      <c r="BR2589" s="23"/>
      <c r="BS2589" s="23"/>
      <c r="BT2589" s="23"/>
      <c r="BU2589" s="23"/>
      <c r="BV2589" s="23"/>
      <c r="BW2589" s="23"/>
      <c r="BX2589" s="23"/>
      <c r="BY2589" s="23"/>
      <c r="BZ2589" s="23"/>
      <c r="CA2589" s="23"/>
      <c r="CB2589" s="23"/>
      <c r="CC2589" s="23"/>
      <c r="CD2589" s="23"/>
      <c r="CE2589" s="69"/>
    </row>
    <row r="2590" spans="2:83">
      <c r="B2590" s="23"/>
      <c r="C2590" s="23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91"/>
      <c r="Y2590" s="23"/>
      <c r="Z2590" s="23"/>
      <c r="AA2590" s="23"/>
      <c r="AB2590" s="23"/>
      <c r="AC2590" s="91"/>
      <c r="AD2590" s="23"/>
      <c r="AE2590" s="23"/>
      <c r="AF2590" s="23"/>
      <c r="AG2590" s="91"/>
      <c r="AH2590" s="91"/>
      <c r="AI2590" s="23"/>
      <c r="AJ2590" s="23"/>
      <c r="AK2590" s="23"/>
      <c r="AL2590" s="23"/>
      <c r="AM2590" s="23"/>
      <c r="AN2590" s="23"/>
      <c r="AO2590" s="23"/>
      <c r="AP2590" s="23"/>
      <c r="AQ2590" s="23"/>
      <c r="AR2590" s="23"/>
      <c r="AS2590" s="23"/>
      <c r="AT2590" s="23"/>
      <c r="AU2590" s="23"/>
      <c r="AV2590" s="23"/>
      <c r="AW2590" s="23"/>
      <c r="AX2590" s="23"/>
      <c r="AY2590" s="23"/>
      <c r="AZ2590" s="23"/>
      <c r="BA2590" s="23"/>
      <c r="BB2590" s="23"/>
      <c r="BC2590" s="23"/>
      <c r="BD2590" s="23"/>
      <c r="BE2590" s="23"/>
      <c r="BF2590" s="23"/>
      <c r="BG2590" s="23"/>
      <c r="BH2590" s="23"/>
      <c r="BI2590" s="23"/>
      <c r="BJ2590" s="23"/>
      <c r="BK2590" s="57"/>
      <c r="BL2590" s="23"/>
      <c r="BM2590" s="23"/>
      <c r="BN2590" s="23"/>
      <c r="BO2590" s="23"/>
      <c r="BP2590" s="23"/>
      <c r="BQ2590" s="23"/>
      <c r="BR2590" s="23"/>
      <c r="BS2590" s="23"/>
      <c r="BT2590" s="23"/>
      <c r="BU2590" s="23"/>
      <c r="BV2590" s="23"/>
      <c r="BW2590" s="23"/>
      <c r="BX2590" s="23"/>
      <c r="BY2590" s="23"/>
      <c r="BZ2590" s="23"/>
      <c r="CA2590" s="23"/>
      <c r="CB2590" s="23"/>
      <c r="CC2590" s="23"/>
      <c r="CD2590" s="23"/>
      <c r="CE2590" s="69"/>
    </row>
    <row r="2591" spans="2:83">
      <c r="B2591" s="23"/>
      <c r="C2591" s="23"/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91"/>
      <c r="Y2591" s="23"/>
      <c r="Z2591" s="23"/>
      <c r="AA2591" s="23"/>
      <c r="AB2591" s="23"/>
      <c r="AC2591" s="91"/>
      <c r="AD2591" s="23"/>
      <c r="AE2591" s="23"/>
      <c r="AF2591" s="23"/>
      <c r="AG2591" s="91"/>
      <c r="AH2591" s="91"/>
      <c r="AI2591" s="23"/>
      <c r="AJ2591" s="23"/>
      <c r="AK2591" s="23"/>
      <c r="AL2591" s="23"/>
      <c r="AM2591" s="23"/>
      <c r="AN2591" s="23"/>
      <c r="AO2591" s="23"/>
      <c r="AP2591" s="23"/>
      <c r="AQ2591" s="23"/>
      <c r="AR2591" s="23"/>
      <c r="AS2591" s="23"/>
      <c r="AT2591" s="23"/>
      <c r="AU2591" s="23"/>
      <c r="AV2591" s="23"/>
      <c r="AW2591" s="23"/>
      <c r="AX2591" s="23"/>
      <c r="AY2591" s="23"/>
      <c r="AZ2591" s="23"/>
      <c r="BA2591" s="23"/>
      <c r="BB2591" s="23"/>
      <c r="BC2591" s="23"/>
      <c r="BD2591" s="23"/>
      <c r="BE2591" s="23"/>
      <c r="BF2591" s="23"/>
      <c r="BG2591" s="23"/>
      <c r="BH2591" s="23"/>
      <c r="BI2591" s="23"/>
      <c r="BJ2591" s="23"/>
      <c r="BK2591" s="57"/>
      <c r="BL2591" s="23"/>
      <c r="BM2591" s="23"/>
      <c r="BN2591" s="23"/>
      <c r="BO2591" s="23"/>
      <c r="BP2591" s="23"/>
      <c r="BQ2591" s="23"/>
      <c r="BR2591" s="23"/>
      <c r="BS2591" s="23"/>
      <c r="BT2591" s="23"/>
      <c r="BU2591" s="23"/>
      <c r="BV2591" s="23"/>
      <c r="BW2591" s="23"/>
      <c r="BX2591" s="23"/>
      <c r="BY2591" s="23"/>
      <c r="BZ2591" s="23"/>
      <c r="CA2591" s="23"/>
      <c r="CB2591" s="23"/>
      <c r="CC2591" s="23"/>
      <c r="CD2591" s="23"/>
      <c r="CE2591" s="69"/>
    </row>
    <row r="2592" spans="2:83">
      <c r="B2592" s="23"/>
      <c r="C2592" s="23"/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91"/>
      <c r="Y2592" s="23"/>
      <c r="Z2592" s="23"/>
      <c r="AA2592" s="23"/>
      <c r="AB2592" s="23"/>
      <c r="AC2592" s="91"/>
      <c r="AD2592" s="23"/>
      <c r="AE2592" s="23"/>
      <c r="AF2592" s="23"/>
      <c r="AG2592" s="91"/>
      <c r="AH2592" s="91"/>
      <c r="AI2592" s="23"/>
      <c r="AJ2592" s="23"/>
      <c r="AK2592" s="23"/>
      <c r="AL2592" s="23"/>
      <c r="AM2592" s="23"/>
      <c r="AN2592" s="23"/>
      <c r="AO2592" s="23"/>
      <c r="AP2592" s="23"/>
      <c r="AQ2592" s="23"/>
      <c r="AR2592" s="23"/>
      <c r="AS2592" s="23"/>
      <c r="AT2592" s="23"/>
      <c r="AU2592" s="23"/>
      <c r="AV2592" s="23"/>
      <c r="AW2592" s="23"/>
      <c r="AX2592" s="23"/>
      <c r="AY2592" s="23"/>
      <c r="AZ2592" s="23"/>
      <c r="BA2592" s="23"/>
      <c r="BB2592" s="23"/>
      <c r="BC2592" s="23"/>
      <c r="BD2592" s="23"/>
      <c r="BE2592" s="23"/>
      <c r="BF2592" s="23"/>
      <c r="BG2592" s="23"/>
      <c r="BH2592" s="23"/>
      <c r="BI2592" s="23"/>
      <c r="BJ2592" s="23"/>
      <c r="BK2592" s="57"/>
      <c r="BL2592" s="23"/>
      <c r="BM2592" s="23"/>
      <c r="BN2592" s="23"/>
      <c r="BO2592" s="23"/>
      <c r="BP2592" s="23"/>
      <c r="BQ2592" s="23"/>
      <c r="BR2592" s="23"/>
      <c r="BS2592" s="23"/>
      <c r="BT2592" s="23"/>
      <c r="BU2592" s="23"/>
      <c r="BV2592" s="23"/>
      <c r="BW2592" s="23"/>
      <c r="BX2592" s="23"/>
      <c r="BY2592" s="23"/>
      <c r="BZ2592" s="23"/>
      <c r="CA2592" s="23"/>
      <c r="CB2592" s="23"/>
      <c r="CC2592" s="23"/>
      <c r="CD2592" s="23"/>
      <c r="CE2592" s="69"/>
    </row>
    <row r="2593" spans="2:83">
      <c r="B2593" s="23"/>
      <c r="C2593" s="23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91"/>
      <c r="Y2593" s="23"/>
      <c r="Z2593" s="23"/>
      <c r="AA2593" s="23"/>
      <c r="AB2593" s="23"/>
      <c r="AC2593" s="91"/>
      <c r="AD2593" s="23"/>
      <c r="AE2593" s="23"/>
      <c r="AF2593" s="23"/>
      <c r="AG2593" s="91"/>
      <c r="AH2593" s="91"/>
      <c r="AI2593" s="23"/>
      <c r="AJ2593" s="23"/>
      <c r="AK2593" s="23"/>
      <c r="AL2593" s="23"/>
      <c r="AM2593" s="23"/>
      <c r="AN2593" s="23"/>
      <c r="AO2593" s="23"/>
      <c r="AP2593" s="23"/>
      <c r="AQ2593" s="23"/>
      <c r="AR2593" s="23"/>
      <c r="AS2593" s="23"/>
      <c r="AT2593" s="23"/>
      <c r="AU2593" s="23"/>
      <c r="AV2593" s="23"/>
      <c r="AW2593" s="23"/>
      <c r="AX2593" s="23"/>
      <c r="AY2593" s="23"/>
      <c r="AZ2593" s="23"/>
      <c r="BA2593" s="23"/>
      <c r="BB2593" s="23"/>
      <c r="BC2593" s="23"/>
      <c r="BD2593" s="23"/>
      <c r="BE2593" s="23"/>
      <c r="BF2593" s="23"/>
      <c r="BG2593" s="23"/>
      <c r="BH2593" s="23"/>
      <c r="BI2593" s="23"/>
      <c r="BJ2593" s="23"/>
      <c r="BK2593" s="57"/>
      <c r="BL2593" s="23"/>
      <c r="BM2593" s="23"/>
      <c r="BN2593" s="23"/>
      <c r="BO2593" s="23"/>
      <c r="BP2593" s="23"/>
      <c r="BQ2593" s="23"/>
      <c r="BR2593" s="23"/>
      <c r="BS2593" s="23"/>
      <c r="BT2593" s="23"/>
      <c r="BU2593" s="23"/>
      <c r="BV2593" s="23"/>
      <c r="BW2593" s="23"/>
      <c r="BX2593" s="23"/>
      <c r="BY2593" s="23"/>
      <c r="BZ2593" s="23"/>
      <c r="CA2593" s="23"/>
      <c r="CB2593" s="23"/>
      <c r="CC2593" s="23"/>
      <c r="CD2593" s="23"/>
      <c r="CE2593" s="69"/>
    </row>
    <row r="2594" spans="2:83">
      <c r="B2594" s="23"/>
      <c r="C2594" s="23"/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91"/>
      <c r="Y2594" s="23"/>
      <c r="Z2594" s="23"/>
      <c r="AA2594" s="23"/>
      <c r="AB2594" s="23"/>
      <c r="AC2594" s="91"/>
      <c r="AD2594" s="23"/>
      <c r="AE2594" s="23"/>
      <c r="AF2594" s="23"/>
      <c r="AG2594" s="91"/>
      <c r="AH2594" s="91"/>
      <c r="AI2594" s="23"/>
      <c r="AJ2594" s="23"/>
      <c r="AK2594" s="23"/>
      <c r="AL2594" s="23"/>
      <c r="AM2594" s="23"/>
      <c r="AN2594" s="23"/>
      <c r="AO2594" s="23"/>
      <c r="AP2594" s="23"/>
      <c r="AQ2594" s="23"/>
      <c r="AR2594" s="23"/>
      <c r="AS2594" s="23"/>
      <c r="AT2594" s="23"/>
      <c r="AU2594" s="23"/>
      <c r="AV2594" s="23"/>
      <c r="AW2594" s="23"/>
      <c r="AX2594" s="23"/>
      <c r="AY2594" s="23"/>
      <c r="AZ2594" s="23"/>
      <c r="BA2594" s="23"/>
      <c r="BB2594" s="23"/>
      <c r="BC2594" s="23"/>
      <c r="BD2594" s="23"/>
      <c r="BE2594" s="23"/>
      <c r="BF2594" s="23"/>
      <c r="BG2594" s="23"/>
      <c r="BH2594" s="23"/>
      <c r="BI2594" s="23"/>
      <c r="BJ2594" s="23"/>
      <c r="BK2594" s="57"/>
      <c r="BL2594" s="23"/>
      <c r="BM2594" s="23"/>
      <c r="BN2594" s="23"/>
      <c r="BO2594" s="23"/>
      <c r="BP2594" s="23"/>
      <c r="BQ2594" s="23"/>
      <c r="BR2594" s="23"/>
      <c r="BS2594" s="23"/>
      <c r="BT2594" s="23"/>
      <c r="BU2594" s="23"/>
      <c r="BV2594" s="23"/>
      <c r="BW2594" s="23"/>
      <c r="BX2594" s="23"/>
      <c r="BY2594" s="23"/>
      <c r="BZ2594" s="23"/>
      <c r="CA2594" s="23"/>
      <c r="CB2594" s="23"/>
      <c r="CC2594" s="23"/>
      <c r="CD2594" s="23"/>
      <c r="CE2594" s="69"/>
    </row>
    <row r="2595" spans="2:83">
      <c r="B2595" s="23"/>
      <c r="C2595" s="23"/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91"/>
      <c r="Y2595" s="23"/>
      <c r="Z2595" s="23"/>
      <c r="AA2595" s="23"/>
      <c r="AB2595" s="23"/>
      <c r="AC2595" s="91"/>
      <c r="AD2595" s="23"/>
      <c r="AE2595" s="23"/>
      <c r="AF2595" s="23"/>
      <c r="AG2595" s="91"/>
      <c r="AH2595" s="91"/>
      <c r="AI2595" s="23"/>
      <c r="AJ2595" s="23"/>
      <c r="AK2595" s="23"/>
      <c r="AL2595" s="23"/>
      <c r="AM2595" s="23"/>
      <c r="AN2595" s="23"/>
      <c r="AO2595" s="23"/>
      <c r="AP2595" s="23"/>
      <c r="AQ2595" s="23"/>
      <c r="AR2595" s="23"/>
      <c r="AS2595" s="23"/>
      <c r="AT2595" s="23"/>
      <c r="AU2595" s="23"/>
      <c r="AV2595" s="23"/>
      <c r="AW2595" s="23"/>
      <c r="AX2595" s="23"/>
      <c r="AY2595" s="23"/>
      <c r="AZ2595" s="23"/>
      <c r="BA2595" s="23"/>
      <c r="BB2595" s="23"/>
      <c r="BC2595" s="23"/>
      <c r="BD2595" s="23"/>
      <c r="BE2595" s="23"/>
      <c r="BF2595" s="23"/>
      <c r="BG2595" s="23"/>
      <c r="BH2595" s="23"/>
      <c r="BI2595" s="23"/>
      <c r="BJ2595" s="23"/>
      <c r="BK2595" s="57"/>
      <c r="BL2595" s="23"/>
      <c r="BM2595" s="23"/>
      <c r="BN2595" s="23"/>
      <c r="BO2595" s="23"/>
      <c r="BP2595" s="23"/>
      <c r="BQ2595" s="23"/>
      <c r="BR2595" s="23"/>
      <c r="BS2595" s="23"/>
      <c r="BT2595" s="23"/>
      <c r="BU2595" s="23"/>
      <c r="BV2595" s="23"/>
      <c r="BW2595" s="23"/>
      <c r="BX2595" s="23"/>
      <c r="BY2595" s="23"/>
      <c r="BZ2595" s="23"/>
      <c r="CA2595" s="23"/>
      <c r="CB2595" s="23"/>
      <c r="CC2595" s="23"/>
      <c r="CD2595" s="23"/>
      <c r="CE2595" s="69"/>
    </row>
    <row r="2596" spans="2:83">
      <c r="B2596" s="23"/>
      <c r="C2596" s="23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91"/>
      <c r="Y2596" s="23"/>
      <c r="Z2596" s="23"/>
      <c r="AA2596" s="23"/>
      <c r="AB2596" s="23"/>
      <c r="AC2596" s="91"/>
      <c r="AD2596" s="23"/>
      <c r="AE2596" s="23"/>
      <c r="AF2596" s="23"/>
      <c r="AG2596" s="91"/>
      <c r="AH2596" s="91"/>
      <c r="AI2596" s="23"/>
      <c r="AJ2596" s="23"/>
      <c r="AK2596" s="23"/>
      <c r="AL2596" s="23"/>
      <c r="AM2596" s="23"/>
      <c r="AN2596" s="23"/>
      <c r="AO2596" s="23"/>
      <c r="AP2596" s="23"/>
      <c r="AQ2596" s="23"/>
      <c r="AR2596" s="23"/>
      <c r="AS2596" s="23"/>
      <c r="AT2596" s="23"/>
      <c r="AU2596" s="23"/>
      <c r="AV2596" s="23"/>
      <c r="AW2596" s="23"/>
      <c r="AX2596" s="23"/>
      <c r="AY2596" s="23"/>
      <c r="AZ2596" s="23"/>
      <c r="BA2596" s="23"/>
      <c r="BB2596" s="23"/>
      <c r="BC2596" s="23"/>
      <c r="BD2596" s="23"/>
      <c r="BE2596" s="23"/>
      <c r="BF2596" s="23"/>
      <c r="BG2596" s="23"/>
      <c r="BH2596" s="23"/>
      <c r="BI2596" s="23"/>
      <c r="BJ2596" s="23"/>
      <c r="BK2596" s="57"/>
      <c r="BL2596" s="23"/>
      <c r="BM2596" s="23"/>
      <c r="BN2596" s="23"/>
      <c r="BO2596" s="23"/>
      <c r="BP2596" s="23"/>
      <c r="BQ2596" s="23"/>
      <c r="BR2596" s="23"/>
      <c r="BS2596" s="23"/>
      <c r="BT2596" s="23"/>
      <c r="BU2596" s="23"/>
      <c r="BV2596" s="23"/>
      <c r="BW2596" s="23"/>
      <c r="BX2596" s="23"/>
      <c r="BY2596" s="23"/>
      <c r="BZ2596" s="23"/>
      <c r="CA2596" s="23"/>
      <c r="CB2596" s="23"/>
      <c r="CC2596" s="23"/>
      <c r="CD2596" s="23"/>
      <c r="CE2596" s="69"/>
    </row>
    <row r="2597" spans="2:83">
      <c r="B2597" s="23"/>
      <c r="C2597" s="23"/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91"/>
      <c r="Y2597" s="23"/>
      <c r="Z2597" s="23"/>
      <c r="AA2597" s="23"/>
      <c r="AB2597" s="23"/>
      <c r="AC2597" s="91"/>
      <c r="AD2597" s="23"/>
      <c r="AE2597" s="23"/>
      <c r="AF2597" s="23"/>
      <c r="AG2597" s="91"/>
      <c r="AH2597" s="91"/>
      <c r="AI2597" s="23"/>
      <c r="AJ2597" s="23"/>
      <c r="AK2597" s="23"/>
      <c r="AL2597" s="23"/>
      <c r="AM2597" s="23"/>
      <c r="AN2597" s="23"/>
      <c r="AO2597" s="23"/>
      <c r="AP2597" s="23"/>
      <c r="AQ2597" s="23"/>
      <c r="AR2597" s="23"/>
      <c r="AS2597" s="23"/>
      <c r="AT2597" s="23"/>
      <c r="AU2597" s="23"/>
      <c r="AV2597" s="23"/>
      <c r="AW2597" s="23"/>
      <c r="AX2597" s="23"/>
      <c r="AY2597" s="23"/>
      <c r="AZ2597" s="23"/>
      <c r="BA2597" s="23"/>
      <c r="BB2597" s="23"/>
      <c r="BC2597" s="23"/>
      <c r="BD2597" s="23"/>
      <c r="BE2597" s="23"/>
      <c r="BF2597" s="23"/>
      <c r="BG2597" s="23"/>
      <c r="BH2597" s="23"/>
      <c r="BI2597" s="23"/>
      <c r="BJ2597" s="23"/>
      <c r="BK2597" s="57"/>
      <c r="BL2597" s="23"/>
      <c r="BM2597" s="23"/>
      <c r="BN2597" s="23"/>
      <c r="BO2597" s="23"/>
      <c r="BP2597" s="23"/>
      <c r="BQ2597" s="23"/>
      <c r="BR2597" s="23"/>
      <c r="BS2597" s="23"/>
      <c r="BT2597" s="23"/>
      <c r="BU2597" s="23"/>
      <c r="BV2597" s="23"/>
      <c r="BW2597" s="23"/>
      <c r="BX2597" s="23"/>
      <c r="BY2597" s="23"/>
      <c r="BZ2597" s="23"/>
      <c r="CA2597" s="23"/>
      <c r="CB2597" s="23"/>
      <c r="CC2597" s="23"/>
      <c r="CD2597" s="23"/>
      <c r="CE2597" s="69"/>
    </row>
    <row r="2598" spans="2:83">
      <c r="B2598" s="23"/>
      <c r="C2598" s="23"/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91"/>
      <c r="Y2598" s="23"/>
      <c r="Z2598" s="23"/>
      <c r="AA2598" s="23"/>
      <c r="AB2598" s="23"/>
      <c r="AC2598" s="91"/>
      <c r="AD2598" s="23"/>
      <c r="AE2598" s="23"/>
      <c r="AF2598" s="23"/>
      <c r="AG2598" s="91"/>
      <c r="AH2598" s="91"/>
      <c r="AI2598" s="23"/>
      <c r="AJ2598" s="23"/>
      <c r="AK2598" s="23"/>
      <c r="AL2598" s="23"/>
      <c r="AM2598" s="23"/>
      <c r="AN2598" s="23"/>
      <c r="AO2598" s="23"/>
      <c r="AP2598" s="23"/>
      <c r="AQ2598" s="23"/>
      <c r="AR2598" s="23"/>
      <c r="AS2598" s="23"/>
      <c r="AT2598" s="23"/>
      <c r="AU2598" s="23"/>
      <c r="AV2598" s="23"/>
      <c r="AW2598" s="23"/>
      <c r="AX2598" s="23"/>
      <c r="AY2598" s="23"/>
      <c r="AZ2598" s="23"/>
      <c r="BA2598" s="23"/>
      <c r="BB2598" s="23"/>
      <c r="BC2598" s="23"/>
      <c r="BD2598" s="23"/>
      <c r="BE2598" s="23"/>
      <c r="BF2598" s="23"/>
      <c r="BG2598" s="23"/>
      <c r="BH2598" s="23"/>
      <c r="BI2598" s="23"/>
      <c r="BJ2598" s="23"/>
      <c r="BK2598" s="57"/>
      <c r="BL2598" s="23"/>
      <c r="BM2598" s="23"/>
      <c r="BN2598" s="23"/>
      <c r="BO2598" s="23"/>
      <c r="BP2598" s="23"/>
      <c r="BQ2598" s="23"/>
      <c r="BR2598" s="23"/>
      <c r="BS2598" s="23"/>
      <c r="BT2598" s="23"/>
      <c r="BU2598" s="23"/>
      <c r="BV2598" s="23"/>
      <c r="BW2598" s="23"/>
      <c r="BX2598" s="23"/>
      <c r="BY2598" s="23"/>
      <c r="BZ2598" s="23"/>
      <c r="CA2598" s="23"/>
      <c r="CB2598" s="23"/>
      <c r="CC2598" s="23"/>
      <c r="CD2598" s="23"/>
      <c r="CE2598" s="69"/>
    </row>
    <row r="2599" spans="2:83">
      <c r="B2599" s="23"/>
      <c r="C2599" s="23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91"/>
      <c r="Y2599" s="23"/>
      <c r="Z2599" s="23"/>
      <c r="AA2599" s="23"/>
      <c r="AB2599" s="23"/>
      <c r="AC2599" s="91"/>
      <c r="AD2599" s="23"/>
      <c r="AE2599" s="23"/>
      <c r="AF2599" s="23"/>
      <c r="AG2599" s="91"/>
      <c r="AH2599" s="91"/>
      <c r="AI2599" s="23"/>
      <c r="AJ2599" s="23"/>
      <c r="AK2599" s="23"/>
      <c r="AL2599" s="23"/>
      <c r="AM2599" s="23"/>
      <c r="AN2599" s="23"/>
      <c r="AO2599" s="23"/>
      <c r="AP2599" s="23"/>
      <c r="AQ2599" s="23"/>
      <c r="AR2599" s="23"/>
      <c r="AS2599" s="23"/>
      <c r="AT2599" s="23"/>
      <c r="AU2599" s="23"/>
      <c r="AV2599" s="23"/>
      <c r="AW2599" s="23"/>
      <c r="AX2599" s="23"/>
      <c r="AY2599" s="23"/>
      <c r="AZ2599" s="23"/>
      <c r="BA2599" s="23"/>
      <c r="BB2599" s="23"/>
      <c r="BC2599" s="23"/>
      <c r="BD2599" s="23"/>
      <c r="BE2599" s="23"/>
      <c r="BF2599" s="23"/>
      <c r="BG2599" s="23"/>
      <c r="BH2599" s="23"/>
      <c r="BI2599" s="23"/>
      <c r="BJ2599" s="23"/>
      <c r="BK2599" s="57"/>
      <c r="BL2599" s="23"/>
      <c r="BM2599" s="23"/>
      <c r="BN2599" s="23"/>
      <c r="BO2599" s="23"/>
      <c r="BP2599" s="23"/>
      <c r="BQ2599" s="23"/>
      <c r="BR2599" s="23"/>
      <c r="BS2599" s="23"/>
      <c r="BT2599" s="23"/>
      <c r="BU2599" s="23"/>
      <c r="BV2599" s="23"/>
      <c r="BW2599" s="23"/>
      <c r="BX2599" s="23"/>
      <c r="BY2599" s="23"/>
      <c r="BZ2599" s="23"/>
      <c r="CA2599" s="23"/>
      <c r="CB2599" s="23"/>
      <c r="CC2599" s="23"/>
      <c r="CD2599" s="23"/>
      <c r="CE2599" s="69"/>
    </row>
    <row r="2600" spans="2:83">
      <c r="B2600" s="23"/>
      <c r="C2600" s="23"/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91"/>
      <c r="Y2600" s="23"/>
      <c r="Z2600" s="23"/>
      <c r="AA2600" s="23"/>
      <c r="AB2600" s="23"/>
      <c r="AC2600" s="91"/>
      <c r="AD2600" s="23"/>
      <c r="AE2600" s="23"/>
      <c r="AF2600" s="23"/>
      <c r="AG2600" s="91"/>
      <c r="AH2600" s="91"/>
      <c r="AI2600" s="23"/>
      <c r="AJ2600" s="23"/>
      <c r="AK2600" s="23"/>
      <c r="AL2600" s="23"/>
      <c r="AM2600" s="23"/>
      <c r="AN2600" s="23"/>
      <c r="AO2600" s="23"/>
      <c r="AP2600" s="23"/>
      <c r="AQ2600" s="23"/>
      <c r="AR2600" s="23"/>
      <c r="AS2600" s="23"/>
      <c r="AT2600" s="23"/>
      <c r="AU2600" s="23"/>
      <c r="AV2600" s="23"/>
      <c r="AW2600" s="23"/>
      <c r="AX2600" s="23"/>
      <c r="AY2600" s="23"/>
      <c r="AZ2600" s="23"/>
      <c r="BA2600" s="23"/>
      <c r="BB2600" s="23"/>
      <c r="BC2600" s="23"/>
      <c r="BD2600" s="23"/>
      <c r="BE2600" s="23"/>
      <c r="BF2600" s="23"/>
      <c r="BG2600" s="23"/>
      <c r="BH2600" s="23"/>
      <c r="BI2600" s="23"/>
      <c r="BJ2600" s="23"/>
      <c r="BK2600" s="57"/>
      <c r="BL2600" s="23"/>
      <c r="BM2600" s="23"/>
      <c r="BN2600" s="23"/>
      <c r="BO2600" s="23"/>
      <c r="BP2600" s="23"/>
      <c r="BQ2600" s="23"/>
      <c r="BR2600" s="23"/>
      <c r="BS2600" s="23"/>
      <c r="BT2600" s="23"/>
      <c r="BU2600" s="23"/>
      <c r="BV2600" s="23"/>
      <c r="BW2600" s="23"/>
      <c r="BX2600" s="23"/>
      <c r="BY2600" s="23"/>
      <c r="BZ2600" s="23"/>
      <c r="CA2600" s="23"/>
      <c r="CB2600" s="23"/>
      <c r="CC2600" s="23"/>
      <c r="CD2600" s="23"/>
      <c r="CE2600" s="69"/>
    </row>
    <row r="2601" spans="2:83">
      <c r="B2601" s="23"/>
      <c r="C2601" s="23"/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91"/>
      <c r="Y2601" s="23"/>
      <c r="Z2601" s="23"/>
      <c r="AA2601" s="23"/>
      <c r="AB2601" s="23"/>
      <c r="AC2601" s="91"/>
      <c r="AD2601" s="23"/>
      <c r="AE2601" s="23"/>
      <c r="AF2601" s="23"/>
      <c r="AG2601" s="91"/>
      <c r="AH2601" s="91"/>
      <c r="AI2601" s="23"/>
      <c r="AJ2601" s="23"/>
      <c r="AK2601" s="23"/>
      <c r="AL2601" s="23"/>
      <c r="AM2601" s="23"/>
      <c r="AN2601" s="23"/>
      <c r="AO2601" s="23"/>
      <c r="AP2601" s="23"/>
      <c r="AQ2601" s="23"/>
      <c r="AR2601" s="23"/>
      <c r="AS2601" s="23"/>
      <c r="AT2601" s="23"/>
      <c r="AU2601" s="23"/>
      <c r="AV2601" s="23"/>
      <c r="AW2601" s="23"/>
      <c r="AX2601" s="23"/>
      <c r="AY2601" s="23"/>
      <c r="AZ2601" s="23"/>
      <c r="BA2601" s="23"/>
      <c r="BB2601" s="23"/>
      <c r="BC2601" s="23"/>
      <c r="BD2601" s="23"/>
      <c r="BE2601" s="23"/>
      <c r="BF2601" s="23"/>
      <c r="BG2601" s="23"/>
      <c r="BH2601" s="23"/>
      <c r="BI2601" s="23"/>
      <c r="BJ2601" s="23"/>
      <c r="BK2601" s="57"/>
      <c r="BL2601" s="23"/>
      <c r="BM2601" s="23"/>
      <c r="BN2601" s="23"/>
      <c r="BO2601" s="23"/>
      <c r="BP2601" s="23"/>
      <c r="BQ2601" s="23"/>
      <c r="BR2601" s="23"/>
      <c r="BS2601" s="23"/>
      <c r="BT2601" s="23"/>
      <c r="BU2601" s="23"/>
      <c r="BV2601" s="23"/>
      <c r="BW2601" s="23"/>
      <c r="BX2601" s="23"/>
      <c r="BY2601" s="23"/>
      <c r="BZ2601" s="23"/>
      <c r="CA2601" s="23"/>
      <c r="CB2601" s="23"/>
      <c r="CC2601" s="23"/>
      <c r="CD2601" s="23"/>
      <c r="CE2601" s="69"/>
    </row>
    <row r="2602" spans="2:83">
      <c r="B2602" s="23"/>
      <c r="C2602" s="23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91"/>
      <c r="Y2602" s="23"/>
      <c r="Z2602" s="23"/>
      <c r="AA2602" s="23"/>
      <c r="AB2602" s="23"/>
      <c r="AC2602" s="91"/>
      <c r="AD2602" s="23"/>
      <c r="AE2602" s="23"/>
      <c r="AF2602" s="23"/>
      <c r="AG2602" s="91"/>
      <c r="AH2602" s="91"/>
      <c r="AI2602" s="23"/>
      <c r="AJ2602" s="23"/>
      <c r="AK2602" s="23"/>
      <c r="AL2602" s="23"/>
      <c r="AM2602" s="23"/>
      <c r="AN2602" s="23"/>
      <c r="AO2602" s="23"/>
      <c r="AP2602" s="23"/>
      <c r="AQ2602" s="23"/>
      <c r="AR2602" s="23"/>
      <c r="AS2602" s="23"/>
      <c r="AT2602" s="23"/>
      <c r="AU2602" s="23"/>
      <c r="AV2602" s="23"/>
      <c r="AW2602" s="23"/>
      <c r="AX2602" s="23"/>
      <c r="AY2602" s="23"/>
      <c r="AZ2602" s="23"/>
      <c r="BA2602" s="23"/>
      <c r="BB2602" s="23"/>
      <c r="BC2602" s="23"/>
      <c r="BD2602" s="23"/>
      <c r="BE2602" s="23"/>
      <c r="BF2602" s="23"/>
      <c r="BG2602" s="23"/>
      <c r="BH2602" s="23"/>
      <c r="BI2602" s="23"/>
      <c r="BJ2602" s="23"/>
      <c r="BK2602" s="57"/>
      <c r="BL2602" s="23"/>
      <c r="BM2602" s="23"/>
      <c r="BN2602" s="23"/>
      <c r="BO2602" s="23"/>
      <c r="BP2602" s="23"/>
      <c r="BQ2602" s="23"/>
      <c r="BR2602" s="23"/>
      <c r="BS2602" s="23"/>
      <c r="BT2602" s="23"/>
      <c r="BU2602" s="23"/>
      <c r="BV2602" s="23"/>
      <c r="BW2602" s="23"/>
      <c r="BX2602" s="23"/>
      <c r="BY2602" s="23"/>
      <c r="BZ2602" s="23"/>
      <c r="CA2602" s="23"/>
      <c r="CB2602" s="23"/>
      <c r="CC2602" s="23"/>
      <c r="CD2602" s="23"/>
      <c r="CE2602" s="69"/>
    </row>
    <row r="2603" spans="2:83">
      <c r="B2603" s="23"/>
      <c r="C2603" s="23"/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91"/>
      <c r="Y2603" s="23"/>
      <c r="Z2603" s="23"/>
      <c r="AA2603" s="23"/>
      <c r="AB2603" s="23"/>
      <c r="AC2603" s="91"/>
      <c r="AD2603" s="23"/>
      <c r="AE2603" s="23"/>
      <c r="AF2603" s="23"/>
      <c r="AG2603" s="91"/>
      <c r="AH2603" s="91"/>
      <c r="AI2603" s="23"/>
      <c r="AJ2603" s="23"/>
      <c r="AK2603" s="23"/>
      <c r="AL2603" s="23"/>
      <c r="AM2603" s="23"/>
      <c r="AN2603" s="23"/>
      <c r="AO2603" s="23"/>
      <c r="AP2603" s="23"/>
      <c r="AQ2603" s="23"/>
      <c r="AR2603" s="23"/>
      <c r="AS2603" s="23"/>
      <c r="AT2603" s="23"/>
      <c r="AU2603" s="23"/>
      <c r="AV2603" s="23"/>
      <c r="AW2603" s="23"/>
      <c r="AX2603" s="23"/>
      <c r="AY2603" s="23"/>
      <c r="AZ2603" s="23"/>
      <c r="BA2603" s="23"/>
      <c r="BB2603" s="23"/>
      <c r="BC2603" s="23"/>
      <c r="BD2603" s="23"/>
      <c r="BE2603" s="23"/>
      <c r="BF2603" s="23"/>
      <c r="BG2603" s="23"/>
      <c r="BH2603" s="23"/>
      <c r="BI2603" s="23"/>
      <c r="BJ2603" s="23"/>
      <c r="BK2603" s="57"/>
      <c r="BL2603" s="23"/>
      <c r="BM2603" s="23"/>
      <c r="BN2603" s="23"/>
      <c r="BO2603" s="23"/>
      <c r="BP2603" s="23"/>
      <c r="BQ2603" s="23"/>
      <c r="BR2603" s="23"/>
      <c r="BS2603" s="23"/>
      <c r="BT2603" s="23"/>
      <c r="BU2603" s="23"/>
      <c r="BV2603" s="23"/>
      <c r="BW2603" s="23"/>
      <c r="BX2603" s="23"/>
      <c r="BY2603" s="23"/>
      <c r="BZ2603" s="23"/>
      <c r="CA2603" s="23"/>
      <c r="CB2603" s="23"/>
      <c r="CC2603" s="23"/>
      <c r="CD2603" s="23"/>
      <c r="CE2603" s="69"/>
    </row>
    <row r="2604" spans="2:83">
      <c r="B2604" s="23"/>
      <c r="C2604" s="23"/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91"/>
      <c r="Y2604" s="23"/>
      <c r="Z2604" s="23"/>
      <c r="AA2604" s="23"/>
      <c r="AB2604" s="23"/>
      <c r="AC2604" s="91"/>
      <c r="AD2604" s="23"/>
      <c r="AE2604" s="23"/>
      <c r="AF2604" s="23"/>
      <c r="AG2604" s="91"/>
      <c r="AH2604" s="91"/>
      <c r="AI2604" s="23"/>
      <c r="AJ2604" s="23"/>
      <c r="AK2604" s="23"/>
      <c r="AL2604" s="23"/>
      <c r="AM2604" s="23"/>
      <c r="AN2604" s="23"/>
      <c r="AO2604" s="23"/>
      <c r="AP2604" s="23"/>
      <c r="AQ2604" s="23"/>
      <c r="AR2604" s="23"/>
      <c r="AS2604" s="23"/>
      <c r="AT2604" s="23"/>
      <c r="AU2604" s="23"/>
      <c r="AV2604" s="23"/>
      <c r="AW2604" s="23"/>
      <c r="AX2604" s="23"/>
      <c r="AY2604" s="23"/>
      <c r="AZ2604" s="23"/>
      <c r="BA2604" s="23"/>
      <c r="BB2604" s="23"/>
      <c r="BC2604" s="23"/>
      <c r="BD2604" s="23"/>
      <c r="BE2604" s="23"/>
      <c r="BF2604" s="23"/>
      <c r="BG2604" s="23"/>
      <c r="BH2604" s="23"/>
      <c r="BI2604" s="23"/>
      <c r="BJ2604" s="23"/>
      <c r="BK2604" s="57"/>
      <c r="BL2604" s="23"/>
      <c r="BM2604" s="23"/>
      <c r="BN2604" s="23"/>
      <c r="BO2604" s="23"/>
      <c r="BP2604" s="23"/>
      <c r="BQ2604" s="23"/>
      <c r="BR2604" s="23"/>
      <c r="BS2604" s="23"/>
      <c r="BT2604" s="23"/>
      <c r="BU2604" s="23"/>
      <c r="BV2604" s="23"/>
      <c r="BW2604" s="23"/>
      <c r="BX2604" s="23"/>
      <c r="BY2604" s="23"/>
      <c r="BZ2604" s="23"/>
      <c r="CA2604" s="23"/>
      <c r="CB2604" s="23"/>
      <c r="CC2604" s="23"/>
      <c r="CD2604" s="23"/>
      <c r="CE2604" s="69"/>
    </row>
    <row r="2605" spans="2:83">
      <c r="B2605" s="23"/>
      <c r="C2605" s="23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91"/>
      <c r="Y2605" s="23"/>
      <c r="Z2605" s="23"/>
      <c r="AA2605" s="23"/>
      <c r="AB2605" s="23"/>
      <c r="AC2605" s="91"/>
      <c r="AD2605" s="23"/>
      <c r="AE2605" s="23"/>
      <c r="AF2605" s="23"/>
      <c r="AG2605" s="91"/>
      <c r="AH2605" s="91"/>
      <c r="AI2605" s="23"/>
      <c r="AJ2605" s="23"/>
      <c r="AK2605" s="23"/>
      <c r="AL2605" s="23"/>
      <c r="AM2605" s="23"/>
      <c r="AN2605" s="23"/>
      <c r="AO2605" s="23"/>
      <c r="AP2605" s="23"/>
      <c r="AQ2605" s="23"/>
      <c r="AR2605" s="23"/>
      <c r="AS2605" s="23"/>
      <c r="AT2605" s="23"/>
      <c r="AU2605" s="23"/>
      <c r="AV2605" s="23"/>
      <c r="AW2605" s="23"/>
      <c r="AX2605" s="23"/>
      <c r="AY2605" s="23"/>
      <c r="AZ2605" s="23"/>
      <c r="BA2605" s="23"/>
      <c r="BB2605" s="23"/>
      <c r="BC2605" s="23"/>
      <c r="BD2605" s="23"/>
      <c r="BE2605" s="23"/>
      <c r="BF2605" s="23"/>
      <c r="BG2605" s="23"/>
      <c r="BH2605" s="23"/>
      <c r="BI2605" s="23"/>
      <c r="BJ2605" s="23"/>
      <c r="BK2605" s="57"/>
      <c r="BL2605" s="23"/>
      <c r="BM2605" s="23"/>
      <c r="BN2605" s="23"/>
      <c r="BO2605" s="23"/>
      <c r="BP2605" s="23"/>
      <c r="BQ2605" s="23"/>
      <c r="BR2605" s="23"/>
      <c r="BS2605" s="23"/>
      <c r="BT2605" s="23"/>
      <c r="BU2605" s="23"/>
      <c r="BV2605" s="23"/>
      <c r="BW2605" s="23"/>
      <c r="BX2605" s="23"/>
      <c r="BY2605" s="23"/>
      <c r="BZ2605" s="23"/>
      <c r="CA2605" s="23"/>
      <c r="CB2605" s="23"/>
      <c r="CC2605" s="23"/>
      <c r="CD2605" s="23"/>
      <c r="CE2605" s="69"/>
    </row>
    <row r="2606" spans="2:83">
      <c r="B2606" s="23"/>
      <c r="C2606" s="23"/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91"/>
      <c r="Y2606" s="23"/>
      <c r="Z2606" s="23"/>
      <c r="AA2606" s="23"/>
      <c r="AB2606" s="23"/>
      <c r="AC2606" s="91"/>
      <c r="AD2606" s="23"/>
      <c r="AE2606" s="23"/>
      <c r="AF2606" s="23"/>
      <c r="AG2606" s="91"/>
      <c r="AH2606" s="91"/>
      <c r="AI2606" s="23"/>
      <c r="AJ2606" s="23"/>
      <c r="AK2606" s="23"/>
      <c r="AL2606" s="23"/>
      <c r="AM2606" s="23"/>
      <c r="AN2606" s="23"/>
      <c r="AO2606" s="23"/>
      <c r="AP2606" s="23"/>
      <c r="AQ2606" s="23"/>
      <c r="AR2606" s="23"/>
      <c r="AS2606" s="23"/>
      <c r="AT2606" s="23"/>
      <c r="AU2606" s="23"/>
      <c r="AV2606" s="23"/>
      <c r="AW2606" s="23"/>
      <c r="AX2606" s="23"/>
      <c r="AY2606" s="23"/>
      <c r="AZ2606" s="23"/>
      <c r="BA2606" s="23"/>
      <c r="BB2606" s="23"/>
      <c r="BC2606" s="23"/>
      <c r="BD2606" s="23"/>
      <c r="BE2606" s="23"/>
      <c r="BF2606" s="23"/>
      <c r="BG2606" s="23"/>
      <c r="BH2606" s="23"/>
      <c r="BI2606" s="23"/>
      <c r="BJ2606" s="23"/>
      <c r="BK2606" s="57"/>
      <c r="BL2606" s="23"/>
      <c r="BM2606" s="23"/>
      <c r="BN2606" s="23"/>
      <c r="BO2606" s="23"/>
      <c r="BP2606" s="23"/>
      <c r="BQ2606" s="23"/>
      <c r="BR2606" s="23"/>
      <c r="BS2606" s="23"/>
      <c r="BT2606" s="23"/>
      <c r="BU2606" s="23"/>
      <c r="BV2606" s="23"/>
      <c r="BW2606" s="23"/>
      <c r="BX2606" s="23"/>
      <c r="BY2606" s="23"/>
      <c r="BZ2606" s="23"/>
      <c r="CA2606" s="23"/>
      <c r="CB2606" s="23"/>
      <c r="CC2606" s="23"/>
      <c r="CD2606" s="23"/>
      <c r="CE2606" s="69"/>
    </row>
    <row r="2607" spans="2:83">
      <c r="B2607" s="23"/>
      <c r="C2607" s="23"/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91"/>
      <c r="Y2607" s="23"/>
      <c r="Z2607" s="23"/>
      <c r="AA2607" s="23"/>
      <c r="AB2607" s="23"/>
      <c r="AC2607" s="91"/>
      <c r="AD2607" s="23"/>
      <c r="AE2607" s="23"/>
      <c r="AF2607" s="23"/>
      <c r="AG2607" s="91"/>
      <c r="AH2607" s="91"/>
      <c r="AI2607" s="23"/>
      <c r="AJ2607" s="23"/>
      <c r="AK2607" s="23"/>
      <c r="AL2607" s="23"/>
      <c r="AM2607" s="23"/>
      <c r="AN2607" s="23"/>
      <c r="AO2607" s="23"/>
      <c r="AP2607" s="23"/>
      <c r="AQ2607" s="23"/>
      <c r="AR2607" s="23"/>
      <c r="AS2607" s="23"/>
      <c r="AT2607" s="23"/>
      <c r="AU2607" s="23"/>
      <c r="AV2607" s="23"/>
      <c r="AW2607" s="23"/>
      <c r="AX2607" s="23"/>
      <c r="AY2607" s="23"/>
      <c r="AZ2607" s="23"/>
      <c r="BA2607" s="23"/>
      <c r="BB2607" s="23"/>
      <c r="BC2607" s="23"/>
      <c r="BD2607" s="23"/>
      <c r="BE2607" s="23"/>
      <c r="BF2607" s="23"/>
      <c r="BG2607" s="23"/>
      <c r="BH2607" s="23"/>
      <c r="BI2607" s="23"/>
      <c r="BJ2607" s="23"/>
      <c r="BK2607" s="57"/>
      <c r="BL2607" s="23"/>
      <c r="BM2607" s="23"/>
      <c r="BN2607" s="23"/>
      <c r="BO2607" s="23"/>
      <c r="BP2607" s="23"/>
      <c r="BQ2607" s="23"/>
      <c r="BR2607" s="23"/>
      <c r="BS2607" s="23"/>
      <c r="BT2607" s="23"/>
      <c r="BU2607" s="23"/>
      <c r="BV2607" s="23"/>
      <c r="BW2607" s="23"/>
      <c r="BX2607" s="23"/>
      <c r="BY2607" s="23"/>
      <c r="BZ2607" s="23"/>
      <c r="CA2607" s="23"/>
      <c r="CB2607" s="23"/>
      <c r="CC2607" s="23"/>
      <c r="CD2607" s="23"/>
      <c r="CE2607" s="69"/>
    </row>
    <row r="2608" spans="2:83">
      <c r="B2608" s="23"/>
      <c r="C2608" s="23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91"/>
      <c r="Y2608" s="23"/>
      <c r="Z2608" s="23"/>
      <c r="AA2608" s="23"/>
      <c r="AB2608" s="23"/>
      <c r="AC2608" s="91"/>
      <c r="AD2608" s="23"/>
      <c r="AE2608" s="23"/>
      <c r="AF2608" s="23"/>
      <c r="AG2608" s="91"/>
      <c r="AH2608" s="91"/>
      <c r="AI2608" s="23"/>
      <c r="AJ2608" s="23"/>
      <c r="AK2608" s="23"/>
      <c r="AL2608" s="23"/>
      <c r="AM2608" s="23"/>
      <c r="AN2608" s="23"/>
      <c r="AO2608" s="23"/>
      <c r="AP2608" s="23"/>
      <c r="AQ2608" s="23"/>
      <c r="AR2608" s="23"/>
      <c r="AS2608" s="23"/>
      <c r="AT2608" s="23"/>
      <c r="AU2608" s="23"/>
      <c r="AV2608" s="23"/>
      <c r="AW2608" s="23"/>
      <c r="AX2608" s="23"/>
      <c r="AY2608" s="23"/>
      <c r="AZ2608" s="23"/>
      <c r="BA2608" s="23"/>
      <c r="BB2608" s="23"/>
      <c r="BC2608" s="23"/>
      <c r="BD2608" s="23"/>
      <c r="BE2608" s="23"/>
      <c r="BF2608" s="23"/>
      <c r="BG2608" s="23"/>
      <c r="BH2608" s="23"/>
      <c r="BI2608" s="23"/>
      <c r="BJ2608" s="23"/>
      <c r="BK2608" s="57"/>
      <c r="BL2608" s="23"/>
      <c r="BM2608" s="23"/>
      <c r="BN2608" s="23"/>
      <c r="BO2608" s="23"/>
      <c r="BP2608" s="23"/>
      <c r="BQ2608" s="23"/>
      <c r="BR2608" s="23"/>
      <c r="BS2608" s="23"/>
      <c r="BT2608" s="23"/>
      <c r="BU2608" s="23"/>
      <c r="BV2608" s="23"/>
      <c r="BW2608" s="23"/>
      <c r="BX2608" s="23"/>
      <c r="BY2608" s="23"/>
      <c r="BZ2608" s="23"/>
      <c r="CA2608" s="23"/>
      <c r="CB2608" s="23"/>
      <c r="CC2608" s="23"/>
      <c r="CD2608" s="23"/>
      <c r="CE2608" s="69"/>
    </row>
    <row r="2609" spans="2:83">
      <c r="B2609" s="23"/>
      <c r="C2609" s="23"/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91"/>
      <c r="Y2609" s="23"/>
      <c r="Z2609" s="23"/>
      <c r="AA2609" s="23"/>
      <c r="AB2609" s="23"/>
      <c r="AC2609" s="91"/>
      <c r="AD2609" s="23"/>
      <c r="AE2609" s="23"/>
      <c r="AF2609" s="23"/>
      <c r="AG2609" s="91"/>
      <c r="AH2609" s="91"/>
      <c r="AI2609" s="23"/>
      <c r="AJ2609" s="23"/>
      <c r="AK2609" s="23"/>
      <c r="AL2609" s="23"/>
      <c r="AM2609" s="23"/>
      <c r="AN2609" s="23"/>
      <c r="AO2609" s="23"/>
      <c r="AP2609" s="23"/>
      <c r="AQ2609" s="23"/>
      <c r="AR2609" s="23"/>
      <c r="AS2609" s="23"/>
      <c r="AT2609" s="23"/>
      <c r="AU2609" s="23"/>
      <c r="AV2609" s="23"/>
      <c r="AW2609" s="23"/>
      <c r="AX2609" s="23"/>
      <c r="AY2609" s="23"/>
      <c r="AZ2609" s="23"/>
      <c r="BA2609" s="23"/>
      <c r="BB2609" s="23"/>
      <c r="BC2609" s="23"/>
      <c r="BD2609" s="23"/>
      <c r="BE2609" s="23"/>
      <c r="BF2609" s="23"/>
      <c r="BG2609" s="23"/>
      <c r="BH2609" s="23"/>
      <c r="BI2609" s="23"/>
      <c r="BJ2609" s="23"/>
      <c r="BK2609" s="57"/>
      <c r="BL2609" s="23"/>
      <c r="BM2609" s="23"/>
      <c r="BN2609" s="23"/>
      <c r="BO2609" s="23"/>
      <c r="BP2609" s="23"/>
      <c r="BQ2609" s="23"/>
      <c r="BR2609" s="23"/>
      <c r="BS2609" s="23"/>
      <c r="BT2609" s="23"/>
      <c r="BU2609" s="23"/>
      <c r="BV2609" s="23"/>
      <c r="BW2609" s="23"/>
      <c r="BX2609" s="23"/>
      <c r="BY2609" s="23"/>
      <c r="BZ2609" s="23"/>
      <c r="CA2609" s="23"/>
      <c r="CB2609" s="23"/>
      <c r="CC2609" s="23"/>
      <c r="CD2609" s="23"/>
      <c r="CE2609" s="69"/>
    </row>
    <row r="2610" spans="2:83">
      <c r="B2610" s="23"/>
      <c r="C2610" s="23"/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91"/>
      <c r="Y2610" s="23"/>
      <c r="Z2610" s="23"/>
      <c r="AA2610" s="23"/>
      <c r="AB2610" s="23"/>
      <c r="AC2610" s="91"/>
      <c r="AD2610" s="23"/>
      <c r="AE2610" s="23"/>
      <c r="AF2610" s="23"/>
      <c r="AG2610" s="91"/>
      <c r="AH2610" s="91"/>
      <c r="AI2610" s="23"/>
      <c r="AJ2610" s="23"/>
      <c r="AK2610" s="23"/>
      <c r="AL2610" s="23"/>
      <c r="AM2610" s="23"/>
      <c r="AN2610" s="23"/>
      <c r="AO2610" s="23"/>
      <c r="AP2610" s="23"/>
      <c r="AQ2610" s="23"/>
      <c r="AR2610" s="23"/>
      <c r="AS2610" s="23"/>
      <c r="AT2610" s="23"/>
      <c r="AU2610" s="23"/>
      <c r="AV2610" s="23"/>
      <c r="AW2610" s="23"/>
      <c r="AX2610" s="23"/>
      <c r="AY2610" s="23"/>
      <c r="AZ2610" s="23"/>
      <c r="BA2610" s="23"/>
      <c r="BB2610" s="23"/>
      <c r="BC2610" s="23"/>
      <c r="BD2610" s="23"/>
      <c r="BE2610" s="23"/>
      <c r="BF2610" s="23"/>
      <c r="BG2610" s="23"/>
      <c r="BH2610" s="23"/>
      <c r="BI2610" s="23"/>
      <c r="BJ2610" s="23"/>
      <c r="BK2610" s="57"/>
      <c r="BL2610" s="23"/>
      <c r="BM2610" s="23"/>
      <c r="BN2610" s="23"/>
      <c r="BO2610" s="23"/>
      <c r="BP2610" s="23"/>
      <c r="BQ2610" s="23"/>
      <c r="BR2610" s="23"/>
      <c r="BS2610" s="23"/>
      <c r="BT2610" s="23"/>
      <c r="BU2610" s="23"/>
      <c r="BV2610" s="23"/>
      <c r="BW2610" s="23"/>
      <c r="BX2610" s="23"/>
      <c r="BY2610" s="23"/>
      <c r="BZ2610" s="23"/>
      <c r="CA2610" s="23"/>
      <c r="CB2610" s="23"/>
      <c r="CC2610" s="23"/>
      <c r="CD2610" s="23"/>
      <c r="CE2610" s="69"/>
    </row>
    <row r="2611" spans="2:83">
      <c r="B2611" s="23"/>
      <c r="C2611" s="23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91"/>
      <c r="Y2611" s="23"/>
      <c r="Z2611" s="23"/>
      <c r="AA2611" s="23"/>
      <c r="AB2611" s="23"/>
      <c r="AC2611" s="91"/>
      <c r="AD2611" s="23"/>
      <c r="AE2611" s="23"/>
      <c r="AF2611" s="23"/>
      <c r="AG2611" s="91"/>
      <c r="AH2611" s="91"/>
      <c r="AI2611" s="23"/>
      <c r="AJ2611" s="23"/>
      <c r="AK2611" s="23"/>
      <c r="AL2611" s="23"/>
      <c r="AM2611" s="23"/>
      <c r="AN2611" s="23"/>
      <c r="AO2611" s="23"/>
      <c r="AP2611" s="23"/>
      <c r="AQ2611" s="23"/>
      <c r="AR2611" s="23"/>
      <c r="AS2611" s="23"/>
      <c r="AT2611" s="23"/>
      <c r="AU2611" s="23"/>
      <c r="AV2611" s="23"/>
      <c r="AW2611" s="23"/>
      <c r="AX2611" s="23"/>
      <c r="AY2611" s="23"/>
      <c r="AZ2611" s="23"/>
      <c r="BA2611" s="23"/>
      <c r="BB2611" s="23"/>
      <c r="BC2611" s="23"/>
      <c r="BD2611" s="23"/>
      <c r="BE2611" s="23"/>
      <c r="BF2611" s="23"/>
      <c r="BG2611" s="23"/>
      <c r="BH2611" s="23"/>
      <c r="BI2611" s="23"/>
      <c r="BJ2611" s="23"/>
      <c r="BK2611" s="57"/>
      <c r="BL2611" s="23"/>
      <c r="BM2611" s="23"/>
      <c r="BN2611" s="23"/>
      <c r="BO2611" s="23"/>
      <c r="BP2611" s="23"/>
      <c r="BQ2611" s="23"/>
      <c r="BR2611" s="23"/>
      <c r="BS2611" s="23"/>
      <c r="BT2611" s="23"/>
      <c r="BU2611" s="23"/>
      <c r="BV2611" s="23"/>
      <c r="BW2611" s="23"/>
      <c r="BX2611" s="23"/>
      <c r="BY2611" s="23"/>
      <c r="BZ2611" s="23"/>
      <c r="CA2611" s="23"/>
      <c r="CB2611" s="23"/>
      <c r="CC2611" s="23"/>
      <c r="CD2611" s="23"/>
      <c r="CE2611" s="69"/>
    </row>
    <row r="2612" spans="2:83">
      <c r="B2612" s="23"/>
      <c r="C2612" s="23"/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91"/>
      <c r="Y2612" s="23"/>
      <c r="Z2612" s="23"/>
      <c r="AA2612" s="23"/>
      <c r="AB2612" s="23"/>
      <c r="AC2612" s="91"/>
      <c r="AD2612" s="23"/>
      <c r="AE2612" s="23"/>
      <c r="AF2612" s="23"/>
      <c r="AG2612" s="91"/>
      <c r="AH2612" s="91"/>
      <c r="AI2612" s="23"/>
      <c r="AJ2612" s="23"/>
      <c r="AK2612" s="23"/>
      <c r="AL2612" s="23"/>
      <c r="AM2612" s="23"/>
      <c r="AN2612" s="23"/>
      <c r="AO2612" s="23"/>
      <c r="AP2612" s="23"/>
      <c r="AQ2612" s="23"/>
      <c r="AR2612" s="23"/>
      <c r="AS2612" s="23"/>
      <c r="AT2612" s="23"/>
      <c r="AU2612" s="23"/>
      <c r="AV2612" s="23"/>
      <c r="AW2612" s="23"/>
      <c r="AX2612" s="23"/>
      <c r="AY2612" s="23"/>
      <c r="AZ2612" s="23"/>
      <c r="BA2612" s="23"/>
      <c r="BB2612" s="23"/>
      <c r="BC2612" s="23"/>
      <c r="BD2612" s="23"/>
      <c r="BE2612" s="23"/>
      <c r="BF2612" s="23"/>
      <c r="BG2612" s="23"/>
      <c r="BH2612" s="23"/>
      <c r="BI2612" s="23"/>
      <c r="BJ2612" s="23"/>
      <c r="BK2612" s="57"/>
      <c r="BL2612" s="23"/>
      <c r="BM2612" s="23"/>
      <c r="BN2612" s="23"/>
      <c r="BO2612" s="23"/>
      <c r="BP2612" s="23"/>
      <c r="BQ2612" s="23"/>
      <c r="BR2612" s="23"/>
      <c r="BS2612" s="23"/>
      <c r="BT2612" s="23"/>
      <c r="BU2612" s="23"/>
      <c r="BV2612" s="23"/>
      <c r="BW2612" s="23"/>
      <c r="BX2612" s="23"/>
      <c r="BY2612" s="23"/>
      <c r="BZ2612" s="23"/>
      <c r="CA2612" s="23"/>
      <c r="CB2612" s="23"/>
      <c r="CC2612" s="23"/>
      <c r="CD2612" s="23"/>
      <c r="CE2612" s="69"/>
    </row>
    <row r="2613" spans="2:83">
      <c r="B2613" s="23"/>
      <c r="C2613" s="23"/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91"/>
      <c r="Y2613" s="23"/>
      <c r="Z2613" s="23"/>
      <c r="AA2613" s="23"/>
      <c r="AB2613" s="23"/>
      <c r="AC2613" s="91"/>
      <c r="AD2613" s="23"/>
      <c r="AE2613" s="23"/>
      <c r="AF2613" s="23"/>
      <c r="AG2613" s="91"/>
      <c r="AH2613" s="91"/>
      <c r="AI2613" s="23"/>
      <c r="AJ2613" s="23"/>
      <c r="AK2613" s="23"/>
      <c r="AL2613" s="23"/>
      <c r="AM2613" s="23"/>
      <c r="AN2613" s="23"/>
      <c r="AO2613" s="23"/>
      <c r="AP2613" s="23"/>
      <c r="AQ2613" s="23"/>
      <c r="AR2613" s="23"/>
      <c r="AS2613" s="23"/>
      <c r="AT2613" s="23"/>
      <c r="AU2613" s="23"/>
      <c r="AV2613" s="23"/>
      <c r="AW2613" s="23"/>
      <c r="AX2613" s="23"/>
      <c r="AY2613" s="23"/>
      <c r="AZ2613" s="23"/>
      <c r="BA2613" s="23"/>
      <c r="BB2613" s="23"/>
      <c r="BC2613" s="23"/>
      <c r="BD2613" s="23"/>
      <c r="BE2613" s="23"/>
      <c r="BF2613" s="23"/>
      <c r="BG2613" s="23"/>
      <c r="BH2613" s="23"/>
      <c r="BI2613" s="23"/>
      <c r="BJ2613" s="23"/>
      <c r="BK2613" s="57"/>
      <c r="BL2613" s="23"/>
      <c r="BM2613" s="23"/>
      <c r="BN2613" s="23"/>
      <c r="BO2613" s="23"/>
      <c r="BP2613" s="23"/>
      <c r="BQ2613" s="23"/>
      <c r="BR2613" s="23"/>
      <c r="BS2613" s="23"/>
      <c r="BT2613" s="23"/>
      <c r="BU2613" s="23"/>
      <c r="BV2613" s="23"/>
      <c r="BW2613" s="23"/>
      <c r="BX2613" s="23"/>
      <c r="BY2613" s="23"/>
      <c r="BZ2613" s="23"/>
      <c r="CA2613" s="23"/>
      <c r="CB2613" s="23"/>
      <c r="CC2613" s="23"/>
      <c r="CD2613" s="23"/>
      <c r="CE2613" s="69"/>
    </row>
    <row r="2614" spans="2:83">
      <c r="B2614" s="23"/>
      <c r="C2614" s="23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91"/>
      <c r="Y2614" s="23"/>
      <c r="Z2614" s="23"/>
      <c r="AA2614" s="23"/>
      <c r="AB2614" s="23"/>
      <c r="AC2614" s="91"/>
      <c r="AD2614" s="23"/>
      <c r="AE2614" s="23"/>
      <c r="AF2614" s="23"/>
      <c r="AG2614" s="91"/>
      <c r="AH2614" s="91"/>
      <c r="AI2614" s="23"/>
      <c r="AJ2614" s="23"/>
      <c r="AK2614" s="23"/>
      <c r="AL2614" s="23"/>
      <c r="AM2614" s="23"/>
      <c r="AN2614" s="23"/>
      <c r="AO2614" s="23"/>
      <c r="AP2614" s="23"/>
      <c r="AQ2614" s="23"/>
      <c r="AR2614" s="23"/>
      <c r="AS2614" s="23"/>
      <c r="AT2614" s="23"/>
      <c r="AU2614" s="23"/>
      <c r="AV2614" s="23"/>
      <c r="AW2614" s="23"/>
      <c r="AX2614" s="23"/>
      <c r="AY2614" s="23"/>
      <c r="AZ2614" s="23"/>
      <c r="BA2614" s="23"/>
      <c r="BB2614" s="23"/>
      <c r="BC2614" s="23"/>
      <c r="BD2614" s="23"/>
      <c r="BE2614" s="23"/>
      <c r="BF2614" s="23"/>
      <c r="BG2614" s="23"/>
      <c r="BH2614" s="23"/>
      <c r="BI2614" s="23"/>
      <c r="BJ2614" s="23"/>
      <c r="BK2614" s="57"/>
      <c r="BL2614" s="23"/>
      <c r="BM2614" s="23"/>
      <c r="BN2614" s="23"/>
      <c r="BO2614" s="23"/>
      <c r="BP2614" s="23"/>
      <c r="BQ2614" s="23"/>
      <c r="BR2614" s="23"/>
      <c r="BS2614" s="23"/>
      <c r="BT2614" s="23"/>
      <c r="BU2614" s="23"/>
      <c r="BV2614" s="23"/>
      <c r="BW2614" s="23"/>
      <c r="BX2614" s="23"/>
      <c r="BY2614" s="23"/>
      <c r="BZ2614" s="23"/>
      <c r="CA2614" s="23"/>
      <c r="CB2614" s="23"/>
      <c r="CC2614" s="23"/>
      <c r="CD2614" s="23"/>
      <c r="CE2614" s="69"/>
    </row>
    <row r="2615" spans="2:83">
      <c r="B2615" s="23"/>
      <c r="C2615" s="23"/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91"/>
      <c r="Y2615" s="23"/>
      <c r="Z2615" s="23"/>
      <c r="AA2615" s="23"/>
      <c r="AB2615" s="23"/>
      <c r="AC2615" s="91"/>
      <c r="AD2615" s="23"/>
      <c r="AE2615" s="23"/>
      <c r="AF2615" s="23"/>
      <c r="AG2615" s="91"/>
      <c r="AH2615" s="91"/>
      <c r="AI2615" s="23"/>
      <c r="AJ2615" s="23"/>
      <c r="AK2615" s="23"/>
      <c r="AL2615" s="23"/>
      <c r="AM2615" s="23"/>
      <c r="AN2615" s="23"/>
      <c r="AO2615" s="23"/>
      <c r="AP2615" s="23"/>
      <c r="AQ2615" s="23"/>
      <c r="AR2615" s="23"/>
      <c r="AS2615" s="23"/>
      <c r="AT2615" s="23"/>
      <c r="AU2615" s="23"/>
      <c r="AV2615" s="23"/>
      <c r="AW2615" s="23"/>
      <c r="AX2615" s="23"/>
      <c r="AY2615" s="23"/>
      <c r="AZ2615" s="23"/>
      <c r="BA2615" s="23"/>
      <c r="BB2615" s="23"/>
      <c r="BC2615" s="23"/>
      <c r="BD2615" s="23"/>
      <c r="BE2615" s="23"/>
      <c r="BF2615" s="23"/>
      <c r="BG2615" s="23"/>
      <c r="BH2615" s="23"/>
      <c r="BI2615" s="23"/>
      <c r="BJ2615" s="23"/>
      <c r="BK2615" s="57"/>
      <c r="BL2615" s="23"/>
      <c r="BM2615" s="23"/>
      <c r="BN2615" s="23"/>
      <c r="BO2615" s="23"/>
      <c r="BP2615" s="23"/>
      <c r="BQ2615" s="23"/>
      <c r="BR2615" s="23"/>
      <c r="BS2615" s="23"/>
      <c r="BT2615" s="23"/>
      <c r="BU2615" s="23"/>
      <c r="BV2615" s="23"/>
      <c r="BW2615" s="23"/>
      <c r="BX2615" s="23"/>
      <c r="BY2615" s="23"/>
      <c r="BZ2615" s="23"/>
      <c r="CA2615" s="23"/>
      <c r="CB2615" s="23"/>
      <c r="CC2615" s="23"/>
      <c r="CD2615" s="23"/>
      <c r="CE2615" s="69"/>
    </row>
    <row r="2616" spans="2:83">
      <c r="B2616" s="23"/>
      <c r="C2616" s="23"/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91"/>
      <c r="Y2616" s="23"/>
      <c r="Z2616" s="23"/>
      <c r="AA2616" s="23"/>
      <c r="AB2616" s="23"/>
      <c r="AC2616" s="91"/>
      <c r="AD2616" s="23"/>
      <c r="AE2616" s="23"/>
      <c r="AF2616" s="23"/>
      <c r="AG2616" s="91"/>
      <c r="AH2616" s="91"/>
      <c r="AI2616" s="23"/>
      <c r="AJ2616" s="23"/>
      <c r="AK2616" s="23"/>
      <c r="AL2616" s="23"/>
      <c r="AM2616" s="23"/>
      <c r="AN2616" s="23"/>
      <c r="AO2616" s="23"/>
      <c r="AP2616" s="23"/>
      <c r="AQ2616" s="23"/>
      <c r="AR2616" s="23"/>
      <c r="AS2616" s="23"/>
      <c r="AT2616" s="23"/>
      <c r="AU2616" s="23"/>
      <c r="AV2616" s="23"/>
      <c r="AW2616" s="23"/>
      <c r="AX2616" s="23"/>
      <c r="AY2616" s="23"/>
      <c r="AZ2616" s="23"/>
      <c r="BA2616" s="23"/>
      <c r="BB2616" s="23"/>
      <c r="BC2616" s="23"/>
      <c r="BD2616" s="23"/>
      <c r="BE2616" s="23"/>
      <c r="BF2616" s="23"/>
      <c r="BG2616" s="23"/>
      <c r="BH2616" s="23"/>
      <c r="BI2616" s="23"/>
      <c r="BJ2616" s="23"/>
      <c r="BK2616" s="57"/>
      <c r="BL2616" s="23"/>
      <c r="BM2616" s="23"/>
      <c r="BN2616" s="23"/>
      <c r="BO2616" s="23"/>
      <c r="BP2616" s="23"/>
      <c r="BQ2616" s="23"/>
      <c r="BR2616" s="23"/>
      <c r="BS2616" s="23"/>
      <c r="BT2616" s="23"/>
      <c r="BU2616" s="23"/>
      <c r="BV2616" s="23"/>
      <c r="BW2616" s="23"/>
      <c r="BX2616" s="23"/>
      <c r="BY2616" s="23"/>
      <c r="BZ2616" s="23"/>
      <c r="CA2616" s="23"/>
      <c r="CB2616" s="23"/>
      <c r="CC2616" s="23"/>
      <c r="CD2616" s="23"/>
      <c r="CE2616" s="69"/>
    </row>
    <row r="2617" spans="2:83">
      <c r="B2617" s="23"/>
      <c r="C2617" s="23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91"/>
      <c r="Y2617" s="23"/>
      <c r="Z2617" s="23"/>
      <c r="AA2617" s="23"/>
      <c r="AB2617" s="23"/>
      <c r="AC2617" s="91"/>
      <c r="AD2617" s="23"/>
      <c r="AE2617" s="23"/>
      <c r="AF2617" s="23"/>
      <c r="AG2617" s="91"/>
      <c r="AH2617" s="91"/>
      <c r="AI2617" s="23"/>
      <c r="AJ2617" s="23"/>
      <c r="AK2617" s="23"/>
      <c r="AL2617" s="23"/>
      <c r="AM2617" s="23"/>
      <c r="AN2617" s="23"/>
      <c r="AO2617" s="23"/>
      <c r="AP2617" s="23"/>
      <c r="AQ2617" s="23"/>
      <c r="AR2617" s="23"/>
      <c r="AS2617" s="23"/>
      <c r="AT2617" s="23"/>
      <c r="AU2617" s="23"/>
      <c r="AV2617" s="23"/>
      <c r="AW2617" s="23"/>
      <c r="AX2617" s="23"/>
      <c r="AY2617" s="23"/>
      <c r="AZ2617" s="23"/>
      <c r="BA2617" s="23"/>
      <c r="BB2617" s="23"/>
      <c r="BC2617" s="23"/>
      <c r="BD2617" s="23"/>
      <c r="BE2617" s="23"/>
      <c r="BF2617" s="23"/>
      <c r="BG2617" s="23"/>
      <c r="BH2617" s="23"/>
      <c r="BI2617" s="23"/>
      <c r="BJ2617" s="23"/>
      <c r="BK2617" s="57"/>
      <c r="BL2617" s="23"/>
      <c r="BM2617" s="23"/>
      <c r="BN2617" s="23"/>
      <c r="BO2617" s="23"/>
      <c r="BP2617" s="23"/>
      <c r="BQ2617" s="23"/>
      <c r="BR2617" s="23"/>
      <c r="BS2617" s="23"/>
      <c r="BT2617" s="23"/>
      <c r="BU2617" s="23"/>
      <c r="BV2617" s="23"/>
      <c r="BW2617" s="23"/>
      <c r="BX2617" s="23"/>
      <c r="BY2617" s="23"/>
      <c r="BZ2617" s="23"/>
      <c r="CA2617" s="23"/>
      <c r="CB2617" s="23"/>
      <c r="CC2617" s="23"/>
      <c r="CD2617" s="23"/>
      <c r="CE2617" s="69"/>
    </row>
    <row r="2618" spans="2:83">
      <c r="B2618" s="23"/>
      <c r="C2618" s="23"/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91"/>
      <c r="Y2618" s="23"/>
      <c r="Z2618" s="23"/>
      <c r="AA2618" s="23"/>
      <c r="AB2618" s="23"/>
      <c r="AC2618" s="91"/>
      <c r="AD2618" s="23"/>
      <c r="AE2618" s="23"/>
      <c r="AF2618" s="23"/>
      <c r="AG2618" s="91"/>
      <c r="AH2618" s="91"/>
      <c r="AI2618" s="23"/>
      <c r="AJ2618" s="23"/>
      <c r="AK2618" s="23"/>
      <c r="AL2618" s="23"/>
      <c r="AM2618" s="23"/>
      <c r="AN2618" s="23"/>
      <c r="AO2618" s="23"/>
      <c r="AP2618" s="23"/>
      <c r="AQ2618" s="23"/>
      <c r="AR2618" s="23"/>
      <c r="AS2618" s="23"/>
      <c r="AT2618" s="23"/>
      <c r="AU2618" s="23"/>
      <c r="AV2618" s="23"/>
      <c r="AW2618" s="23"/>
      <c r="AX2618" s="23"/>
      <c r="AY2618" s="23"/>
      <c r="AZ2618" s="23"/>
      <c r="BA2618" s="23"/>
      <c r="BB2618" s="23"/>
      <c r="BC2618" s="23"/>
      <c r="BD2618" s="23"/>
      <c r="BE2618" s="23"/>
      <c r="BF2618" s="23"/>
      <c r="BG2618" s="23"/>
      <c r="BH2618" s="23"/>
      <c r="BI2618" s="23"/>
      <c r="BJ2618" s="23"/>
      <c r="BK2618" s="57"/>
      <c r="BL2618" s="23"/>
      <c r="BM2618" s="23"/>
      <c r="BN2618" s="23"/>
      <c r="BO2618" s="23"/>
      <c r="BP2618" s="23"/>
      <c r="BQ2618" s="23"/>
      <c r="BR2618" s="23"/>
      <c r="BS2618" s="23"/>
      <c r="BT2618" s="23"/>
      <c r="BU2618" s="23"/>
      <c r="BV2618" s="23"/>
      <c r="BW2618" s="23"/>
      <c r="BX2618" s="23"/>
      <c r="BY2618" s="23"/>
      <c r="BZ2618" s="23"/>
      <c r="CA2618" s="23"/>
      <c r="CB2618" s="23"/>
      <c r="CC2618" s="23"/>
      <c r="CD2618" s="23"/>
      <c r="CE2618" s="69"/>
    </row>
    <row r="2619" spans="2:83">
      <c r="B2619" s="23"/>
      <c r="C2619" s="23"/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91"/>
      <c r="Y2619" s="23"/>
      <c r="Z2619" s="23"/>
      <c r="AA2619" s="23"/>
      <c r="AB2619" s="23"/>
      <c r="AC2619" s="91"/>
      <c r="AD2619" s="23"/>
      <c r="AE2619" s="23"/>
      <c r="AF2619" s="23"/>
      <c r="AG2619" s="91"/>
      <c r="AH2619" s="91"/>
      <c r="AI2619" s="23"/>
      <c r="AJ2619" s="23"/>
      <c r="AK2619" s="23"/>
      <c r="AL2619" s="23"/>
      <c r="AM2619" s="23"/>
      <c r="AN2619" s="23"/>
      <c r="AO2619" s="23"/>
      <c r="AP2619" s="23"/>
      <c r="AQ2619" s="23"/>
      <c r="AR2619" s="23"/>
      <c r="AS2619" s="23"/>
      <c r="AT2619" s="23"/>
      <c r="AU2619" s="23"/>
      <c r="AV2619" s="23"/>
      <c r="AW2619" s="23"/>
      <c r="AX2619" s="23"/>
      <c r="AY2619" s="23"/>
      <c r="AZ2619" s="23"/>
      <c r="BA2619" s="23"/>
      <c r="BB2619" s="23"/>
      <c r="BC2619" s="23"/>
      <c r="BD2619" s="23"/>
      <c r="BE2619" s="23"/>
      <c r="BF2619" s="23"/>
      <c r="BG2619" s="23"/>
      <c r="BH2619" s="23"/>
      <c r="BI2619" s="23"/>
      <c r="BJ2619" s="23"/>
      <c r="BK2619" s="57"/>
      <c r="BL2619" s="23"/>
      <c r="BM2619" s="23"/>
      <c r="BN2619" s="23"/>
      <c r="BO2619" s="23"/>
      <c r="BP2619" s="23"/>
      <c r="BQ2619" s="23"/>
      <c r="BR2619" s="23"/>
      <c r="BS2619" s="23"/>
      <c r="BT2619" s="23"/>
      <c r="BU2619" s="23"/>
      <c r="BV2619" s="23"/>
      <c r="BW2619" s="23"/>
      <c r="BX2619" s="23"/>
      <c r="BY2619" s="23"/>
      <c r="BZ2619" s="23"/>
      <c r="CA2619" s="23"/>
      <c r="CB2619" s="23"/>
      <c r="CC2619" s="23"/>
      <c r="CD2619" s="23"/>
      <c r="CE2619" s="69"/>
    </row>
    <row r="2620" spans="2:83">
      <c r="B2620" s="23"/>
      <c r="C2620" s="23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91"/>
      <c r="Y2620" s="23"/>
      <c r="Z2620" s="23"/>
      <c r="AA2620" s="23"/>
      <c r="AB2620" s="23"/>
      <c r="AC2620" s="91"/>
      <c r="AD2620" s="23"/>
      <c r="AE2620" s="23"/>
      <c r="AF2620" s="23"/>
      <c r="AG2620" s="91"/>
      <c r="AH2620" s="91"/>
      <c r="AI2620" s="23"/>
      <c r="AJ2620" s="23"/>
      <c r="AK2620" s="23"/>
      <c r="AL2620" s="23"/>
      <c r="AM2620" s="23"/>
      <c r="AN2620" s="23"/>
      <c r="AO2620" s="23"/>
      <c r="AP2620" s="23"/>
      <c r="AQ2620" s="23"/>
      <c r="AR2620" s="23"/>
      <c r="AS2620" s="23"/>
      <c r="AT2620" s="23"/>
      <c r="AU2620" s="23"/>
      <c r="AV2620" s="23"/>
      <c r="AW2620" s="23"/>
      <c r="AX2620" s="23"/>
      <c r="AY2620" s="23"/>
      <c r="AZ2620" s="23"/>
      <c r="BA2620" s="23"/>
      <c r="BB2620" s="23"/>
      <c r="BC2620" s="23"/>
      <c r="BD2620" s="23"/>
      <c r="BE2620" s="23"/>
      <c r="BF2620" s="23"/>
      <c r="BG2620" s="23"/>
      <c r="BH2620" s="23"/>
      <c r="BI2620" s="23"/>
      <c r="BJ2620" s="23"/>
      <c r="BK2620" s="57"/>
      <c r="BL2620" s="23"/>
      <c r="BM2620" s="23"/>
      <c r="BN2620" s="23"/>
      <c r="BO2620" s="23"/>
      <c r="BP2620" s="23"/>
      <c r="BQ2620" s="23"/>
      <c r="BR2620" s="23"/>
      <c r="BS2620" s="23"/>
      <c r="BT2620" s="23"/>
      <c r="BU2620" s="23"/>
      <c r="BV2620" s="23"/>
      <c r="BW2620" s="23"/>
      <c r="BX2620" s="23"/>
      <c r="BY2620" s="23"/>
      <c r="BZ2620" s="23"/>
      <c r="CA2620" s="23"/>
      <c r="CB2620" s="23"/>
      <c r="CC2620" s="23"/>
      <c r="CD2620" s="23"/>
      <c r="CE2620" s="69"/>
    </row>
    <row r="2621" spans="2:83">
      <c r="B2621" s="23"/>
      <c r="C2621" s="23"/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91"/>
      <c r="Y2621" s="23"/>
      <c r="Z2621" s="23"/>
      <c r="AA2621" s="23"/>
      <c r="AB2621" s="23"/>
      <c r="AC2621" s="91"/>
      <c r="AD2621" s="23"/>
      <c r="AE2621" s="23"/>
      <c r="AF2621" s="23"/>
      <c r="AG2621" s="91"/>
      <c r="AH2621" s="91"/>
      <c r="AI2621" s="23"/>
      <c r="AJ2621" s="23"/>
      <c r="AK2621" s="23"/>
      <c r="AL2621" s="23"/>
      <c r="AM2621" s="23"/>
      <c r="AN2621" s="23"/>
      <c r="AO2621" s="23"/>
      <c r="AP2621" s="23"/>
      <c r="AQ2621" s="23"/>
      <c r="AR2621" s="23"/>
      <c r="AS2621" s="23"/>
      <c r="AT2621" s="23"/>
      <c r="AU2621" s="23"/>
      <c r="AV2621" s="23"/>
      <c r="AW2621" s="23"/>
      <c r="AX2621" s="23"/>
      <c r="AY2621" s="23"/>
      <c r="AZ2621" s="23"/>
      <c r="BA2621" s="23"/>
      <c r="BB2621" s="23"/>
      <c r="BC2621" s="23"/>
      <c r="BD2621" s="23"/>
      <c r="BE2621" s="23"/>
      <c r="BF2621" s="23"/>
      <c r="BG2621" s="23"/>
      <c r="BH2621" s="23"/>
      <c r="BI2621" s="23"/>
      <c r="BJ2621" s="23"/>
      <c r="BK2621" s="57"/>
      <c r="BL2621" s="23"/>
      <c r="BM2621" s="23"/>
      <c r="BN2621" s="23"/>
      <c r="BO2621" s="23"/>
      <c r="BP2621" s="23"/>
      <c r="BQ2621" s="23"/>
      <c r="BR2621" s="23"/>
      <c r="BS2621" s="23"/>
      <c r="BT2621" s="23"/>
      <c r="BU2621" s="23"/>
      <c r="BV2621" s="23"/>
      <c r="BW2621" s="23"/>
      <c r="BX2621" s="23"/>
      <c r="BY2621" s="23"/>
      <c r="BZ2621" s="23"/>
      <c r="CA2621" s="23"/>
      <c r="CB2621" s="23"/>
      <c r="CC2621" s="23"/>
      <c r="CD2621" s="23"/>
      <c r="CE2621" s="69"/>
    </row>
    <row r="2622" spans="2:83">
      <c r="B2622" s="23"/>
      <c r="C2622" s="23"/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91"/>
      <c r="Y2622" s="23"/>
      <c r="Z2622" s="23"/>
      <c r="AA2622" s="23"/>
      <c r="AB2622" s="23"/>
      <c r="AC2622" s="91"/>
      <c r="AD2622" s="23"/>
      <c r="AE2622" s="23"/>
      <c r="AF2622" s="23"/>
      <c r="AG2622" s="91"/>
      <c r="AH2622" s="91"/>
      <c r="AI2622" s="23"/>
      <c r="AJ2622" s="23"/>
      <c r="AK2622" s="23"/>
      <c r="AL2622" s="23"/>
      <c r="AM2622" s="23"/>
      <c r="AN2622" s="23"/>
      <c r="AO2622" s="23"/>
      <c r="AP2622" s="23"/>
      <c r="AQ2622" s="23"/>
      <c r="AR2622" s="23"/>
      <c r="AS2622" s="23"/>
      <c r="AT2622" s="23"/>
      <c r="AU2622" s="23"/>
      <c r="AV2622" s="23"/>
      <c r="AW2622" s="23"/>
      <c r="AX2622" s="23"/>
      <c r="AY2622" s="23"/>
      <c r="AZ2622" s="23"/>
      <c r="BA2622" s="23"/>
      <c r="BB2622" s="23"/>
      <c r="BC2622" s="23"/>
      <c r="BD2622" s="23"/>
      <c r="BE2622" s="23"/>
      <c r="BF2622" s="23"/>
      <c r="BG2622" s="23"/>
      <c r="BH2622" s="23"/>
      <c r="BI2622" s="23"/>
      <c r="BJ2622" s="23"/>
      <c r="BK2622" s="57"/>
      <c r="BL2622" s="23"/>
      <c r="BM2622" s="23"/>
      <c r="BN2622" s="23"/>
      <c r="BO2622" s="23"/>
      <c r="BP2622" s="23"/>
      <c r="BQ2622" s="23"/>
      <c r="BR2622" s="23"/>
      <c r="BS2622" s="23"/>
      <c r="BT2622" s="23"/>
      <c r="BU2622" s="23"/>
      <c r="BV2622" s="23"/>
      <c r="BW2622" s="23"/>
      <c r="BX2622" s="23"/>
      <c r="BY2622" s="23"/>
      <c r="BZ2622" s="23"/>
      <c r="CA2622" s="23"/>
      <c r="CB2622" s="23"/>
      <c r="CC2622" s="23"/>
      <c r="CD2622" s="23"/>
      <c r="CE2622" s="69"/>
    </row>
    <row r="2623" spans="2:83">
      <c r="B2623" s="23"/>
      <c r="C2623" s="23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91"/>
      <c r="Y2623" s="23"/>
      <c r="Z2623" s="23"/>
      <c r="AA2623" s="23"/>
      <c r="AB2623" s="23"/>
      <c r="AC2623" s="91"/>
      <c r="AD2623" s="23"/>
      <c r="AE2623" s="23"/>
      <c r="AF2623" s="23"/>
      <c r="AG2623" s="91"/>
      <c r="AH2623" s="91"/>
      <c r="AI2623" s="23"/>
      <c r="AJ2623" s="23"/>
      <c r="AK2623" s="23"/>
      <c r="AL2623" s="23"/>
      <c r="AM2623" s="23"/>
      <c r="AN2623" s="23"/>
      <c r="AO2623" s="23"/>
      <c r="AP2623" s="23"/>
      <c r="AQ2623" s="23"/>
      <c r="AR2623" s="23"/>
      <c r="AS2623" s="23"/>
      <c r="AT2623" s="23"/>
      <c r="AU2623" s="23"/>
      <c r="AV2623" s="23"/>
      <c r="AW2623" s="23"/>
      <c r="AX2623" s="23"/>
      <c r="AY2623" s="23"/>
      <c r="AZ2623" s="23"/>
      <c r="BA2623" s="23"/>
      <c r="BB2623" s="23"/>
      <c r="BC2623" s="23"/>
      <c r="BD2623" s="23"/>
      <c r="BE2623" s="23"/>
      <c r="BF2623" s="23"/>
      <c r="BG2623" s="23"/>
      <c r="BH2623" s="23"/>
      <c r="BI2623" s="23"/>
      <c r="BJ2623" s="23"/>
      <c r="BK2623" s="57"/>
      <c r="BL2623" s="23"/>
      <c r="BM2623" s="23"/>
      <c r="BN2623" s="23"/>
      <c r="BO2623" s="23"/>
      <c r="BP2623" s="23"/>
      <c r="BQ2623" s="23"/>
      <c r="BR2623" s="23"/>
      <c r="BS2623" s="23"/>
      <c r="BT2623" s="23"/>
      <c r="BU2623" s="23"/>
      <c r="BV2623" s="23"/>
      <c r="BW2623" s="23"/>
      <c r="BX2623" s="23"/>
      <c r="BY2623" s="23"/>
      <c r="BZ2623" s="23"/>
      <c r="CA2623" s="23"/>
      <c r="CB2623" s="23"/>
      <c r="CC2623" s="23"/>
      <c r="CD2623" s="23"/>
      <c r="CE2623" s="69"/>
    </row>
    <row r="2624" spans="2:83">
      <c r="B2624" s="23"/>
      <c r="C2624" s="23"/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91"/>
      <c r="Y2624" s="23"/>
      <c r="Z2624" s="23"/>
      <c r="AA2624" s="23"/>
      <c r="AB2624" s="23"/>
      <c r="AC2624" s="91"/>
      <c r="AD2624" s="23"/>
      <c r="AE2624" s="23"/>
      <c r="AF2624" s="23"/>
      <c r="AG2624" s="91"/>
      <c r="AH2624" s="91"/>
      <c r="AI2624" s="23"/>
      <c r="AJ2624" s="23"/>
      <c r="AK2624" s="23"/>
      <c r="AL2624" s="23"/>
      <c r="AM2624" s="23"/>
      <c r="AN2624" s="23"/>
      <c r="AO2624" s="23"/>
      <c r="AP2624" s="23"/>
      <c r="AQ2624" s="23"/>
      <c r="AR2624" s="23"/>
      <c r="AS2624" s="23"/>
      <c r="AT2624" s="23"/>
      <c r="AU2624" s="23"/>
      <c r="AV2624" s="23"/>
      <c r="AW2624" s="23"/>
      <c r="AX2624" s="23"/>
      <c r="AY2624" s="23"/>
      <c r="AZ2624" s="23"/>
      <c r="BA2624" s="23"/>
      <c r="BB2624" s="23"/>
      <c r="BC2624" s="23"/>
      <c r="BD2624" s="23"/>
      <c r="BE2624" s="23"/>
      <c r="BF2624" s="23"/>
      <c r="BG2624" s="23"/>
      <c r="BH2624" s="23"/>
      <c r="BI2624" s="23"/>
      <c r="BJ2624" s="23"/>
      <c r="BK2624" s="57"/>
      <c r="BL2624" s="23"/>
      <c r="BM2624" s="23"/>
      <c r="BN2624" s="23"/>
      <c r="BO2624" s="23"/>
      <c r="BP2624" s="23"/>
      <c r="BQ2624" s="23"/>
      <c r="BR2624" s="23"/>
      <c r="BS2624" s="23"/>
      <c r="BT2624" s="23"/>
      <c r="BU2624" s="23"/>
      <c r="BV2624" s="23"/>
      <c r="BW2624" s="23"/>
      <c r="BX2624" s="23"/>
      <c r="BY2624" s="23"/>
      <c r="BZ2624" s="23"/>
      <c r="CA2624" s="23"/>
      <c r="CB2624" s="23"/>
      <c r="CC2624" s="23"/>
      <c r="CD2624" s="23"/>
      <c r="CE2624" s="69"/>
    </row>
    <row r="2625" spans="2:83">
      <c r="B2625" s="23"/>
      <c r="C2625" s="23"/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91"/>
      <c r="Y2625" s="23"/>
      <c r="Z2625" s="23"/>
      <c r="AA2625" s="23"/>
      <c r="AB2625" s="23"/>
      <c r="AC2625" s="91"/>
      <c r="AD2625" s="23"/>
      <c r="AE2625" s="23"/>
      <c r="AF2625" s="23"/>
      <c r="AG2625" s="91"/>
      <c r="AH2625" s="91"/>
      <c r="AI2625" s="23"/>
      <c r="AJ2625" s="23"/>
      <c r="AK2625" s="23"/>
      <c r="AL2625" s="23"/>
      <c r="AM2625" s="23"/>
      <c r="AN2625" s="23"/>
      <c r="AO2625" s="23"/>
      <c r="AP2625" s="23"/>
      <c r="AQ2625" s="23"/>
      <c r="AR2625" s="23"/>
      <c r="AS2625" s="23"/>
      <c r="AT2625" s="23"/>
      <c r="AU2625" s="23"/>
      <c r="AV2625" s="23"/>
      <c r="AW2625" s="23"/>
      <c r="AX2625" s="23"/>
      <c r="AY2625" s="23"/>
      <c r="AZ2625" s="23"/>
      <c r="BA2625" s="23"/>
      <c r="BB2625" s="23"/>
      <c r="BC2625" s="23"/>
      <c r="BD2625" s="23"/>
      <c r="BE2625" s="23"/>
      <c r="BF2625" s="23"/>
      <c r="BG2625" s="23"/>
      <c r="BH2625" s="23"/>
      <c r="BI2625" s="23"/>
      <c r="BJ2625" s="23"/>
      <c r="BK2625" s="57"/>
      <c r="BL2625" s="23"/>
      <c r="BM2625" s="23"/>
      <c r="BN2625" s="23"/>
      <c r="BO2625" s="23"/>
      <c r="BP2625" s="23"/>
      <c r="BQ2625" s="23"/>
      <c r="BR2625" s="23"/>
      <c r="BS2625" s="23"/>
      <c r="BT2625" s="23"/>
      <c r="BU2625" s="23"/>
      <c r="BV2625" s="23"/>
      <c r="BW2625" s="23"/>
      <c r="BX2625" s="23"/>
      <c r="BY2625" s="23"/>
      <c r="BZ2625" s="23"/>
      <c r="CA2625" s="23"/>
      <c r="CB2625" s="23"/>
      <c r="CC2625" s="23"/>
      <c r="CD2625" s="23"/>
      <c r="CE2625" s="69"/>
    </row>
    <row r="2626" spans="2:83">
      <c r="B2626" s="23"/>
      <c r="C2626" s="23"/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91"/>
      <c r="Y2626" s="23"/>
      <c r="Z2626" s="23"/>
      <c r="AA2626" s="23"/>
      <c r="AB2626" s="23"/>
      <c r="AC2626" s="91"/>
      <c r="AD2626" s="23"/>
      <c r="AE2626" s="23"/>
      <c r="AF2626" s="23"/>
      <c r="AG2626" s="91"/>
      <c r="AH2626" s="91"/>
      <c r="AI2626" s="23"/>
      <c r="AJ2626" s="23"/>
      <c r="AK2626" s="23"/>
      <c r="AL2626" s="23"/>
      <c r="AM2626" s="23"/>
      <c r="AN2626" s="23"/>
      <c r="AO2626" s="23"/>
      <c r="AP2626" s="23"/>
      <c r="AQ2626" s="23"/>
      <c r="AR2626" s="23"/>
      <c r="AS2626" s="23"/>
      <c r="AT2626" s="23"/>
      <c r="AU2626" s="23"/>
      <c r="AV2626" s="23"/>
      <c r="AW2626" s="23"/>
      <c r="AX2626" s="23"/>
      <c r="AY2626" s="23"/>
      <c r="AZ2626" s="23"/>
      <c r="BA2626" s="23"/>
      <c r="BB2626" s="23"/>
      <c r="BC2626" s="23"/>
      <c r="BD2626" s="23"/>
      <c r="BE2626" s="23"/>
      <c r="BF2626" s="23"/>
      <c r="BG2626" s="23"/>
      <c r="BH2626" s="23"/>
      <c r="BI2626" s="23"/>
      <c r="BJ2626" s="23"/>
      <c r="BK2626" s="57"/>
      <c r="BL2626" s="23"/>
      <c r="BM2626" s="23"/>
      <c r="BN2626" s="23"/>
      <c r="BO2626" s="23"/>
      <c r="BP2626" s="23"/>
      <c r="BQ2626" s="23"/>
      <c r="BR2626" s="23"/>
      <c r="BS2626" s="23"/>
      <c r="BT2626" s="23"/>
      <c r="BU2626" s="23"/>
      <c r="BV2626" s="23"/>
      <c r="BW2626" s="23"/>
      <c r="BX2626" s="23"/>
      <c r="BY2626" s="23"/>
      <c r="BZ2626" s="23"/>
      <c r="CA2626" s="23"/>
      <c r="CB2626" s="23"/>
      <c r="CC2626" s="23"/>
      <c r="CD2626" s="23"/>
      <c r="CE2626" s="69"/>
    </row>
    <row r="2627" spans="2:83">
      <c r="B2627" s="23"/>
      <c r="C2627" s="23"/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91"/>
      <c r="Y2627" s="23"/>
      <c r="Z2627" s="23"/>
      <c r="AA2627" s="23"/>
      <c r="AB2627" s="23"/>
      <c r="AC2627" s="91"/>
      <c r="AD2627" s="23"/>
      <c r="AE2627" s="23"/>
      <c r="AF2627" s="23"/>
      <c r="AG2627" s="91"/>
      <c r="AH2627" s="91"/>
      <c r="AI2627" s="23"/>
      <c r="AJ2627" s="23"/>
      <c r="AK2627" s="23"/>
      <c r="AL2627" s="23"/>
      <c r="AM2627" s="23"/>
      <c r="AN2627" s="23"/>
      <c r="AO2627" s="23"/>
      <c r="AP2627" s="23"/>
      <c r="AQ2627" s="23"/>
      <c r="AR2627" s="23"/>
      <c r="AS2627" s="23"/>
      <c r="AT2627" s="23"/>
      <c r="AU2627" s="23"/>
      <c r="AV2627" s="23"/>
      <c r="AW2627" s="23"/>
      <c r="AX2627" s="23"/>
      <c r="AY2627" s="23"/>
      <c r="AZ2627" s="23"/>
      <c r="BA2627" s="23"/>
      <c r="BB2627" s="23"/>
      <c r="BC2627" s="23"/>
      <c r="BD2627" s="23"/>
      <c r="BE2627" s="23"/>
      <c r="BF2627" s="23"/>
      <c r="BG2627" s="23"/>
      <c r="BH2627" s="23"/>
      <c r="BI2627" s="23"/>
      <c r="BJ2627" s="23"/>
      <c r="BK2627" s="57"/>
      <c r="BL2627" s="23"/>
      <c r="BM2627" s="23"/>
      <c r="BN2627" s="23"/>
      <c r="BO2627" s="23"/>
      <c r="BP2627" s="23"/>
      <c r="BQ2627" s="23"/>
      <c r="BR2627" s="23"/>
      <c r="BS2627" s="23"/>
      <c r="BT2627" s="23"/>
      <c r="BU2627" s="23"/>
      <c r="BV2627" s="23"/>
      <c r="BW2627" s="23"/>
      <c r="BX2627" s="23"/>
      <c r="BY2627" s="23"/>
      <c r="BZ2627" s="23"/>
      <c r="CA2627" s="23"/>
      <c r="CB2627" s="23"/>
      <c r="CC2627" s="23"/>
      <c r="CD2627" s="23"/>
      <c r="CE2627" s="69"/>
    </row>
    <row r="2628" spans="2:83">
      <c r="B2628" s="23"/>
      <c r="C2628" s="23"/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91"/>
      <c r="Y2628" s="23"/>
      <c r="Z2628" s="23"/>
      <c r="AA2628" s="23"/>
      <c r="AB2628" s="23"/>
      <c r="AC2628" s="91"/>
      <c r="AD2628" s="23"/>
      <c r="AE2628" s="23"/>
      <c r="AF2628" s="23"/>
      <c r="AG2628" s="91"/>
      <c r="AH2628" s="91"/>
      <c r="AI2628" s="23"/>
      <c r="AJ2628" s="23"/>
      <c r="AK2628" s="23"/>
      <c r="AL2628" s="23"/>
      <c r="AM2628" s="23"/>
      <c r="AN2628" s="23"/>
      <c r="AO2628" s="23"/>
      <c r="AP2628" s="23"/>
      <c r="AQ2628" s="23"/>
      <c r="AR2628" s="23"/>
      <c r="AS2628" s="23"/>
      <c r="AT2628" s="23"/>
      <c r="AU2628" s="23"/>
      <c r="AV2628" s="23"/>
      <c r="AW2628" s="23"/>
      <c r="AX2628" s="23"/>
      <c r="AY2628" s="23"/>
      <c r="AZ2628" s="23"/>
      <c r="BA2628" s="23"/>
      <c r="BB2628" s="23"/>
      <c r="BC2628" s="23"/>
      <c r="BD2628" s="23"/>
      <c r="BE2628" s="23"/>
      <c r="BF2628" s="23"/>
      <c r="BG2628" s="23"/>
      <c r="BH2628" s="23"/>
      <c r="BI2628" s="23"/>
      <c r="BJ2628" s="23"/>
      <c r="BK2628" s="57"/>
      <c r="BL2628" s="23"/>
      <c r="BM2628" s="23"/>
      <c r="BN2628" s="23"/>
      <c r="BO2628" s="23"/>
      <c r="BP2628" s="23"/>
      <c r="BQ2628" s="23"/>
      <c r="BR2628" s="23"/>
      <c r="BS2628" s="23"/>
      <c r="BT2628" s="23"/>
      <c r="BU2628" s="23"/>
      <c r="BV2628" s="23"/>
      <c r="BW2628" s="23"/>
      <c r="BX2628" s="23"/>
      <c r="BY2628" s="23"/>
      <c r="BZ2628" s="23"/>
      <c r="CA2628" s="23"/>
      <c r="CB2628" s="23"/>
      <c r="CC2628" s="23"/>
      <c r="CD2628" s="23"/>
      <c r="CE2628" s="69"/>
    </row>
    <row r="2629" spans="2:83">
      <c r="B2629" s="23"/>
      <c r="C2629" s="23"/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91"/>
      <c r="Y2629" s="23"/>
      <c r="Z2629" s="23"/>
      <c r="AA2629" s="23"/>
      <c r="AB2629" s="23"/>
      <c r="AC2629" s="91"/>
      <c r="AD2629" s="23"/>
      <c r="AE2629" s="23"/>
      <c r="AF2629" s="23"/>
      <c r="AG2629" s="91"/>
      <c r="AH2629" s="91"/>
      <c r="AI2629" s="23"/>
      <c r="AJ2629" s="23"/>
      <c r="AK2629" s="23"/>
      <c r="AL2629" s="23"/>
      <c r="AM2629" s="23"/>
      <c r="AN2629" s="23"/>
      <c r="AO2629" s="23"/>
      <c r="AP2629" s="23"/>
      <c r="AQ2629" s="23"/>
      <c r="AR2629" s="23"/>
      <c r="AS2629" s="23"/>
      <c r="AT2629" s="23"/>
      <c r="AU2629" s="23"/>
      <c r="AV2629" s="23"/>
      <c r="AW2629" s="23"/>
      <c r="AX2629" s="23"/>
      <c r="AY2629" s="23"/>
      <c r="AZ2629" s="23"/>
      <c r="BA2629" s="23"/>
      <c r="BB2629" s="23"/>
      <c r="BC2629" s="23"/>
      <c r="BD2629" s="23"/>
      <c r="BE2629" s="23"/>
      <c r="BF2629" s="23"/>
      <c r="BG2629" s="23"/>
      <c r="BH2629" s="23"/>
      <c r="BI2629" s="23"/>
      <c r="BJ2629" s="23"/>
      <c r="BK2629" s="57"/>
      <c r="BL2629" s="23"/>
      <c r="BM2629" s="23"/>
      <c r="BN2629" s="23"/>
      <c r="BO2629" s="23"/>
      <c r="BP2629" s="23"/>
      <c r="BQ2629" s="23"/>
      <c r="BR2629" s="23"/>
      <c r="BS2629" s="23"/>
      <c r="BT2629" s="23"/>
      <c r="BU2629" s="23"/>
      <c r="BV2629" s="23"/>
      <c r="BW2629" s="23"/>
      <c r="BX2629" s="23"/>
      <c r="BY2629" s="23"/>
      <c r="BZ2629" s="23"/>
      <c r="CA2629" s="23"/>
      <c r="CB2629" s="23"/>
      <c r="CC2629" s="23"/>
      <c r="CD2629" s="23"/>
      <c r="CE2629" s="69"/>
    </row>
    <row r="2630" spans="2:83">
      <c r="B2630" s="23"/>
      <c r="C2630" s="23"/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91"/>
      <c r="Y2630" s="23"/>
      <c r="Z2630" s="23"/>
      <c r="AA2630" s="23"/>
      <c r="AB2630" s="23"/>
      <c r="AC2630" s="91"/>
      <c r="AD2630" s="23"/>
      <c r="AE2630" s="23"/>
      <c r="AF2630" s="23"/>
      <c r="AG2630" s="91"/>
      <c r="AH2630" s="91"/>
      <c r="AI2630" s="23"/>
      <c r="AJ2630" s="23"/>
      <c r="AK2630" s="23"/>
      <c r="AL2630" s="23"/>
      <c r="AM2630" s="23"/>
      <c r="AN2630" s="23"/>
      <c r="AO2630" s="23"/>
      <c r="AP2630" s="23"/>
      <c r="AQ2630" s="23"/>
      <c r="AR2630" s="23"/>
      <c r="AS2630" s="23"/>
      <c r="AT2630" s="23"/>
      <c r="AU2630" s="23"/>
      <c r="AV2630" s="23"/>
      <c r="AW2630" s="23"/>
      <c r="AX2630" s="23"/>
      <c r="AY2630" s="23"/>
      <c r="AZ2630" s="23"/>
      <c r="BA2630" s="23"/>
      <c r="BB2630" s="23"/>
      <c r="BC2630" s="23"/>
      <c r="BD2630" s="23"/>
      <c r="BE2630" s="23"/>
      <c r="BF2630" s="23"/>
      <c r="BG2630" s="23"/>
      <c r="BH2630" s="23"/>
      <c r="BI2630" s="23"/>
      <c r="BJ2630" s="23"/>
      <c r="BK2630" s="57"/>
      <c r="BL2630" s="23"/>
      <c r="BM2630" s="23"/>
      <c r="BN2630" s="23"/>
      <c r="BO2630" s="23"/>
      <c r="BP2630" s="23"/>
      <c r="BQ2630" s="23"/>
      <c r="BR2630" s="23"/>
      <c r="BS2630" s="23"/>
      <c r="BT2630" s="23"/>
      <c r="BU2630" s="23"/>
      <c r="BV2630" s="23"/>
      <c r="BW2630" s="23"/>
      <c r="BX2630" s="23"/>
      <c r="BY2630" s="23"/>
      <c r="BZ2630" s="23"/>
      <c r="CA2630" s="23"/>
      <c r="CB2630" s="23"/>
      <c r="CC2630" s="23"/>
      <c r="CD2630" s="23"/>
      <c r="CE2630" s="69"/>
    </row>
    <row r="2631" spans="2:83">
      <c r="B2631" s="23"/>
      <c r="C2631" s="23"/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91"/>
      <c r="Y2631" s="23"/>
      <c r="Z2631" s="23"/>
      <c r="AA2631" s="23"/>
      <c r="AB2631" s="23"/>
      <c r="AC2631" s="91"/>
      <c r="AD2631" s="23"/>
      <c r="AE2631" s="23"/>
      <c r="AF2631" s="23"/>
      <c r="AG2631" s="91"/>
      <c r="AH2631" s="91"/>
      <c r="AI2631" s="23"/>
      <c r="AJ2631" s="23"/>
      <c r="AK2631" s="23"/>
      <c r="AL2631" s="23"/>
      <c r="AM2631" s="23"/>
      <c r="AN2631" s="23"/>
      <c r="AO2631" s="23"/>
      <c r="AP2631" s="23"/>
      <c r="AQ2631" s="23"/>
      <c r="AR2631" s="23"/>
      <c r="AS2631" s="23"/>
      <c r="AT2631" s="23"/>
      <c r="AU2631" s="23"/>
      <c r="AV2631" s="23"/>
      <c r="AW2631" s="23"/>
      <c r="AX2631" s="23"/>
      <c r="AY2631" s="23"/>
      <c r="AZ2631" s="23"/>
      <c r="BA2631" s="23"/>
      <c r="BB2631" s="23"/>
      <c r="BC2631" s="23"/>
      <c r="BD2631" s="23"/>
      <c r="BE2631" s="23"/>
      <c r="BF2631" s="23"/>
      <c r="BG2631" s="23"/>
      <c r="BH2631" s="23"/>
      <c r="BI2631" s="23"/>
      <c r="BJ2631" s="23"/>
      <c r="BK2631" s="57"/>
      <c r="BL2631" s="23"/>
      <c r="BM2631" s="23"/>
      <c r="BN2631" s="23"/>
      <c r="BO2631" s="23"/>
      <c r="BP2631" s="23"/>
      <c r="BQ2631" s="23"/>
      <c r="BR2631" s="23"/>
      <c r="BS2631" s="23"/>
      <c r="BT2631" s="23"/>
      <c r="BU2631" s="23"/>
      <c r="BV2631" s="23"/>
      <c r="BW2631" s="23"/>
      <c r="BX2631" s="23"/>
      <c r="BY2631" s="23"/>
      <c r="BZ2631" s="23"/>
      <c r="CA2631" s="23"/>
      <c r="CB2631" s="23"/>
      <c r="CC2631" s="23"/>
      <c r="CD2631" s="23"/>
      <c r="CE2631" s="69"/>
    </row>
    <row r="2632" spans="2:83">
      <c r="B2632" s="23"/>
      <c r="C2632" s="23"/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91"/>
      <c r="Y2632" s="23"/>
      <c r="Z2632" s="23"/>
      <c r="AA2632" s="23"/>
      <c r="AB2632" s="23"/>
      <c r="AC2632" s="91"/>
      <c r="AD2632" s="23"/>
      <c r="AE2632" s="23"/>
      <c r="AF2632" s="23"/>
      <c r="AG2632" s="91"/>
      <c r="AH2632" s="91"/>
      <c r="AI2632" s="23"/>
      <c r="AJ2632" s="23"/>
      <c r="AK2632" s="23"/>
      <c r="AL2632" s="23"/>
      <c r="AM2632" s="23"/>
      <c r="AN2632" s="23"/>
      <c r="AO2632" s="23"/>
      <c r="AP2632" s="23"/>
      <c r="AQ2632" s="23"/>
      <c r="AR2632" s="23"/>
      <c r="AS2632" s="23"/>
      <c r="AT2632" s="23"/>
      <c r="AU2632" s="23"/>
      <c r="AV2632" s="23"/>
      <c r="AW2632" s="23"/>
      <c r="AX2632" s="23"/>
      <c r="AY2632" s="23"/>
      <c r="AZ2632" s="23"/>
      <c r="BA2632" s="23"/>
      <c r="BB2632" s="23"/>
      <c r="BC2632" s="23"/>
      <c r="BD2632" s="23"/>
      <c r="BE2632" s="23"/>
      <c r="BF2632" s="23"/>
      <c r="BG2632" s="23"/>
      <c r="BH2632" s="23"/>
      <c r="BI2632" s="23"/>
      <c r="BJ2632" s="23"/>
      <c r="BK2632" s="57"/>
      <c r="BL2632" s="23"/>
      <c r="BM2632" s="23"/>
      <c r="BN2632" s="23"/>
      <c r="BO2632" s="23"/>
      <c r="BP2632" s="23"/>
      <c r="BQ2632" s="23"/>
      <c r="BR2632" s="23"/>
      <c r="BS2632" s="23"/>
      <c r="BT2632" s="23"/>
      <c r="BU2632" s="23"/>
      <c r="BV2632" s="23"/>
      <c r="BW2632" s="23"/>
      <c r="BX2632" s="23"/>
      <c r="BY2632" s="23"/>
      <c r="BZ2632" s="23"/>
      <c r="CA2632" s="23"/>
      <c r="CB2632" s="23"/>
      <c r="CC2632" s="23"/>
      <c r="CD2632" s="23"/>
      <c r="CE2632" s="69"/>
    </row>
    <row r="2633" spans="2:83">
      <c r="B2633" s="23"/>
      <c r="C2633" s="23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91"/>
      <c r="Y2633" s="23"/>
      <c r="Z2633" s="23"/>
      <c r="AA2633" s="23"/>
      <c r="AB2633" s="23"/>
      <c r="AC2633" s="91"/>
      <c r="AD2633" s="23"/>
      <c r="AE2633" s="23"/>
      <c r="AF2633" s="23"/>
      <c r="AG2633" s="91"/>
      <c r="AH2633" s="91"/>
      <c r="AI2633" s="23"/>
      <c r="AJ2633" s="23"/>
      <c r="AK2633" s="23"/>
      <c r="AL2633" s="23"/>
      <c r="AM2633" s="23"/>
      <c r="AN2633" s="23"/>
      <c r="AO2633" s="23"/>
      <c r="AP2633" s="23"/>
      <c r="AQ2633" s="23"/>
      <c r="AR2633" s="23"/>
      <c r="AS2633" s="23"/>
      <c r="AT2633" s="23"/>
      <c r="AU2633" s="23"/>
      <c r="AV2633" s="23"/>
      <c r="AW2633" s="23"/>
      <c r="AX2633" s="23"/>
      <c r="AY2633" s="23"/>
      <c r="AZ2633" s="23"/>
      <c r="BA2633" s="23"/>
      <c r="BB2633" s="23"/>
      <c r="BC2633" s="23"/>
      <c r="BD2633" s="23"/>
      <c r="BE2633" s="23"/>
      <c r="BF2633" s="23"/>
      <c r="BG2633" s="23"/>
      <c r="BH2633" s="23"/>
      <c r="BI2633" s="23"/>
      <c r="BJ2633" s="23"/>
      <c r="BK2633" s="57"/>
      <c r="BL2633" s="23"/>
      <c r="BM2633" s="23"/>
      <c r="BN2633" s="23"/>
      <c r="BO2633" s="23"/>
      <c r="BP2633" s="23"/>
      <c r="BQ2633" s="23"/>
      <c r="BR2633" s="23"/>
      <c r="BS2633" s="23"/>
      <c r="BT2633" s="23"/>
      <c r="BU2633" s="23"/>
      <c r="BV2633" s="23"/>
      <c r="BW2633" s="23"/>
      <c r="BX2633" s="23"/>
      <c r="BY2633" s="23"/>
      <c r="BZ2633" s="23"/>
      <c r="CA2633" s="23"/>
      <c r="CB2633" s="23"/>
      <c r="CC2633" s="23"/>
      <c r="CD2633" s="23"/>
      <c r="CE2633" s="69"/>
    </row>
    <row r="2634" spans="2:83">
      <c r="B2634" s="23"/>
      <c r="C2634" s="23"/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91"/>
      <c r="Y2634" s="23"/>
      <c r="Z2634" s="23"/>
      <c r="AA2634" s="23"/>
      <c r="AB2634" s="23"/>
      <c r="AC2634" s="91"/>
      <c r="AD2634" s="23"/>
      <c r="AE2634" s="23"/>
      <c r="AF2634" s="23"/>
      <c r="AG2634" s="91"/>
      <c r="AH2634" s="91"/>
      <c r="AI2634" s="23"/>
      <c r="AJ2634" s="23"/>
      <c r="AK2634" s="23"/>
      <c r="AL2634" s="23"/>
      <c r="AM2634" s="23"/>
      <c r="AN2634" s="23"/>
      <c r="AO2634" s="23"/>
      <c r="AP2634" s="23"/>
      <c r="AQ2634" s="23"/>
      <c r="AR2634" s="23"/>
      <c r="AS2634" s="23"/>
      <c r="AT2634" s="23"/>
      <c r="AU2634" s="23"/>
      <c r="AV2634" s="23"/>
      <c r="AW2634" s="23"/>
      <c r="AX2634" s="23"/>
      <c r="AY2634" s="23"/>
      <c r="AZ2634" s="23"/>
      <c r="BA2634" s="23"/>
      <c r="BB2634" s="23"/>
      <c r="BC2634" s="23"/>
      <c r="BD2634" s="23"/>
      <c r="BE2634" s="23"/>
      <c r="BF2634" s="23"/>
      <c r="BG2634" s="23"/>
      <c r="BH2634" s="23"/>
      <c r="BI2634" s="23"/>
      <c r="BJ2634" s="23"/>
      <c r="BK2634" s="57"/>
      <c r="BL2634" s="23"/>
      <c r="BM2634" s="23"/>
      <c r="BN2634" s="23"/>
      <c r="BO2634" s="23"/>
      <c r="BP2634" s="23"/>
      <c r="BQ2634" s="23"/>
      <c r="BR2634" s="23"/>
      <c r="BS2634" s="23"/>
      <c r="BT2634" s="23"/>
      <c r="BU2634" s="23"/>
      <c r="BV2634" s="23"/>
      <c r="BW2634" s="23"/>
      <c r="BX2634" s="23"/>
      <c r="BY2634" s="23"/>
      <c r="BZ2634" s="23"/>
      <c r="CA2634" s="23"/>
      <c r="CB2634" s="23"/>
      <c r="CC2634" s="23"/>
      <c r="CD2634" s="23"/>
      <c r="CE2634" s="69"/>
    </row>
    <row r="2635" spans="2:83">
      <c r="B2635" s="23"/>
      <c r="C2635" s="23"/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91"/>
      <c r="Y2635" s="23"/>
      <c r="Z2635" s="23"/>
      <c r="AA2635" s="23"/>
      <c r="AB2635" s="23"/>
      <c r="AC2635" s="91"/>
      <c r="AD2635" s="23"/>
      <c r="AE2635" s="23"/>
      <c r="AF2635" s="23"/>
      <c r="AG2635" s="91"/>
      <c r="AH2635" s="91"/>
      <c r="AI2635" s="23"/>
      <c r="AJ2635" s="23"/>
      <c r="AK2635" s="23"/>
      <c r="AL2635" s="23"/>
      <c r="AM2635" s="23"/>
      <c r="AN2635" s="23"/>
      <c r="AO2635" s="23"/>
      <c r="AP2635" s="23"/>
      <c r="AQ2635" s="23"/>
      <c r="AR2635" s="23"/>
      <c r="AS2635" s="23"/>
      <c r="AT2635" s="23"/>
      <c r="AU2635" s="23"/>
      <c r="AV2635" s="23"/>
      <c r="AW2635" s="23"/>
      <c r="AX2635" s="23"/>
      <c r="AY2635" s="23"/>
      <c r="AZ2635" s="23"/>
      <c r="BA2635" s="23"/>
      <c r="BB2635" s="23"/>
      <c r="BC2635" s="23"/>
      <c r="BD2635" s="23"/>
      <c r="BE2635" s="23"/>
      <c r="BF2635" s="23"/>
      <c r="BG2635" s="23"/>
      <c r="BH2635" s="23"/>
      <c r="BI2635" s="23"/>
      <c r="BJ2635" s="23"/>
      <c r="BK2635" s="57"/>
      <c r="BL2635" s="23"/>
      <c r="BM2635" s="23"/>
      <c r="BN2635" s="23"/>
      <c r="BO2635" s="23"/>
      <c r="BP2635" s="23"/>
      <c r="BQ2635" s="23"/>
      <c r="BR2635" s="23"/>
      <c r="BS2635" s="23"/>
      <c r="BT2635" s="23"/>
      <c r="BU2635" s="23"/>
      <c r="BV2635" s="23"/>
      <c r="BW2635" s="23"/>
      <c r="BX2635" s="23"/>
      <c r="BY2635" s="23"/>
      <c r="BZ2635" s="23"/>
      <c r="CA2635" s="23"/>
      <c r="CB2635" s="23"/>
      <c r="CC2635" s="23"/>
      <c r="CD2635" s="23"/>
      <c r="CE2635" s="69"/>
    </row>
    <row r="2636" spans="2:83">
      <c r="B2636" s="23"/>
      <c r="C2636" s="23"/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91"/>
      <c r="Y2636" s="23"/>
      <c r="Z2636" s="23"/>
      <c r="AA2636" s="23"/>
      <c r="AB2636" s="23"/>
      <c r="AC2636" s="91"/>
      <c r="AD2636" s="23"/>
      <c r="AE2636" s="23"/>
      <c r="AF2636" s="23"/>
      <c r="AG2636" s="91"/>
      <c r="AH2636" s="91"/>
      <c r="AI2636" s="23"/>
      <c r="AJ2636" s="23"/>
      <c r="AK2636" s="23"/>
      <c r="AL2636" s="23"/>
      <c r="AM2636" s="23"/>
      <c r="AN2636" s="23"/>
      <c r="AO2636" s="23"/>
      <c r="AP2636" s="23"/>
      <c r="AQ2636" s="23"/>
      <c r="AR2636" s="23"/>
      <c r="AS2636" s="23"/>
      <c r="AT2636" s="23"/>
      <c r="AU2636" s="23"/>
      <c r="AV2636" s="23"/>
      <c r="AW2636" s="23"/>
      <c r="AX2636" s="23"/>
      <c r="AY2636" s="23"/>
      <c r="AZ2636" s="23"/>
      <c r="BA2636" s="23"/>
      <c r="BB2636" s="23"/>
      <c r="BC2636" s="23"/>
      <c r="BD2636" s="23"/>
      <c r="BE2636" s="23"/>
      <c r="BF2636" s="23"/>
      <c r="BG2636" s="23"/>
      <c r="BH2636" s="23"/>
      <c r="BI2636" s="23"/>
      <c r="BJ2636" s="23"/>
      <c r="BK2636" s="57"/>
      <c r="BL2636" s="23"/>
      <c r="BM2636" s="23"/>
      <c r="BN2636" s="23"/>
      <c r="BO2636" s="23"/>
      <c r="BP2636" s="23"/>
      <c r="BQ2636" s="23"/>
      <c r="BR2636" s="23"/>
      <c r="BS2636" s="23"/>
      <c r="BT2636" s="23"/>
      <c r="BU2636" s="23"/>
      <c r="BV2636" s="23"/>
      <c r="BW2636" s="23"/>
      <c r="BX2636" s="23"/>
      <c r="BY2636" s="23"/>
      <c r="BZ2636" s="23"/>
      <c r="CA2636" s="23"/>
      <c r="CB2636" s="23"/>
      <c r="CC2636" s="23"/>
      <c r="CD2636" s="23"/>
      <c r="CE2636" s="69"/>
    </row>
    <row r="2637" spans="2:83">
      <c r="B2637" s="23"/>
      <c r="C2637" s="23"/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91"/>
      <c r="Y2637" s="23"/>
      <c r="Z2637" s="23"/>
      <c r="AA2637" s="23"/>
      <c r="AB2637" s="23"/>
      <c r="AC2637" s="91"/>
      <c r="AD2637" s="23"/>
      <c r="AE2637" s="23"/>
      <c r="AF2637" s="23"/>
      <c r="AG2637" s="91"/>
      <c r="AH2637" s="91"/>
      <c r="AI2637" s="23"/>
      <c r="AJ2637" s="23"/>
      <c r="AK2637" s="23"/>
      <c r="AL2637" s="23"/>
      <c r="AM2637" s="23"/>
      <c r="AN2637" s="23"/>
      <c r="AO2637" s="23"/>
      <c r="AP2637" s="23"/>
      <c r="AQ2637" s="23"/>
      <c r="AR2637" s="23"/>
      <c r="AS2637" s="23"/>
      <c r="AT2637" s="23"/>
      <c r="AU2637" s="23"/>
      <c r="AV2637" s="23"/>
      <c r="AW2637" s="23"/>
      <c r="AX2637" s="23"/>
      <c r="AY2637" s="23"/>
      <c r="AZ2637" s="23"/>
      <c r="BA2637" s="23"/>
      <c r="BB2637" s="23"/>
      <c r="BC2637" s="23"/>
      <c r="BD2637" s="23"/>
      <c r="BE2637" s="23"/>
      <c r="BF2637" s="23"/>
      <c r="BG2637" s="23"/>
      <c r="BH2637" s="23"/>
      <c r="BI2637" s="23"/>
      <c r="BJ2637" s="23"/>
      <c r="BK2637" s="57"/>
      <c r="BL2637" s="23"/>
      <c r="BM2637" s="23"/>
      <c r="BN2637" s="23"/>
      <c r="BO2637" s="23"/>
      <c r="BP2637" s="23"/>
      <c r="BQ2637" s="23"/>
      <c r="BR2637" s="23"/>
      <c r="BS2637" s="23"/>
      <c r="BT2637" s="23"/>
      <c r="BU2637" s="23"/>
      <c r="BV2637" s="23"/>
      <c r="BW2637" s="23"/>
      <c r="BX2637" s="23"/>
      <c r="BY2637" s="23"/>
      <c r="BZ2637" s="23"/>
      <c r="CA2637" s="23"/>
      <c r="CB2637" s="23"/>
      <c r="CC2637" s="23"/>
      <c r="CD2637" s="23"/>
      <c r="CE2637" s="69"/>
    </row>
    <row r="2638" spans="2:83">
      <c r="B2638" s="23"/>
      <c r="C2638" s="23"/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91"/>
      <c r="Y2638" s="23"/>
      <c r="Z2638" s="23"/>
      <c r="AA2638" s="23"/>
      <c r="AB2638" s="23"/>
      <c r="AC2638" s="91"/>
      <c r="AD2638" s="23"/>
      <c r="AE2638" s="23"/>
      <c r="AF2638" s="23"/>
      <c r="AG2638" s="91"/>
      <c r="AH2638" s="91"/>
      <c r="AI2638" s="23"/>
      <c r="AJ2638" s="23"/>
      <c r="AK2638" s="23"/>
      <c r="AL2638" s="23"/>
      <c r="AM2638" s="23"/>
      <c r="AN2638" s="23"/>
      <c r="AO2638" s="23"/>
      <c r="AP2638" s="23"/>
      <c r="AQ2638" s="23"/>
      <c r="AR2638" s="23"/>
      <c r="AS2638" s="23"/>
      <c r="AT2638" s="23"/>
      <c r="AU2638" s="23"/>
      <c r="AV2638" s="23"/>
      <c r="AW2638" s="23"/>
      <c r="AX2638" s="23"/>
      <c r="AY2638" s="23"/>
      <c r="AZ2638" s="23"/>
      <c r="BA2638" s="23"/>
      <c r="BB2638" s="23"/>
      <c r="BC2638" s="23"/>
      <c r="BD2638" s="23"/>
      <c r="BE2638" s="23"/>
      <c r="BF2638" s="23"/>
      <c r="BG2638" s="23"/>
      <c r="BH2638" s="23"/>
      <c r="BI2638" s="23"/>
      <c r="BJ2638" s="23"/>
      <c r="BK2638" s="57"/>
      <c r="BL2638" s="23"/>
      <c r="BM2638" s="23"/>
      <c r="BN2638" s="23"/>
      <c r="BO2638" s="23"/>
      <c r="BP2638" s="23"/>
      <c r="BQ2638" s="23"/>
      <c r="BR2638" s="23"/>
      <c r="BS2638" s="23"/>
      <c r="BT2638" s="23"/>
      <c r="BU2638" s="23"/>
      <c r="BV2638" s="23"/>
      <c r="BW2638" s="23"/>
      <c r="BX2638" s="23"/>
      <c r="BY2638" s="23"/>
      <c r="BZ2638" s="23"/>
      <c r="CA2638" s="23"/>
      <c r="CB2638" s="23"/>
      <c r="CC2638" s="23"/>
      <c r="CD2638" s="23"/>
      <c r="CE2638" s="69"/>
    </row>
    <row r="2639" spans="2:83">
      <c r="B2639" s="23"/>
      <c r="C2639" s="23"/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91"/>
      <c r="Y2639" s="23"/>
      <c r="Z2639" s="23"/>
      <c r="AA2639" s="23"/>
      <c r="AB2639" s="23"/>
      <c r="AC2639" s="91"/>
      <c r="AD2639" s="23"/>
      <c r="AE2639" s="23"/>
      <c r="AF2639" s="23"/>
      <c r="AG2639" s="91"/>
      <c r="AH2639" s="91"/>
      <c r="AI2639" s="23"/>
      <c r="AJ2639" s="23"/>
      <c r="AK2639" s="23"/>
      <c r="AL2639" s="23"/>
      <c r="AM2639" s="23"/>
      <c r="AN2639" s="23"/>
      <c r="AO2639" s="23"/>
      <c r="AP2639" s="23"/>
      <c r="AQ2639" s="23"/>
      <c r="AR2639" s="23"/>
      <c r="AS2639" s="23"/>
      <c r="AT2639" s="23"/>
      <c r="AU2639" s="23"/>
      <c r="AV2639" s="23"/>
      <c r="AW2639" s="23"/>
      <c r="AX2639" s="23"/>
      <c r="AY2639" s="23"/>
      <c r="AZ2639" s="23"/>
      <c r="BA2639" s="23"/>
      <c r="BB2639" s="23"/>
      <c r="BC2639" s="23"/>
      <c r="BD2639" s="23"/>
      <c r="BE2639" s="23"/>
      <c r="BF2639" s="23"/>
      <c r="BG2639" s="23"/>
      <c r="BH2639" s="23"/>
      <c r="BI2639" s="23"/>
      <c r="BJ2639" s="23"/>
      <c r="BK2639" s="57"/>
      <c r="BL2639" s="23"/>
      <c r="BM2639" s="23"/>
      <c r="BN2639" s="23"/>
      <c r="BO2639" s="23"/>
      <c r="BP2639" s="23"/>
      <c r="BQ2639" s="23"/>
      <c r="BR2639" s="23"/>
      <c r="BS2639" s="23"/>
      <c r="BT2639" s="23"/>
      <c r="BU2639" s="23"/>
      <c r="BV2639" s="23"/>
      <c r="BW2639" s="23"/>
      <c r="BX2639" s="23"/>
      <c r="BY2639" s="23"/>
      <c r="BZ2639" s="23"/>
      <c r="CA2639" s="23"/>
      <c r="CB2639" s="23"/>
      <c r="CC2639" s="23"/>
      <c r="CD2639" s="23"/>
      <c r="CE2639" s="69"/>
    </row>
    <row r="2640" spans="2:83">
      <c r="B2640" s="23"/>
      <c r="C2640" s="23"/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91"/>
      <c r="Y2640" s="23"/>
      <c r="Z2640" s="23"/>
      <c r="AA2640" s="23"/>
      <c r="AB2640" s="23"/>
      <c r="AC2640" s="91"/>
      <c r="AD2640" s="23"/>
      <c r="AE2640" s="23"/>
      <c r="AF2640" s="23"/>
      <c r="AG2640" s="91"/>
      <c r="AH2640" s="91"/>
      <c r="AI2640" s="23"/>
      <c r="AJ2640" s="23"/>
      <c r="AK2640" s="23"/>
      <c r="AL2640" s="23"/>
      <c r="AM2640" s="23"/>
      <c r="AN2640" s="23"/>
      <c r="AO2640" s="23"/>
      <c r="AP2640" s="23"/>
      <c r="AQ2640" s="23"/>
      <c r="AR2640" s="23"/>
      <c r="AS2640" s="23"/>
      <c r="AT2640" s="23"/>
      <c r="AU2640" s="23"/>
      <c r="AV2640" s="23"/>
      <c r="AW2640" s="23"/>
      <c r="AX2640" s="23"/>
      <c r="AY2640" s="23"/>
      <c r="AZ2640" s="23"/>
      <c r="BA2640" s="23"/>
      <c r="BB2640" s="23"/>
      <c r="BC2640" s="23"/>
      <c r="BD2640" s="23"/>
      <c r="BE2640" s="23"/>
      <c r="BF2640" s="23"/>
      <c r="BG2640" s="23"/>
      <c r="BH2640" s="23"/>
      <c r="BI2640" s="23"/>
      <c r="BJ2640" s="23"/>
      <c r="BK2640" s="57"/>
      <c r="BL2640" s="23"/>
      <c r="BM2640" s="23"/>
      <c r="BN2640" s="23"/>
      <c r="BO2640" s="23"/>
      <c r="BP2640" s="23"/>
      <c r="BQ2640" s="23"/>
      <c r="BR2640" s="23"/>
      <c r="BS2640" s="23"/>
      <c r="BT2640" s="23"/>
      <c r="BU2640" s="23"/>
      <c r="BV2640" s="23"/>
      <c r="BW2640" s="23"/>
      <c r="BX2640" s="23"/>
      <c r="BY2640" s="23"/>
      <c r="BZ2640" s="23"/>
      <c r="CA2640" s="23"/>
      <c r="CB2640" s="23"/>
      <c r="CC2640" s="23"/>
      <c r="CD2640" s="23"/>
      <c r="CE2640" s="69"/>
    </row>
    <row r="2641" spans="2:83">
      <c r="B2641" s="23"/>
      <c r="C2641" s="23"/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91"/>
      <c r="Y2641" s="23"/>
      <c r="Z2641" s="23"/>
      <c r="AA2641" s="23"/>
      <c r="AB2641" s="23"/>
      <c r="AC2641" s="91"/>
      <c r="AD2641" s="23"/>
      <c r="AE2641" s="23"/>
      <c r="AF2641" s="23"/>
      <c r="AG2641" s="91"/>
      <c r="AH2641" s="91"/>
      <c r="AI2641" s="23"/>
      <c r="AJ2641" s="23"/>
      <c r="AK2641" s="23"/>
      <c r="AL2641" s="23"/>
      <c r="AM2641" s="23"/>
      <c r="AN2641" s="23"/>
      <c r="AO2641" s="23"/>
      <c r="AP2641" s="23"/>
      <c r="AQ2641" s="23"/>
      <c r="AR2641" s="23"/>
      <c r="AS2641" s="23"/>
      <c r="AT2641" s="23"/>
      <c r="AU2641" s="23"/>
      <c r="AV2641" s="23"/>
      <c r="AW2641" s="23"/>
      <c r="AX2641" s="23"/>
      <c r="AY2641" s="23"/>
      <c r="AZ2641" s="23"/>
      <c r="BA2641" s="23"/>
      <c r="BB2641" s="23"/>
      <c r="BC2641" s="23"/>
      <c r="BD2641" s="23"/>
      <c r="BE2641" s="23"/>
      <c r="BF2641" s="23"/>
      <c r="BG2641" s="23"/>
      <c r="BH2641" s="23"/>
      <c r="BI2641" s="23"/>
      <c r="BJ2641" s="23"/>
      <c r="BK2641" s="57"/>
      <c r="BL2641" s="23"/>
      <c r="BM2641" s="23"/>
      <c r="BN2641" s="23"/>
      <c r="BO2641" s="23"/>
      <c r="BP2641" s="23"/>
      <c r="BQ2641" s="23"/>
      <c r="BR2641" s="23"/>
      <c r="BS2641" s="23"/>
      <c r="BT2641" s="23"/>
      <c r="BU2641" s="23"/>
      <c r="BV2641" s="23"/>
      <c r="BW2641" s="23"/>
      <c r="BX2641" s="23"/>
      <c r="BY2641" s="23"/>
      <c r="BZ2641" s="23"/>
      <c r="CA2641" s="23"/>
      <c r="CB2641" s="23"/>
      <c r="CC2641" s="23"/>
      <c r="CD2641" s="23"/>
      <c r="CE2641" s="69"/>
    </row>
    <row r="2642" spans="2:83">
      <c r="B2642" s="23"/>
      <c r="C2642" s="23"/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91"/>
      <c r="Y2642" s="23"/>
      <c r="Z2642" s="23"/>
      <c r="AA2642" s="23"/>
      <c r="AB2642" s="23"/>
      <c r="AC2642" s="91"/>
      <c r="AD2642" s="23"/>
      <c r="AE2642" s="23"/>
      <c r="AF2642" s="23"/>
      <c r="AG2642" s="91"/>
      <c r="AH2642" s="91"/>
      <c r="AI2642" s="23"/>
      <c r="AJ2642" s="23"/>
      <c r="AK2642" s="23"/>
      <c r="AL2642" s="23"/>
      <c r="AM2642" s="23"/>
      <c r="AN2642" s="23"/>
      <c r="AO2642" s="23"/>
      <c r="AP2642" s="23"/>
      <c r="AQ2642" s="23"/>
      <c r="AR2642" s="23"/>
      <c r="AS2642" s="23"/>
      <c r="AT2642" s="23"/>
      <c r="AU2642" s="23"/>
      <c r="AV2642" s="23"/>
      <c r="AW2642" s="23"/>
      <c r="AX2642" s="23"/>
      <c r="AY2642" s="23"/>
      <c r="AZ2642" s="23"/>
      <c r="BA2642" s="23"/>
      <c r="BB2642" s="23"/>
      <c r="BC2642" s="23"/>
      <c r="BD2642" s="23"/>
      <c r="BE2642" s="23"/>
      <c r="BF2642" s="23"/>
      <c r="BG2642" s="23"/>
      <c r="BH2642" s="23"/>
      <c r="BI2642" s="23"/>
      <c r="BJ2642" s="23"/>
      <c r="BK2642" s="57"/>
      <c r="BL2642" s="23"/>
      <c r="BM2642" s="23"/>
      <c r="BN2642" s="23"/>
      <c r="BO2642" s="23"/>
      <c r="BP2642" s="23"/>
      <c r="BQ2642" s="23"/>
      <c r="BR2642" s="23"/>
      <c r="BS2642" s="23"/>
      <c r="BT2642" s="23"/>
      <c r="BU2642" s="23"/>
      <c r="BV2642" s="23"/>
      <c r="BW2642" s="23"/>
      <c r="BX2642" s="23"/>
      <c r="BY2642" s="23"/>
      <c r="BZ2642" s="23"/>
      <c r="CA2642" s="23"/>
      <c r="CB2642" s="23"/>
      <c r="CC2642" s="23"/>
      <c r="CD2642" s="23"/>
      <c r="CE2642" s="69"/>
    </row>
    <row r="2643" spans="2:83">
      <c r="B2643" s="23"/>
      <c r="C2643" s="23"/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91"/>
      <c r="Y2643" s="23"/>
      <c r="Z2643" s="23"/>
      <c r="AA2643" s="23"/>
      <c r="AB2643" s="23"/>
      <c r="AC2643" s="91"/>
      <c r="AD2643" s="23"/>
      <c r="AE2643" s="23"/>
      <c r="AF2643" s="23"/>
      <c r="AG2643" s="91"/>
      <c r="AH2643" s="91"/>
      <c r="AI2643" s="23"/>
      <c r="AJ2643" s="23"/>
      <c r="AK2643" s="23"/>
      <c r="AL2643" s="23"/>
      <c r="AM2643" s="23"/>
      <c r="AN2643" s="23"/>
      <c r="AO2643" s="23"/>
      <c r="AP2643" s="23"/>
      <c r="AQ2643" s="23"/>
      <c r="AR2643" s="23"/>
      <c r="AS2643" s="23"/>
      <c r="AT2643" s="23"/>
      <c r="AU2643" s="23"/>
      <c r="AV2643" s="23"/>
      <c r="AW2643" s="23"/>
      <c r="AX2643" s="23"/>
      <c r="AY2643" s="23"/>
      <c r="AZ2643" s="23"/>
      <c r="BA2643" s="23"/>
      <c r="BB2643" s="23"/>
      <c r="BC2643" s="23"/>
      <c r="BD2643" s="23"/>
      <c r="BE2643" s="23"/>
      <c r="BF2643" s="23"/>
      <c r="BG2643" s="23"/>
      <c r="BH2643" s="23"/>
      <c r="BI2643" s="23"/>
      <c r="BJ2643" s="23"/>
      <c r="BK2643" s="57"/>
      <c r="BL2643" s="23"/>
      <c r="BM2643" s="23"/>
      <c r="BN2643" s="23"/>
      <c r="BO2643" s="23"/>
      <c r="BP2643" s="23"/>
      <c r="BQ2643" s="23"/>
      <c r="BR2643" s="23"/>
      <c r="BS2643" s="23"/>
      <c r="BT2643" s="23"/>
      <c r="BU2643" s="23"/>
      <c r="BV2643" s="23"/>
      <c r="BW2643" s="23"/>
      <c r="BX2643" s="23"/>
      <c r="BY2643" s="23"/>
      <c r="BZ2643" s="23"/>
      <c r="CA2643" s="23"/>
      <c r="CB2643" s="23"/>
      <c r="CC2643" s="23"/>
      <c r="CD2643" s="23"/>
      <c r="CE2643" s="69"/>
    </row>
    <row r="2644" spans="2:83">
      <c r="B2644" s="23"/>
      <c r="C2644" s="23"/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91"/>
      <c r="Y2644" s="23"/>
      <c r="Z2644" s="23"/>
      <c r="AA2644" s="23"/>
      <c r="AB2644" s="23"/>
      <c r="AC2644" s="91"/>
      <c r="AD2644" s="23"/>
      <c r="AE2644" s="23"/>
      <c r="AF2644" s="23"/>
      <c r="AG2644" s="91"/>
      <c r="AH2644" s="91"/>
      <c r="AI2644" s="23"/>
      <c r="AJ2644" s="23"/>
      <c r="AK2644" s="23"/>
      <c r="AL2644" s="23"/>
      <c r="AM2644" s="23"/>
      <c r="AN2644" s="23"/>
      <c r="AO2644" s="23"/>
      <c r="AP2644" s="23"/>
      <c r="AQ2644" s="23"/>
      <c r="AR2644" s="23"/>
      <c r="AS2644" s="23"/>
      <c r="AT2644" s="23"/>
      <c r="AU2644" s="23"/>
      <c r="AV2644" s="23"/>
      <c r="AW2644" s="23"/>
      <c r="AX2644" s="23"/>
      <c r="AY2644" s="23"/>
      <c r="AZ2644" s="23"/>
      <c r="BA2644" s="23"/>
      <c r="BB2644" s="23"/>
      <c r="BC2644" s="23"/>
      <c r="BD2644" s="23"/>
      <c r="BE2644" s="23"/>
      <c r="BF2644" s="23"/>
      <c r="BG2644" s="23"/>
      <c r="BH2644" s="23"/>
      <c r="BI2644" s="23"/>
      <c r="BJ2644" s="23"/>
      <c r="BK2644" s="57"/>
      <c r="BL2644" s="23"/>
      <c r="BM2644" s="23"/>
      <c r="BN2644" s="23"/>
      <c r="BO2644" s="23"/>
      <c r="BP2644" s="23"/>
      <c r="BQ2644" s="23"/>
      <c r="BR2644" s="23"/>
      <c r="BS2644" s="23"/>
      <c r="BT2644" s="23"/>
      <c r="BU2644" s="23"/>
      <c r="BV2644" s="23"/>
      <c r="BW2644" s="23"/>
      <c r="BX2644" s="23"/>
      <c r="BY2644" s="23"/>
      <c r="BZ2644" s="23"/>
      <c r="CA2644" s="23"/>
      <c r="CB2644" s="23"/>
      <c r="CC2644" s="23"/>
      <c r="CD2644" s="23"/>
      <c r="CE2644" s="69"/>
    </row>
    <row r="2645" spans="2:83">
      <c r="B2645" s="23"/>
      <c r="C2645" s="23"/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91"/>
      <c r="Y2645" s="23"/>
      <c r="Z2645" s="23"/>
      <c r="AA2645" s="23"/>
      <c r="AB2645" s="23"/>
      <c r="AC2645" s="91"/>
      <c r="AD2645" s="23"/>
      <c r="AE2645" s="23"/>
      <c r="AF2645" s="23"/>
      <c r="AG2645" s="91"/>
      <c r="AH2645" s="91"/>
      <c r="AI2645" s="23"/>
      <c r="AJ2645" s="23"/>
      <c r="AK2645" s="23"/>
      <c r="AL2645" s="23"/>
      <c r="AM2645" s="23"/>
      <c r="AN2645" s="23"/>
      <c r="AO2645" s="23"/>
      <c r="AP2645" s="23"/>
      <c r="AQ2645" s="23"/>
      <c r="AR2645" s="23"/>
      <c r="AS2645" s="23"/>
      <c r="AT2645" s="23"/>
      <c r="AU2645" s="23"/>
      <c r="AV2645" s="23"/>
      <c r="AW2645" s="23"/>
      <c r="AX2645" s="23"/>
      <c r="AY2645" s="23"/>
      <c r="AZ2645" s="23"/>
      <c r="BA2645" s="23"/>
      <c r="BB2645" s="23"/>
      <c r="BC2645" s="23"/>
      <c r="BD2645" s="23"/>
      <c r="BE2645" s="23"/>
      <c r="BF2645" s="23"/>
      <c r="BG2645" s="23"/>
      <c r="BH2645" s="23"/>
      <c r="BI2645" s="23"/>
      <c r="BJ2645" s="23"/>
      <c r="BK2645" s="57"/>
      <c r="BL2645" s="23"/>
      <c r="BM2645" s="23"/>
      <c r="BN2645" s="23"/>
      <c r="BO2645" s="23"/>
      <c r="BP2645" s="23"/>
      <c r="BQ2645" s="23"/>
      <c r="BR2645" s="23"/>
      <c r="BS2645" s="23"/>
      <c r="BT2645" s="23"/>
      <c r="BU2645" s="23"/>
      <c r="BV2645" s="23"/>
      <c r="BW2645" s="23"/>
      <c r="BX2645" s="23"/>
      <c r="BY2645" s="23"/>
      <c r="BZ2645" s="23"/>
      <c r="CA2645" s="23"/>
      <c r="CB2645" s="23"/>
      <c r="CC2645" s="23"/>
      <c r="CD2645" s="23"/>
      <c r="CE2645" s="69"/>
    </row>
    <row r="2646" spans="2:83">
      <c r="B2646" s="23"/>
      <c r="C2646" s="23"/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91"/>
      <c r="Y2646" s="23"/>
      <c r="Z2646" s="23"/>
      <c r="AA2646" s="23"/>
      <c r="AB2646" s="23"/>
      <c r="AC2646" s="91"/>
      <c r="AD2646" s="23"/>
      <c r="AE2646" s="23"/>
      <c r="AF2646" s="23"/>
      <c r="AG2646" s="91"/>
      <c r="AH2646" s="91"/>
      <c r="AI2646" s="23"/>
      <c r="AJ2646" s="23"/>
      <c r="AK2646" s="23"/>
      <c r="AL2646" s="23"/>
      <c r="AM2646" s="23"/>
      <c r="AN2646" s="23"/>
      <c r="AO2646" s="23"/>
      <c r="AP2646" s="23"/>
      <c r="AQ2646" s="23"/>
      <c r="AR2646" s="23"/>
      <c r="AS2646" s="23"/>
      <c r="AT2646" s="23"/>
      <c r="AU2646" s="23"/>
      <c r="AV2646" s="23"/>
      <c r="AW2646" s="23"/>
      <c r="AX2646" s="23"/>
      <c r="AY2646" s="23"/>
      <c r="AZ2646" s="23"/>
      <c r="BA2646" s="23"/>
      <c r="BB2646" s="23"/>
      <c r="BC2646" s="23"/>
      <c r="BD2646" s="23"/>
      <c r="BE2646" s="23"/>
      <c r="BF2646" s="23"/>
      <c r="BG2646" s="23"/>
      <c r="BH2646" s="23"/>
      <c r="BI2646" s="23"/>
      <c r="BJ2646" s="23"/>
      <c r="BK2646" s="57"/>
      <c r="BL2646" s="23"/>
      <c r="BM2646" s="23"/>
      <c r="BN2646" s="23"/>
      <c r="BO2646" s="23"/>
      <c r="BP2646" s="23"/>
      <c r="BQ2646" s="23"/>
      <c r="BR2646" s="23"/>
      <c r="BS2646" s="23"/>
      <c r="BT2646" s="23"/>
      <c r="BU2646" s="23"/>
      <c r="BV2646" s="23"/>
      <c r="BW2646" s="23"/>
      <c r="BX2646" s="23"/>
      <c r="BY2646" s="23"/>
      <c r="BZ2646" s="23"/>
      <c r="CA2646" s="23"/>
      <c r="CB2646" s="23"/>
      <c r="CC2646" s="23"/>
      <c r="CD2646" s="23"/>
      <c r="CE2646" s="69"/>
    </row>
    <row r="2647" spans="2:83">
      <c r="B2647" s="23"/>
      <c r="C2647" s="23"/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91"/>
      <c r="Y2647" s="23"/>
      <c r="Z2647" s="23"/>
      <c r="AA2647" s="23"/>
      <c r="AB2647" s="23"/>
      <c r="AC2647" s="91"/>
      <c r="AD2647" s="23"/>
      <c r="AE2647" s="23"/>
      <c r="AF2647" s="23"/>
      <c r="AG2647" s="91"/>
      <c r="AH2647" s="91"/>
      <c r="AI2647" s="23"/>
      <c r="AJ2647" s="23"/>
      <c r="AK2647" s="23"/>
      <c r="AL2647" s="23"/>
      <c r="AM2647" s="23"/>
      <c r="AN2647" s="23"/>
      <c r="AO2647" s="23"/>
      <c r="AP2647" s="23"/>
      <c r="AQ2647" s="23"/>
      <c r="AR2647" s="23"/>
      <c r="AS2647" s="23"/>
      <c r="AT2647" s="23"/>
      <c r="AU2647" s="23"/>
      <c r="AV2647" s="23"/>
      <c r="AW2647" s="23"/>
      <c r="AX2647" s="23"/>
      <c r="AY2647" s="23"/>
      <c r="AZ2647" s="23"/>
      <c r="BA2647" s="23"/>
      <c r="BB2647" s="23"/>
      <c r="BC2647" s="23"/>
      <c r="BD2647" s="23"/>
      <c r="BE2647" s="23"/>
      <c r="BF2647" s="23"/>
      <c r="BG2647" s="23"/>
      <c r="BH2647" s="23"/>
      <c r="BI2647" s="23"/>
      <c r="BJ2647" s="23"/>
      <c r="BK2647" s="57"/>
      <c r="BL2647" s="23"/>
      <c r="BM2647" s="23"/>
      <c r="BN2647" s="23"/>
      <c r="BO2647" s="23"/>
      <c r="BP2647" s="23"/>
      <c r="BQ2647" s="23"/>
      <c r="BR2647" s="23"/>
      <c r="BS2647" s="23"/>
      <c r="BT2647" s="23"/>
      <c r="BU2647" s="23"/>
      <c r="BV2647" s="23"/>
      <c r="BW2647" s="23"/>
      <c r="BX2647" s="23"/>
      <c r="BY2647" s="23"/>
      <c r="BZ2647" s="23"/>
      <c r="CA2647" s="23"/>
      <c r="CB2647" s="23"/>
      <c r="CC2647" s="23"/>
      <c r="CD2647" s="23"/>
      <c r="CE2647" s="69"/>
    </row>
    <row r="2648" spans="2:83">
      <c r="B2648" s="23"/>
      <c r="C2648" s="23"/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91"/>
      <c r="Y2648" s="23"/>
      <c r="Z2648" s="23"/>
      <c r="AA2648" s="23"/>
      <c r="AB2648" s="23"/>
      <c r="AC2648" s="91"/>
      <c r="AD2648" s="23"/>
      <c r="AE2648" s="23"/>
      <c r="AF2648" s="23"/>
      <c r="AG2648" s="91"/>
      <c r="AH2648" s="91"/>
      <c r="AI2648" s="23"/>
      <c r="AJ2648" s="23"/>
      <c r="AK2648" s="23"/>
      <c r="AL2648" s="23"/>
      <c r="AM2648" s="23"/>
      <c r="AN2648" s="23"/>
      <c r="AO2648" s="23"/>
      <c r="AP2648" s="23"/>
      <c r="AQ2648" s="23"/>
      <c r="AR2648" s="23"/>
      <c r="AS2648" s="23"/>
      <c r="AT2648" s="23"/>
      <c r="AU2648" s="23"/>
      <c r="AV2648" s="23"/>
      <c r="AW2648" s="23"/>
      <c r="AX2648" s="23"/>
      <c r="AY2648" s="23"/>
      <c r="AZ2648" s="23"/>
      <c r="BA2648" s="23"/>
      <c r="BB2648" s="23"/>
      <c r="BC2648" s="23"/>
      <c r="BD2648" s="23"/>
      <c r="BE2648" s="23"/>
      <c r="BF2648" s="23"/>
      <c r="BG2648" s="23"/>
      <c r="BH2648" s="23"/>
      <c r="BI2648" s="23"/>
      <c r="BJ2648" s="23"/>
      <c r="BK2648" s="57"/>
      <c r="BL2648" s="23"/>
      <c r="BM2648" s="23"/>
      <c r="BN2648" s="23"/>
      <c r="BO2648" s="23"/>
      <c r="BP2648" s="23"/>
      <c r="BQ2648" s="23"/>
      <c r="BR2648" s="23"/>
      <c r="BS2648" s="23"/>
      <c r="BT2648" s="23"/>
      <c r="BU2648" s="23"/>
      <c r="BV2648" s="23"/>
      <c r="BW2648" s="23"/>
      <c r="BX2648" s="23"/>
      <c r="BY2648" s="23"/>
      <c r="BZ2648" s="23"/>
      <c r="CA2648" s="23"/>
      <c r="CB2648" s="23"/>
      <c r="CC2648" s="23"/>
      <c r="CD2648" s="23"/>
      <c r="CE2648" s="69"/>
    </row>
    <row r="2649" spans="2:83">
      <c r="B2649" s="23"/>
      <c r="C2649" s="23"/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91"/>
      <c r="Y2649" s="23"/>
      <c r="Z2649" s="23"/>
      <c r="AA2649" s="23"/>
      <c r="AB2649" s="23"/>
      <c r="AC2649" s="91"/>
      <c r="AD2649" s="23"/>
      <c r="AE2649" s="23"/>
      <c r="AF2649" s="23"/>
      <c r="AG2649" s="91"/>
      <c r="AH2649" s="91"/>
      <c r="AI2649" s="23"/>
      <c r="AJ2649" s="23"/>
      <c r="AK2649" s="23"/>
      <c r="AL2649" s="23"/>
      <c r="AM2649" s="23"/>
      <c r="AN2649" s="23"/>
      <c r="AO2649" s="23"/>
      <c r="AP2649" s="23"/>
      <c r="AQ2649" s="23"/>
      <c r="AR2649" s="23"/>
      <c r="AS2649" s="23"/>
      <c r="AT2649" s="23"/>
      <c r="AU2649" s="23"/>
      <c r="AV2649" s="23"/>
      <c r="AW2649" s="23"/>
      <c r="AX2649" s="23"/>
      <c r="AY2649" s="23"/>
      <c r="AZ2649" s="23"/>
      <c r="BA2649" s="23"/>
      <c r="BB2649" s="23"/>
      <c r="BC2649" s="23"/>
      <c r="BD2649" s="23"/>
      <c r="BE2649" s="23"/>
      <c r="BF2649" s="23"/>
      <c r="BG2649" s="23"/>
      <c r="BH2649" s="23"/>
      <c r="BI2649" s="23"/>
      <c r="BJ2649" s="23"/>
      <c r="BK2649" s="57"/>
      <c r="BL2649" s="23"/>
      <c r="BM2649" s="23"/>
      <c r="BN2649" s="23"/>
      <c r="BO2649" s="23"/>
      <c r="BP2649" s="23"/>
      <c r="BQ2649" s="23"/>
      <c r="BR2649" s="23"/>
      <c r="BS2649" s="23"/>
      <c r="BT2649" s="23"/>
      <c r="BU2649" s="23"/>
      <c r="BV2649" s="23"/>
      <c r="BW2649" s="23"/>
      <c r="BX2649" s="23"/>
      <c r="BY2649" s="23"/>
      <c r="BZ2649" s="23"/>
      <c r="CA2649" s="23"/>
      <c r="CB2649" s="23"/>
      <c r="CC2649" s="23"/>
      <c r="CD2649" s="23"/>
      <c r="CE2649" s="69"/>
    </row>
    <row r="2650" spans="2:83">
      <c r="B2650" s="23"/>
      <c r="C2650" s="23"/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91"/>
      <c r="Y2650" s="23"/>
      <c r="Z2650" s="23"/>
      <c r="AA2650" s="23"/>
      <c r="AB2650" s="23"/>
      <c r="AC2650" s="91"/>
      <c r="AD2650" s="23"/>
      <c r="AE2650" s="23"/>
      <c r="AF2650" s="23"/>
      <c r="AG2650" s="91"/>
      <c r="AH2650" s="91"/>
      <c r="AI2650" s="23"/>
      <c r="AJ2650" s="23"/>
      <c r="AK2650" s="23"/>
      <c r="AL2650" s="23"/>
      <c r="AM2650" s="23"/>
      <c r="AN2650" s="23"/>
      <c r="AO2650" s="23"/>
      <c r="AP2650" s="23"/>
      <c r="AQ2650" s="23"/>
      <c r="AR2650" s="23"/>
      <c r="AS2650" s="23"/>
      <c r="AT2650" s="23"/>
      <c r="AU2650" s="23"/>
      <c r="AV2650" s="23"/>
      <c r="AW2650" s="23"/>
      <c r="AX2650" s="23"/>
      <c r="AY2650" s="23"/>
      <c r="AZ2650" s="23"/>
      <c r="BA2650" s="23"/>
      <c r="BB2650" s="23"/>
      <c r="BC2650" s="23"/>
      <c r="BD2650" s="23"/>
      <c r="BE2650" s="23"/>
      <c r="BF2650" s="23"/>
      <c r="BG2650" s="23"/>
      <c r="BH2650" s="23"/>
      <c r="BI2650" s="23"/>
      <c r="BJ2650" s="23"/>
      <c r="BK2650" s="57"/>
      <c r="BL2650" s="23"/>
      <c r="BM2650" s="23"/>
      <c r="BN2650" s="23"/>
      <c r="BO2650" s="23"/>
      <c r="BP2650" s="23"/>
      <c r="BQ2650" s="23"/>
      <c r="BR2650" s="23"/>
      <c r="BS2650" s="23"/>
      <c r="BT2650" s="23"/>
      <c r="BU2650" s="23"/>
      <c r="BV2650" s="23"/>
      <c r="BW2650" s="23"/>
      <c r="BX2650" s="23"/>
      <c r="BY2650" s="23"/>
      <c r="BZ2650" s="23"/>
      <c r="CA2650" s="23"/>
      <c r="CB2650" s="23"/>
      <c r="CC2650" s="23"/>
      <c r="CD2650" s="23"/>
      <c r="CE2650" s="69"/>
    </row>
    <row r="2651" spans="2:83">
      <c r="B2651" s="23"/>
      <c r="C2651" s="23"/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91"/>
      <c r="Y2651" s="23"/>
      <c r="Z2651" s="23"/>
      <c r="AA2651" s="23"/>
      <c r="AB2651" s="23"/>
      <c r="AC2651" s="91"/>
      <c r="AD2651" s="23"/>
      <c r="AE2651" s="23"/>
      <c r="AF2651" s="23"/>
      <c r="AG2651" s="91"/>
      <c r="AH2651" s="91"/>
      <c r="AI2651" s="23"/>
      <c r="AJ2651" s="23"/>
      <c r="AK2651" s="23"/>
      <c r="AL2651" s="23"/>
      <c r="AM2651" s="23"/>
      <c r="AN2651" s="23"/>
      <c r="AO2651" s="23"/>
      <c r="AP2651" s="23"/>
      <c r="AQ2651" s="23"/>
      <c r="AR2651" s="23"/>
      <c r="AS2651" s="23"/>
      <c r="AT2651" s="23"/>
      <c r="AU2651" s="23"/>
      <c r="AV2651" s="23"/>
      <c r="AW2651" s="23"/>
      <c r="AX2651" s="23"/>
      <c r="AY2651" s="23"/>
      <c r="AZ2651" s="23"/>
      <c r="BA2651" s="23"/>
      <c r="BB2651" s="23"/>
      <c r="BC2651" s="23"/>
      <c r="BD2651" s="23"/>
      <c r="BE2651" s="23"/>
      <c r="BF2651" s="23"/>
      <c r="BG2651" s="23"/>
      <c r="BH2651" s="23"/>
      <c r="BI2651" s="23"/>
      <c r="BJ2651" s="23"/>
      <c r="BK2651" s="57"/>
      <c r="BL2651" s="23"/>
      <c r="BM2651" s="23"/>
      <c r="BN2651" s="23"/>
      <c r="BO2651" s="23"/>
      <c r="BP2651" s="23"/>
      <c r="BQ2651" s="23"/>
      <c r="BR2651" s="23"/>
      <c r="BS2651" s="23"/>
      <c r="BT2651" s="23"/>
      <c r="BU2651" s="23"/>
      <c r="BV2651" s="23"/>
      <c r="BW2651" s="23"/>
      <c r="BX2651" s="23"/>
      <c r="BY2651" s="23"/>
      <c r="BZ2651" s="23"/>
      <c r="CA2651" s="23"/>
      <c r="CB2651" s="23"/>
      <c r="CC2651" s="23"/>
      <c r="CD2651" s="23"/>
      <c r="CE2651" s="69"/>
    </row>
    <row r="2652" spans="2:83">
      <c r="B2652" s="23"/>
      <c r="C2652" s="23"/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91"/>
      <c r="Y2652" s="23"/>
      <c r="Z2652" s="23"/>
      <c r="AA2652" s="23"/>
      <c r="AB2652" s="23"/>
      <c r="AC2652" s="91"/>
      <c r="AD2652" s="23"/>
      <c r="AE2652" s="23"/>
      <c r="AF2652" s="23"/>
      <c r="AG2652" s="91"/>
      <c r="AH2652" s="91"/>
      <c r="AI2652" s="23"/>
      <c r="AJ2652" s="23"/>
      <c r="AK2652" s="23"/>
      <c r="AL2652" s="23"/>
      <c r="AM2652" s="23"/>
      <c r="AN2652" s="23"/>
      <c r="AO2652" s="23"/>
      <c r="AP2652" s="23"/>
      <c r="AQ2652" s="23"/>
      <c r="AR2652" s="23"/>
      <c r="AS2652" s="23"/>
      <c r="AT2652" s="23"/>
      <c r="AU2652" s="23"/>
      <c r="AV2652" s="23"/>
      <c r="AW2652" s="23"/>
      <c r="AX2652" s="23"/>
      <c r="AY2652" s="23"/>
      <c r="AZ2652" s="23"/>
      <c r="BA2652" s="23"/>
      <c r="BB2652" s="23"/>
      <c r="BC2652" s="23"/>
      <c r="BD2652" s="23"/>
      <c r="BE2652" s="23"/>
      <c r="BF2652" s="23"/>
      <c r="BG2652" s="23"/>
      <c r="BH2652" s="23"/>
      <c r="BI2652" s="23"/>
      <c r="BJ2652" s="23"/>
      <c r="BK2652" s="57"/>
      <c r="BL2652" s="23"/>
      <c r="BM2652" s="23"/>
      <c r="BN2652" s="23"/>
      <c r="BO2652" s="23"/>
      <c r="BP2652" s="23"/>
      <c r="BQ2652" s="23"/>
      <c r="BR2652" s="23"/>
      <c r="BS2652" s="23"/>
      <c r="BT2652" s="23"/>
      <c r="BU2652" s="23"/>
      <c r="BV2652" s="23"/>
      <c r="BW2652" s="23"/>
      <c r="BX2652" s="23"/>
      <c r="BY2652" s="23"/>
      <c r="BZ2652" s="23"/>
      <c r="CA2652" s="23"/>
      <c r="CB2652" s="23"/>
      <c r="CC2652" s="23"/>
      <c r="CD2652" s="23"/>
      <c r="CE2652" s="69"/>
    </row>
    <row r="2653" spans="2:83">
      <c r="B2653" s="23"/>
      <c r="C2653" s="23"/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91"/>
      <c r="Y2653" s="23"/>
      <c r="Z2653" s="23"/>
      <c r="AA2653" s="23"/>
      <c r="AB2653" s="23"/>
      <c r="AC2653" s="91"/>
      <c r="AD2653" s="23"/>
      <c r="AE2653" s="23"/>
      <c r="AF2653" s="23"/>
      <c r="AG2653" s="91"/>
      <c r="AH2653" s="91"/>
      <c r="AI2653" s="23"/>
      <c r="AJ2653" s="23"/>
      <c r="AK2653" s="23"/>
      <c r="AL2653" s="23"/>
      <c r="AM2653" s="23"/>
      <c r="AN2653" s="23"/>
      <c r="AO2653" s="23"/>
      <c r="AP2653" s="23"/>
      <c r="AQ2653" s="23"/>
      <c r="AR2653" s="23"/>
      <c r="AS2653" s="23"/>
      <c r="AT2653" s="23"/>
      <c r="AU2653" s="23"/>
      <c r="AV2653" s="23"/>
      <c r="AW2653" s="23"/>
      <c r="AX2653" s="23"/>
      <c r="AY2653" s="23"/>
      <c r="AZ2653" s="23"/>
      <c r="BA2653" s="23"/>
      <c r="BB2653" s="23"/>
      <c r="BC2653" s="23"/>
      <c r="BD2653" s="23"/>
      <c r="BE2653" s="23"/>
      <c r="BF2653" s="23"/>
      <c r="BG2653" s="23"/>
      <c r="BH2653" s="23"/>
      <c r="BI2653" s="23"/>
      <c r="BJ2653" s="23"/>
      <c r="BK2653" s="57"/>
      <c r="BL2653" s="23"/>
      <c r="BM2653" s="23"/>
      <c r="BN2653" s="23"/>
      <c r="BO2653" s="23"/>
      <c r="BP2653" s="23"/>
      <c r="BQ2653" s="23"/>
      <c r="BR2653" s="23"/>
      <c r="BS2653" s="23"/>
      <c r="BT2653" s="23"/>
      <c r="BU2653" s="23"/>
      <c r="BV2653" s="23"/>
      <c r="BW2653" s="23"/>
      <c r="BX2653" s="23"/>
      <c r="BY2653" s="23"/>
      <c r="BZ2653" s="23"/>
      <c r="CA2653" s="23"/>
      <c r="CB2653" s="23"/>
      <c r="CC2653" s="23"/>
      <c r="CD2653" s="23"/>
      <c r="CE2653" s="69"/>
    </row>
    <row r="2654" spans="2:83">
      <c r="B2654" s="23"/>
      <c r="C2654" s="23"/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91"/>
      <c r="Y2654" s="23"/>
      <c r="Z2654" s="23"/>
      <c r="AA2654" s="23"/>
      <c r="AB2654" s="23"/>
      <c r="AC2654" s="91"/>
      <c r="AD2654" s="23"/>
      <c r="AE2654" s="23"/>
      <c r="AF2654" s="23"/>
      <c r="AG2654" s="91"/>
      <c r="AH2654" s="91"/>
      <c r="AI2654" s="23"/>
      <c r="AJ2654" s="23"/>
      <c r="AK2654" s="23"/>
      <c r="AL2654" s="23"/>
      <c r="AM2654" s="23"/>
      <c r="AN2654" s="23"/>
      <c r="AO2654" s="23"/>
      <c r="AP2654" s="23"/>
      <c r="AQ2654" s="23"/>
      <c r="AR2654" s="23"/>
      <c r="AS2654" s="23"/>
      <c r="AT2654" s="23"/>
      <c r="AU2654" s="23"/>
      <c r="AV2654" s="23"/>
      <c r="AW2654" s="23"/>
      <c r="AX2654" s="23"/>
      <c r="AY2654" s="23"/>
      <c r="AZ2654" s="23"/>
      <c r="BA2654" s="23"/>
      <c r="BB2654" s="23"/>
      <c r="BC2654" s="23"/>
      <c r="BD2654" s="23"/>
      <c r="BE2654" s="23"/>
      <c r="BF2654" s="23"/>
      <c r="BG2654" s="23"/>
      <c r="BH2654" s="23"/>
      <c r="BI2654" s="23"/>
      <c r="BJ2654" s="23"/>
      <c r="BK2654" s="57"/>
      <c r="BL2654" s="23"/>
      <c r="BM2654" s="23"/>
      <c r="BN2654" s="23"/>
      <c r="BO2654" s="23"/>
      <c r="BP2654" s="23"/>
      <c r="BQ2654" s="23"/>
      <c r="BR2654" s="23"/>
      <c r="BS2654" s="23"/>
      <c r="BT2654" s="23"/>
      <c r="BU2654" s="23"/>
      <c r="BV2654" s="23"/>
      <c r="BW2654" s="23"/>
      <c r="BX2654" s="23"/>
      <c r="BY2654" s="23"/>
      <c r="BZ2654" s="23"/>
      <c r="CA2654" s="23"/>
      <c r="CB2654" s="23"/>
      <c r="CC2654" s="23"/>
      <c r="CD2654" s="23"/>
      <c r="CE2654" s="69"/>
    </row>
    <row r="2655" spans="2:83">
      <c r="B2655" s="23"/>
      <c r="C2655" s="23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91"/>
      <c r="Y2655" s="23"/>
      <c r="Z2655" s="23"/>
      <c r="AA2655" s="23"/>
      <c r="AB2655" s="23"/>
      <c r="AC2655" s="91"/>
      <c r="AD2655" s="23"/>
      <c r="AE2655" s="23"/>
      <c r="AF2655" s="23"/>
      <c r="AG2655" s="91"/>
      <c r="AH2655" s="91"/>
      <c r="AI2655" s="23"/>
      <c r="AJ2655" s="23"/>
      <c r="AK2655" s="23"/>
      <c r="AL2655" s="23"/>
      <c r="AM2655" s="23"/>
      <c r="AN2655" s="23"/>
      <c r="AO2655" s="23"/>
      <c r="AP2655" s="23"/>
      <c r="AQ2655" s="23"/>
      <c r="AR2655" s="23"/>
      <c r="AS2655" s="23"/>
      <c r="AT2655" s="23"/>
      <c r="AU2655" s="23"/>
      <c r="AV2655" s="23"/>
      <c r="AW2655" s="23"/>
      <c r="AX2655" s="23"/>
      <c r="AY2655" s="23"/>
      <c r="AZ2655" s="23"/>
      <c r="BA2655" s="23"/>
      <c r="BB2655" s="23"/>
      <c r="BC2655" s="23"/>
      <c r="BD2655" s="23"/>
      <c r="BE2655" s="23"/>
      <c r="BF2655" s="23"/>
      <c r="BG2655" s="23"/>
      <c r="BH2655" s="23"/>
      <c r="BI2655" s="23"/>
      <c r="BJ2655" s="23"/>
      <c r="BK2655" s="57"/>
      <c r="BL2655" s="23"/>
      <c r="BM2655" s="23"/>
      <c r="BN2655" s="23"/>
      <c r="BO2655" s="23"/>
      <c r="BP2655" s="23"/>
      <c r="BQ2655" s="23"/>
      <c r="BR2655" s="23"/>
      <c r="BS2655" s="23"/>
      <c r="BT2655" s="23"/>
      <c r="BU2655" s="23"/>
      <c r="BV2655" s="23"/>
      <c r="BW2655" s="23"/>
      <c r="BX2655" s="23"/>
      <c r="BY2655" s="23"/>
      <c r="BZ2655" s="23"/>
      <c r="CA2655" s="23"/>
      <c r="CB2655" s="23"/>
      <c r="CC2655" s="23"/>
      <c r="CD2655" s="23"/>
      <c r="CE2655" s="69"/>
    </row>
    <row r="2656" spans="2:83">
      <c r="B2656" s="23"/>
      <c r="C2656" s="23"/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91"/>
      <c r="Y2656" s="23"/>
      <c r="Z2656" s="23"/>
      <c r="AA2656" s="23"/>
      <c r="AB2656" s="23"/>
      <c r="AC2656" s="91"/>
      <c r="AD2656" s="23"/>
      <c r="AE2656" s="23"/>
      <c r="AF2656" s="23"/>
      <c r="AG2656" s="91"/>
      <c r="AH2656" s="91"/>
      <c r="AI2656" s="23"/>
      <c r="AJ2656" s="23"/>
      <c r="AK2656" s="23"/>
      <c r="AL2656" s="23"/>
      <c r="AM2656" s="23"/>
      <c r="AN2656" s="23"/>
      <c r="AO2656" s="23"/>
      <c r="AP2656" s="23"/>
      <c r="AQ2656" s="23"/>
      <c r="AR2656" s="23"/>
      <c r="AS2656" s="23"/>
      <c r="AT2656" s="23"/>
      <c r="AU2656" s="23"/>
      <c r="AV2656" s="23"/>
      <c r="AW2656" s="23"/>
      <c r="AX2656" s="23"/>
      <c r="AY2656" s="23"/>
      <c r="AZ2656" s="23"/>
      <c r="BA2656" s="23"/>
      <c r="BB2656" s="23"/>
      <c r="BC2656" s="23"/>
      <c r="BD2656" s="23"/>
      <c r="BE2656" s="23"/>
      <c r="BF2656" s="23"/>
      <c r="BG2656" s="23"/>
      <c r="BH2656" s="23"/>
      <c r="BI2656" s="23"/>
      <c r="BJ2656" s="23"/>
      <c r="BK2656" s="57"/>
      <c r="BL2656" s="23"/>
      <c r="BM2656" s="23"/>
      <c r="BN2656" s="23"/>
      <c r="BO2656" s="23"/>
      <c r="BP2656" s="23"/>
      <c r="BQ2656" s="23"/>
      <c r="BR2656" s="23"/>
      <c r="BS2656" s="23"/>
      <c r="BT2656" s="23"/>
      <c r="BU2656" s="23"/>
      <c r="BV2656" s="23"/>
      <c r="BW2656" s="23"/>
      <c r="BX2656" s="23"/>
      <c r="BY2656" s="23"/>
      <c r="BZ2656" s="23"/>
      <c r="CA2656" s="23"/>
      <c r="CB2656" s="23"/>
      <c r="CC2656" s="23"/>
      <c r="CD2656" s="23"/>
      <c r="CE2656" s="69"/>
    </row>
    <row r="2657" spans="2:83">
      <c r="B2657" s="23"/>
      <c r="C2657" s="23"/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91"/>
      <c r="Y2657" s="23"/>
      <c r="Z2657" s="23"/>
      <c r="AA2657" s="23"/>
      <c r="AB2657" s="23"/>
      <c r="AC2657" s="91"/>
      <c r="AD2657" s="23"/>
      <c r="AE2657" s="23"/>
      <c r="AF2657" s="23"/>
      <c r="AG2657" s="91"/>
      <c r="AH2657" s="91"/>
      <c r="AI2657" s="23"/>
      <c r="AJ2657" s="23"/>
      <c r="AK2657" s="23"/>
      <c r="AL2657" s="23"/>
      <c r="AM2657" s="23"/>
      <c r="AN2657" s="23"/>
      <c r="AO2657" s="23"/>
      <c r="AP2657" s="23"/>
      <c r="AQ2657" s="23"/>
      <c r="AR2657" s="23"/>
      <c r="AS2657" s="23"/>
      <c r="AT2657" s="23"/>
      <c r="AU2657" s="23"/>
      <c r="AV2657" s="23"/>
      <c r="AW2657" s="23"/>
      <c r="AX2657" s="23"/>
      <c r="AY2657" s="23"/>
      <c r="AZ2657" s="23"/>
      <c r="BA2657" s="23"/>
      <c r="BB2657" s="23"/>
      <c r="BC2657" s="23"/>
      <c r="BD2657" s="23"/>
      <c r="BE2657" s="23"/>
      <c r="BF2657" s="23"/>
      <c r="BG2657" s="23"/>
      <c r="BH2657" s="23"/>
      <c r="BI2657" s="23"/>
      <c r="BJ2657" s="23"/>
      <c r="BK2657" s="57"/>
      <c r="BL2657" s="23"/>
      <c r="BM2657" s="23"/>
      <c r="BN2657" s="23"/>
      <c r="BO2657" s="23"/>
      <c r="BP2657" s="23"/>
      <c r="BQ2657" s="23"/>
      <c r="BR2657" s="23"/>
      <c r="BS2657" s="23"/>
      <c r="BT2657" s="23"/>
      <c r="BU2657" s="23"/>
      <c r="BV2657" s="23"/>
      <c r="BW2657" s="23"/>
      <c r="BX2657" s="23"/>
      <c r="BY2657" s="23"/>
      <c r="BZ2657" s="23"/>
      <c r="CA2657" s="23"/>
      <c r="CB2657" s="23"/>
      <c r="CC2657" s="23"/>
      <c r="CD2657" s="23"/>
      <c r="CE2657" s="69"/>
    </row>
    <row r="2658" spans="2:83">
      <c r="B2658" s="23"/>
      <c r="C2658" s="23"/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91"/>
      <c r="Y2658" s="23"/>
      <c r="Z2658" s="23"/>
      <c r="AA2658" s="23"/>
      <c r="AB2658" s="23"/>
      <c r="AC2658" s="91"/>
      <c r="AD2658" s="23"/>
      <c r="AE2658" s="23"/>
      <c r="AF2658" s="23"/>
      <c r="AG2658" s="91"/>
      <c r="AH2658" s="91"/>
      <c r="AI2658" s="23"/>
      <c r="AJ2658" s="23"/>
      <c r="AK2658" s="23"/>
      <c r="AL2658" s="23"/>
      <c r="AM2658" s="23"/>
      <c r="AN2658" s="23"/>
      <c r="AO2658" s="23"/>
      <c r="AP2658" s="23"/>
      <c r="AQ2658" s="23"/>
      <c r="AR2658" s="23"/>
      <c r="AS2658" s="23"/>
      <c r="AT2658" s="23"/>
      <c r="AU2658" s="23"/>
      <c r="AV2658" s="23"/>
      <c r="AW2658" s="23"/>
      <c r="AX2658" s="23"/>
      <c r="AY2658" s="23"/>
      <c r="AZ2658" s="23"/>
      <c r="BA2658" s="23"/>
      <c r="BB2658" s="23"/>
      <c r="BC2658" s="23"/>
      <c r="BD2658" s="23"/>
      <c r="BE2658" s="23"/>
      <c r="BF2658" s="23"/>
      <c r="BG2658" s="23"/>
      <c r="BH2658" s="23"/>
      <c r="BI2658" s="23"/>
      <c r="BJ2658" s="23"/>
      <c r="BK2658" s="57"/>
      <c r="BL2658" s="23"/>
      <c r="BM2658" s="23"/>
      <c r="BN2658" s="23"/>
      <c r="BO2658" s="23"/>
      <c r="BP2658" s="23"/>
      <c r="BQ2658" s="23"/>
      <c r="BR2658" s="23"/>
      <c r="BS2658" s="23"/>
      <c r="BT2658" s="23"/>
      <c r="BU2658" s="23"/>
      <c r="BV2658" s="23"/>
      <c r="BW2658" s="23"/>
      <c r="BX2658" s="23"/>
      <c r="BY2658" s="23"/>
      <c r="BZ2658" s="23"/>
      <c r="CA2658" s="23"/>
      <c r="CB2658" s="23"/>
      <c r="CC2658" s="23"/>
      <c r="CD2658" s="23"/>
      <c r="CE2658" s="69"/>
    </row>
    <row r="2659" spans="2:83">
      <c r="B2659" s="23"/>
      <c r="C2659" s="23"/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91"/>
      <c r="Y2659" s="23"/>
      <c r="Z2659" s="23"/>
      <c r="AA2659" s="23"/>
      <c r="AB2659" s="23"/>
      <c r="AC2659" s="91"/>
      <c r="AD2659" s="23"/>
      <c r="AE2659" s="23"/>
      <c r="AF2659" s="23"/>
      <c r="AG2659" s="91"/>
      <c r="AH2659" s="91"/>
      <c r="AI2659" s="23"/>
      <c r="AJ2659" s="23"/>
      <c r="AK2659" s="23"/>
      <c r="AL2659" s="23"/>
      <c r="AM2659" s="23"/>
      <c r="AN2659" s="23"/>
      <c r="AO2659" s="23"/>
      <c r="AP2659" s="23"/>
      <c r="AQ2659" s="23"/>
      <c r="AR2659" s="23"/>
      <c r="AS2659" s="23"/>
      <c r="AT2659" s="23"/>
      <c r="AU2659" s="23"/>
      <c r="AV2659" s="23"/>
      <c r="AW2659" s="23"/>
      <c r="AX2659" s="23"/>
      <c r="AY2659" s="23"/>
      <c r="AZ2659" s="23"/>
      <c r="BA2659" s="23"/>
      <c r="BB2659" s="23"/>
      <c r="BC2659" s="23"/>
      <c r="BD2659" s="23"/>
      <c r="BE2659" s="23"/>
      <c r="BF2659" s="23"/>
      <c r="BG2659" s="23"/>
      <c r="BH2659" s="23"/>
      <c r="BI2659" s="23"/>
      <c r="BJ2659" s="23"/>
      <c r="BK2659" s="57"/>
      <c r="BL2659" s="23"/>
      <c r="BM2659" s="23"/>
      <c r="BN2659" s="23"/>
      <c r="BO2659" s="23"/>
      <c r="BP2659" s="23"/>
      <c r="BQ2659" s="23"/>
      <c r="BR2659" s="23"/>
      <c r="BS2659" s="23"/>
      <c r="BT2659" s="23"/>
      <c r="BU2659" s="23"/>
      <c r="BV2659" s="23"/>
      <c r="BW2659" s="23"/>
      <c r="BX2659" s="23"/>
      <c r="BY2659" s="23"/>
      <c r="BZ2659" s="23"/>
      <c r="CA2659" s="23"/>
      <c r="CB2659" s="23"/>
      <c r="CC2659" s="23"/>
      <c r="CD2659" s="23"/>
      <c r="CE2659" s="69"/>
    </row>
    <row r="2660" spans="2:83">
      <c r="B2660" s="23"/>
      <c r="C2660" s="23"/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91"/>
      <c r="Y2660" s="23"/>
      <c r="Z2660" s="23"/>
      <c r="AA2660" s="23"/>
      <c r="AB2660" s="23"/>
      <c r="AC2660" s="91"/>
      <c r="AD2660" s="23"/>
      <c r="AE2660" s="23"/>
      <c r="AF2660" s="23"/>
      <c r="AG2660" s="91"/>
      <c r="AH2660" s="91"/>
      <c r="AI2660" s="23"/>
      <c r="AJ2660" s="23"/>
      <c r="AK2660" s="23"/>
      <c r="AL2660" s="23"/>
      <c r="AM2660" s="23"/>
      <c r="AN2660" s="23"/>
      <c r="AO2660" s="23"/>
      <c r="AP2660" s="23"/>
      <c r="AQ2660" s="23"/>
      <c r="AR2660" s="23"/>
      <c r="AS2660" s="23"/>
      <c r="AT2660" s="23"/>
      <c r="AU2660" s="23"/>
      <c r="AV2660" s="23"/>
      <c r="AW2660" s="23"/>
      <c r="AX2660" s="23"/>
      <c r="AY2660" s="23"/>
      <c r="AZ2660" s="23"/>
      <c r="BA2660" s="23"/>
      <c r="BB2660" s="23"/>
      <c r="BC2660" s="23"/>
      <c r="BD2660" s="23"/>
      <c r="BE2660" s="23"/>
      <c r="BF2660" s="23"/>
      <c r="BG2660" s="23"/>
      <c r="BH2660" s="23"/>
      <c r="BI2660" s="23"/>
      <c r="BJ2660" s="23"/>
      <c r="BK2660" s="57"/>
      <c r="BL2660" s="23"/>
      <c r="BM2660" s="23"/>
      <c r="BN2660" s="23"/>
      <c r="BO2660" s="23"/>
      <c r="BP2660" s="23"/>
      <c r="BQ2660" s="23"/>
      <c r="BR2660" s="23"/>
      <c r="BS2660" s="23"/>
      <c r="BT2660" s="23"/>
      <c r="BU2660" s="23"/>
      <c r="BV2660" s="23"/>
      <c r="BW2660" s="23"/>
      <c r="BX2660" s="23"/>
      <c r="BY2660" s="23"/>
      <c r="BZ2660" s="23"/>
      <c r="CA2660" s="23"/>
      <c r="CB2660" s="23"/>
      <c r="CC2660" s="23"/>
      <c r="CD2660" s="23"/>
      <c r="CE2660" s="69"/>
    </row>
    <row r="2661" spans="2:83">
      <c r="B2661" s="23"/>
      <c r="C2661" s="23"/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91"/>
      <c r="Y2661" s="23"/>
      <c r="Z2661" s="23"/>
      <c r="AA2661" s="23"/>
      <c r="AB2661" s="23"/>
      <c r="AC2661" s="91"/>
      <c r="AD2661" s="23"/>
      <c r="AE2661" s="23"/>
      <c r="AF2661" s="23"/>
      <c r="AG2661" s="91"/>
      <c r="AH2661" s="91"/>
      <c r="AI2661" s="23"/>
      <c r="AJ2661" s="23"/>
      <c r="AK2661" s="23"/>
      <c r="AL2661" s="23"/>
      <c r="AM2661" s="23"/>
      <c r="AN2661" s="23"/>
      <c r="AO2661" s="23"/>
      <c r="AP2661" s="23"/>
      <c r="AQ2661" s="23"/>
      <c r="AR2661" s="23"/>
      <c r="AS2661" s="23"/>
      <c r="AT2661" s="23"/>
      <c r="AU2661" s="23"/>
      <c r="AV2661" s="23"/>
      <c r="AW2661" s="23"/>
      <c r="AX2661" s="23"/>
      <c r="AY2661" s="23"/>
      <c r="AZ2661" s="23"/>
      <c r="BA2661" s="23"/>
      <c r="BB2661" s="23"/>
      <c r="BC2661" s="23"/>
      <c r="BD2661" s="23"/>
      <c r="BE2661" s="23"/>
      <c r="BF2661" s="23"/>
      <c r="BG2661" s="23"/>
      <c r="BH2661" s="23"/>
      <c r="BI2661" s="23"/>
      <c r="BJ2661" s="23"/>
      <c r="BK2661" s="57"/>
      <c r="BL2661" s="23"/>
      <c r="BM2661" s="23"/>
      <c r="BN2661" s="23"/>
      <c r="BO2661" s="23"/>
      <c r="BP2661" s="23"/>
      <c r="BQ2661" s="23"/>
      <c r="BR2661" s="23"/>
      <c r="BS2661" s="23"/>
      <c r="BT2661" s="23"/>
      <c r="BU2661" s="23"/>
      <c r="BV2661" s="23"/>
      <c r="BW2661" s="23"/>
      <c r="BX2661" s="23"/>
      <c r="BY2661" s="23"/>
      <c r="BZ2661" s="23"/>
      <c r="CA2661" s="23"/>
      <c r="CB2661" s="23"/>
      <c r="CC2661" s="23"/>
      <c r="CD2661" s="23"/>
      <c r="CE2661" s="69"/>
    </row>
    <row r="2662" spans="2:83">
      <c r="B2662" s="23"/>
      <c r="C2662" s="23"/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91"/>
      <c r="Y2662" s="23"/>
      <c r="Z2662" s="23"/>
      <c r="AA2662" s="23"/>
      <c r="AB2662" s="23"/>
      <c r="AC2662" s="91"/>
      <c r="AD2662" s="23"/>
      <c r="AE2662" s="23"/>
      <c r="AF2662" s="23"/>
      <c r="AG2662" s="91"/>
      <c r="AH2662" s="91"/>
      <c r="AI2662" s="23"/>
      <c r="AJ2662" s="23"/>
      <c r="AK2662" s="23"/>
      <c r="AL2662" s="23"/>
      <c r="AM2662" s="23"/>
      <c r="AN2662" s="23"/>
      <c r="AO2662" s="23"/>
      <c r="AP2662" s="23"/>
      <c r="AQ2662" s="23"/>
      <c r="AR2662" s="23"/>
      <c r="AS2662" s="23"/>
      <c r="AT2662" s="23"/>
      <c r="AU2662" s="23"/>
      <c r="AV2662" s="23"/>
      <c r="AW2662" s="23"/>
      <c r="AX2662" s="23"/>
      <c r="AY2662" s="23"/>
      <c r="AZ2662" s="23"/>
      <c r="BA2662" s="23"/>
      <c r="BB2662" s="23"/>
      <c r="BC2662" s="23"/>
      <c r="BD2662" s="23"/>
      <c r="BE2662" s="23"/>
      <c r="BF2662" s="23"/>
      <c r="BG2662" s="23"/>
      <c r="BH2662" s="23"/>
      <c r="BI2662" s="23"/>
      <c r="BJ2662" s="23"/>
      <c r="BK2662" s="57"/>
      <c r="BL2662" s="23"/>
      <c r="BM2662" s="23"/>
      <c r="BN2662" s="23"/>
      <c r="BO2662" s="23"/>
      <c r="BP2662" s="23"/>
      <c r="BQ2662" s="23"/>
      <c r="BR2662" s="23"/>
      <c r="BS2662" s="23"/>
      <c r="BT2662" s="23"/>
      <c r="BU2662" s="23"/>
      <c r="BV2662" s="23"/>
      <c r="BW2662" s="23"/>
      <c r="BX2662" s="23"/>
      <c r="BY2662" s="23"/>
      <c r="BZ2662" s="23"/>
      <c r="CA2662" s="23"/>
      <c r="CB2662" s="23"/>
      <c r="CC2662" s="23"/>
      <c r="CD2662" s="23"/>
      <c r="CE2662" s="69"/>
    </row>
    <row r="2663" spans="2:83">
      <c r="B2663" s="23"/>
      <c r="C2663" s="23"/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91"/>
      <c r="Y2663" s="23"/>
      <c r="Z2663" s="23"/>
      <c r="AA2663" s="23"/>
      <c r="AB2663" s="23"/>
      <c r="AC2663" s="91"/>
      <c r="AD2663" s="23"/>
      <c r="AE2663" s="23"/>
      <c r="AF2663" s="23"/>
      <c r="AG2663" s="91"/>
      <c r="AH2663" s="91"/>
      <c r="AI2663" s="23"/>
      <c r="AJ2663" s="23"/>
      <c r="AK2663" s="23"/>
      <c r="AL2663" s="23"/>
      <c r="AM2663" s="23"/>
      <c r="AN2663" s="23"/>
      <c r="AO2663" s="23"/>
      <c r="AP2663" s="23"/>
      <c r="AQ2663" s="23"/>
      <c r="AR2663" s="23"/>
      <c r="AS2663" s="23"/>
      <c r="AT2663" s="23"/>
      <c r="AU2663" s="23"/>
      <c r="AV2663" s="23"/>
      <c r="AW2663" s="23"/>
      <c r="AX2663" s="23"/>
      <c r="AY2663" s="23"/>
      <c r="AZ2663" s="23"/>
      <c r="BA2663" s="23"/>
      <c r="BB2663" s="23"/>
      <c r="BC2663" s="23"/>
      <c r="BD2663" s="23"/>
      <c r="BE2663" s="23"/>
      <c r="BF2663" s="23"/>
      <c r="BG2663" s="23"/>
      <c r="BH2663" s="23"/>
      <c r="BI2663" s="23"/>
      <c r="BJ2663" s="23"/>
      <c r="BK2663" s="57"/>
      <c r="BL2663" s="23"/>
      <c r="BM2663" s="23"/>
      <c r="BN2663" s="23"/>
      <c r="BO2663" s="23"/>
      <c r="BP2663" s="23"/>
      <c r="BQ2663" s="23"/>
      <c r="BR2663" s="23"/>
      <c r="BS2663" s="23"/>
      <c r="BT2663" s="23"/>
      <c r="BU2663" s="23"/>
      <c r="BV2663" s="23"/>
      <c r="BW2663" s="23"/>
      <c r="BX2663" s="23"/>
      <c r="BY2663" s="23"/>
      <c r="BZ2663" s="23"/>
      <c r="CA2663" s="23"/>
      <c r="CB2663" s="23"/>
      <c r="CC2663" s="23"/>
      <c r="CD2663" s="23"/>
      <c r="CE2663" s="69"/>
    </row>
    <row r="2664" spans="2:83">
      <c r="B2664" s="23"/>
      <c r="C2664" s="23"/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91"/>
      <c r="Y2664" s="23"/>
      <c r="Z2664" s="23"/>
      <c r="AA2664" s="23"/>
      <c r="AB2664" s="23"/>
      <c r="AC2664" s="91"/>
      <c r="AD2664" s="23"/>
      <c r="AE2664" s="23"/>
      <c r="AF2664" s="23"/>
      <c r="AG2664" s="91"/>
      <c r="AH2664" s="91"/>
      <c r="AI2664" s="23"/>
      <c r="AJ2664" s="23"/>
      <c r="AK2664" s="23"/>
      <c r="AL2664" s="23"/>
      <c r="AM2664" s="23"/>
      <c r="AN2664" s="23"/>
      <c r="AO2664" s="23"/>
      <c r="AP2664" s="23"/>
      <c r="AQ2664" s="23"/>
      <c r="AR2664" s="23"/>
      <c r="AS2664" s="23"/>
      <c r="AT2664" s="23"/>
      <c r="AU2664" s="23"/>
      <c r="AV2664" s="23"/>
      <c r="AW2664" s="23"/>
      <c r="AX2664" s="23"/>
      <c r="AY2664" s="23"/>
      <c r="AZ2664" s="23"/>
      <c r="BA2664" s="23"/>
      <c r="BB2664" s="23"/>
      <c r="BC2664" s="23"/>
      <c r="BD2664" s="23"/>
      <c r="BE2664" s="23"/>
      <c r="BF2664" s="23"/>
      <c r="BG2664" s="23"/>
      <c r="BH2664" s="23"/>
      <c r="BI2664" s="23"/>
      <c r="BJ2664" s="23"/>
      <c r="BK2664" s="57"/>
      <c r="BL2664" s="23"/>
      <c r="BM2664" s="23"/>
      <c r="BN2664" s="23"/>
      <c r="BO2664" s="23"/>
      <c r="BP2664" s="23"/>
      <c r="BQ2664" s="23"/>
      <c r="BR2664" s="23"/>
      <c r="BS2664" s="23"/>
      <c r="BT2664" s="23"/>
      <c r="BU2664" s="23"/>
      <c r="BV2664" s="23"/>
      <c r="BW2664" s="23"/>
      <c r="BX2664" s="23"/>
      <c r="BY2664" s="23"/>
      <c r="BZ2664" s="23"/>
      <c r="CA2664" s="23"/>
      <c r="CB2664" s="23"/>
      <c r="CC2664" s="23"/>
      <c r="CD2664" s="23"/>
      <c r="CE2664" s="69"/>
    </row>
    <row r="2665" spans="2:83">
      <c r="B2665" s="23"/>
      <c r="C2665" s="23"/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91"/>
      <c r="Y2665" s="23"/>
      <c r="Z2665" s="23"/>
      <c r="AA2665" s="23"/>
      <c r="AB2665" s="23"/>
      <c r="AC2665" s="91"/>
      <c r="AD2665" s="23"/>
      <c r="AE2665" s="23"/>
      <c r="AF2665" s="23"/>
      <c r="AG2665" s="91"/>
      <c r="AH2665" s="91"/>
      <c r="AI2665" s="23"/>
      <c r="AJ2665" s="23"/>
      <c r="AK2665" s="23"/>
      <c r="AL2665" s="23"/>
      <c r="AM2665" s="23"/>
      <c r="AN2665" s="23"/>
      <c r="AO2665" s="23"/>
      <c r="AP2665" s="23"/>
      <c r="AQ2665" s="23"/>
      <c r="AR2665" s="23"/>
      <c r="AS2665" s="23"/>
      <c r="AT2665" s="23"/>
      <c r="AU2665" s="23"/>
      <c r="AV2665" s="23"/>
      <c r="AW2665" s="23"/>
      <c r="AX2665" s="23"/>
      <c r="AY2665" s="23"/>
      <c r="AZ2665" s="23"/>
      <c r="BA2665" s="23"/>
      <c r="BB2665" s="23"/>
      <c r="BC2665" s="23"/>
      <c r="BD2665" s="23"/>
      <c r="BE2665" s="23"/>
      <c r="BF2665" s="23"/>
      <c r="BG2665" s="23"/>
      <c r="BH2665" s="23"/>
      <c r="BI2665" s="23"/>
      <c r="BJ2665" s="23"/>
      <c r="BK2665" s="57"/>
      <c r="BL2665" s="23"/>
      <c r="BM2665" s="23"/>
      <c r="BN2665" s="23"/>
      <c r="BO2665" s="23"/>
      <c r="BP2665" s="23"/>
      <c r="BQ2665" s="23"/>
      <c r="BR2665" s="23"/>
      <c r="BS2665" s="23"/>
      <c r="BT2665" s="23"/>
      <c r="BU2665" s="23"/>
      <c r="BV2665" s="23"/>
      <c r="BW2665" s="23"/>
      <c r="BX2665" s="23"/>
      <c r="BY2665" s="23"/>
      <c r="BZ2665" s="23"/>
      <c r="CA2665" s="23"/>
      <c r="CB2665" s="23"/>
      <c r="CC2665" s="23"/>
      <c r="CD2665" s="23"/>
      <c r="CE2665" s="69"/>
    </row>
    <row r="2666" spans="2:83">
      <c r="B2666" s="23"/>
      <c r="C2666" s="23"/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91"/>
      <c r="Y2666" s="23"/>
      <c r="Z2666" s="23"/>
      <c r="AA2666" s="23"/>
      <c r="AB2666" s="23"/>
      <c r="AC2666" s="91"/>
      <c r="AD2666" s="23"/>
      <c r="AE2666" s="23"/>
      <c r="AF2666" s="23"/>
      <c r="AG2666" s="91"/>
      <c r="AH2666" s="91"/>
      <c r="AI2666" s="23"/>
      <c r="AJ2666" s="23"/>
      <c r="AK2666" s="23"/>
      <c r="AL2666" s="23"/>
      <c r="AM2666" s="23"/>
      <c r="AN2666" s="23"/>
      <c r="AO2666" s="23"/>
      <c r="AP2666" s="23"/>
      <c r="AQ2666" s="23"/>
      <c r="AR2666" s="23"/>
      <c r="AS2666" s="23"/>
      <c r="AT2666" s="23"/>
      <c r="AU2666" s="23"/>
      <c r="AV2666" s="23"/>
      <c r="AW2666" s="23"/>
      <c r="AX2666" s="23"/>
      <c r="AY2666" s="23"/>
      <c r="AZ2666" s="23"/>
      <c r="BA2666" s="23"/>
      <c r="BB2666" s="23"/>
      <c r="BC2666" s="23"/>
      <c r="BD2666" s="23"/>
      <c r="BE2666" s="23"/>
      <c r="BF2666" s="23"/>
      <c r="BG2666" s="23"/>
      <c r="BH2666" s="23"/>
      <c r="BI2666" s="23"/>
      <c r="BJ2666" s="23"/>
      <c r="BK2666" s="57"/>
      <c r="BL2666" s="23"/>
      <c r="BM2666" s="23"/>
      <c r="BN2666" s="23"/>
      <c r="BO2666" s="23"/>
      <c r="BP2666" s="23"/>
      <c r="BQ2666" s="23"/>
      <c r="BR2666" s="23"/>
      <c r="BS2666" s="23"/>
      <c r="BT2666" s="23"/>
      <c r="BU2666" s="23"/>
      <c r="BV2666" s="23"/>
      <c r="BW2666" s="23"/>
      <c r="BX2666" s="23"/>
      <c r="BY2666" s="23"/>
      <c r="BZ2666" s="23"/>
      <c r="CA2666" s="23"/>
      <c r="CB2666" s="23"/>
      <c r="CC2666" s="23"/>
      <c r="CD2666" s="23"/>
      <c r="CE2666" s="69"/>
    </row>
    <row r="2667" spans="2:83">
      <c r="B2667" s="23"/>
      <c r="C2667" s="23"/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91"/>
      <c r="Y2667" s="23"/>
      <c r="Z2667" s="23"/>
      <c r="AA2667" s="23"/>
      <c r="AB2667" s="23"/>
      <c r="AC2667" s="91"/>
      <c r="AD2667" s="23"/>
      <c r="AE2667" s="23"/>
      <c r="AF2667" s="23"/>
      <c r="AG2667" s="91"/>
      <c r="AH2667" s="91"/>
      <c r="AI2667" s="23"/>
      <c r="AJ2667" s="23"/>
      <c r="AK2667" s="23"/>
      <c r="AL2667" s="23"/>
      <c r="AM2667" s="23"/>
      <c r="AN2667" s="23"/>
      <c r="AO2667" s="23"/>
      <c r="AP2667" s="23"/>
      <c r="AQ2667" s="23"/>
      <c r="AR2667" s="23"/>
      <c r="AS2667" s="23"/>
      <c r="AT2667" s="23"/>
      <c r="AU2667" s="23"/>
      <c r="AV2667" s="23"/>
      <c r="AW2667" s="23"/>
      <c r="AX2667" s="23"/>
      <c r="AY2667" s="23"/>
      <c r="AZ2667" s="23"/>
      <c r="BA2667" s="23"/>
      <c r="BB2667" s="23"/>
      <c r="BC2667" s="23"/>
      <c r="BD2667" s="23"/>
      <c r="BE2667" s="23"/>
      <c r="BF2667" s="23"/>
      <c r="BG2667" s="23"/>
      <c r="BH2667" s="23"/>
      <c r="BI2667" s="23"/>
      <c r="BJ2667" s="23"/>
      <c r="BK2667" s="57"/>
      <c r="BL2667" s="23"/>
      <c r="BM2667" s="23"/>
      <c r="BN2667" s="23"/>
      <c r="BO2667" s="23"/>
      <c r="BP2667" s="23"/>
      <c r="BQ2667" s="23"/>
      <c r="BR2667" s="23"/>
      <c r="BS2667" s="23"/>
      <c r="BT2667" s="23"/>
      <c r="BU2667" s="23"/>
      <c r="BV2667" s="23"/>
      <c r="BW2667" s="23"/>
      <c r="BX2667" s="23"/>
      <c r="BY2667" s="23"/>
      <c r="BZ2667" s="23"/>
      <c r="CA2667" s="23"/>
      <c r="CB2667" s="23"/>
      <c r="CC2667" s="23"/>
      <c r="CD2667" s="23"/>
      <c r="CE2667" s="69"/>
    </row>
    <row r="2668" spans="2:83">
      <c r="B2668" s="23"/>
      <c r="C2668" s="23"/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91"/>
      <c r="Y2668" s="23"/>
      <c r="Z2668" s="23"/>
      <c r="AA2668" s="23"/>
      <c r="AB2668" s="23"/>
      <c r="AC2668" s="91"/>
      <c r="AD2668" s="23"/>
      <c r="AE2668" s="23"/>
      <c r="AF2668" s="23"/>
      <c r="AG2668" s="91"/>
      <c r="AH2668" s="91"/>
      <c r="AI2668" s="23"/>
      <c r="AJ2668" s="23"/>
      <c r="AK2668" s="23"/>
      <c r="AL2668" s="23"/>
      <c r="AM2668" s="23"/>
      <c r="AN2668" s="23"/>
      <c r="AO2668" s="23"/>
      <c r="AP2668" s="23"/>
      <c r="AQ2668" s="23"/>
      <c r="AR2668" s="23"/>
      <c r="AS2668" s="23"/>
      <c r="AT2668" s="23"/>
      <c r="AU2668" s="23"/>
      <c r="AV2668" s="23"/>
      <c r="AW2668" s="23"/>
      <c r="AX2668" s="23"/>
      <c r="AY2668" s="23"/>
      <c r="AZ2668" s="23"/>
      <c r="BA2668" s="23"/>
      <c r="BB2668" s="23"/>
      <c r="BC2668" s="23"/>
      <c r="BD2668" s="23"/>
      <c r="BE2668" s="23"/>
      <c r="BF2668" s="23"/>
      <c r="BG2668" s="23"/>
      <c r="BH2668" s="23"/>
      <c r="BI2668" s="23"/>
      <c r="BJ2668" s="23"/>
      <c r="BK2668" s="57"/>
      <c r="BL2668" s="23"/>
      <c r="BM2668" s="23"/>
      <c r="BN2668" s="23"/>
      <c r="BO2668" s="23"/>
      <c r="BP2668" s="23"/>
      <c r="BQ2668" s="23"/>
      <c r="BR2668" s="23"/>
      <c r="BS2668" s="23"/>
      <c r="BT2668" s="23"/>
      <c r="BU2668" s="23"/>
      <c r="BV2668" s="23"/>
      <c r="BW2668" s="23"/>
      <c r="BX2668" s="23"/>
      <c r="BY2668" s="23"/>
      <c r="BZ2668" s="23"/>
      <c r="CA2668" s="23"/>
      <c r="CB2668" s="23"/>
      <c r="CC2668" s="23"/>
      <c r="CD2668" s="23"/>
      <c r="CE2668" s="69"/>
    </row>
    <row r="2669" spans="2:83">
      <c r="B2669" s="23"/>
      <c r="C2669" s="23"/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91"/>
      <c r="Y2669" s="23"/>
      <c r="Z2669" s="23"/>
      <c r="AA2669" s="23"/>
      <c r="AB2669" s="23"/>
      <c r="AC2669" s="91"/>
      <c r="AD2669" s="23"/>
      <c r="AE2669" s="23"/>
      <c r="AF2669" s="23"/>
      <c r="AG2669" s="91"/>
      <c r="AH2669" s="91"/>
      <c r="AI2669" s="23"/>
      <c r="AJ2669" s="23"/>
      <c r="AK2669" s="23"/>
      <c r="AL2669" s="23"/>
      <c r="AM2669" s="23"/>
      <c r="AN2669" s="23"/>
      <c r="AO2669" s="23"/>
      <c r="AP2669" s="23"/>
      <c r="AQ2669" s="23"/>
      <c r="AR2669" s="23"/>
      <c r="AS2669" s="23"/>
      <c r="AT2669" s="23"/>
      <c r="AU2669" s="23"/>
      <c r="AV2669" s="23"/>
      <c r="AW2669" s="23"/>
      <c r="AX2669" s="23"/>
      <c r="AY2669" s="23"/>
      <c r="AZ2669" s="23"/>
      <c r="BA2669" s="23"/>
      <c r="BB2669" s="23"/>
      <c r="BC2669" s="23"/>
      <c r="BD2669" s="23"/>
      <c r="BE2669" s="23"/>
      <c r="BF2669" s="23"/>
      <c r="BG2669" s="23"/>
      <c r="BH2669" s="23"/>
      <c r="BI2669" s="23"/>
      <c r="BJ2669" s="23"/>
      <c r="BK2669" s="57"/>
      <c r="BL2669" s="23"/>
      <c r="BM2669" s="23"/>
      <c r="BN2669" s="23"/>
      <c r="BO2669" s="23"/>
      <c r="BP2669" s="23"/>
      <c r="BQ2669" s="23"/>
      <c r="BR2669" s="23"/>
      <c r="BS2669" s="23"/>
      <c r="BT2669" s="23"/>
      <c r="BU2669" s="23"/>
      <c r="BV2669" s="23"/>
      <c r="BW2669" s="23"/>
      <c r="BX2669" s="23"/>
      <c r="BY2669" s="23"/>
      <c r="BZ2669" s="23"/>
      <c r="CA2669" s="23"/>
      <c r="CB2669" s="23"/>
      <c r="CC2669" s="23"/>
      <c r="CD2669" s="23"/>
      <c r="CE2669" s="69"/>
    </row>
    <row r="2670" spans="2:83">
      <c r="B2670" s="23"/>
      <c r="C2670" s="23"/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91"/>
      <c r="Y2670" s="23"/>
      <c r="Z2670" s="23"/>
      <c r="AA2670" s="23"/>
      <c r="AB2670" s="23"/>
      <c r="AC2670" s="91"/>
      <c r="AD2670" s="23"/>
      <c r="AE2670" s="23"/>
      <c r="AF2670" s="23"/>
      <c r="AG2670" s="91"/>
      <c r="AH2670" s="91"/>
      <c r="AI2670" s="23"/>
      <c r="AJ2670" s="23"/>
      <c r="AK2670" s="23"/>
      <c r="AL2670" s="23"/>
      <c r="AM2670" s="23"/>
      <c r="AN2670" s="23"/>
      <c r="AO2670" s="23"/>
      <c r="AP2670" s="23"/>
      <c r="AQ2670" s="23"/>
      <c r="AR2670" s="23"/>
      <c r="AS2670" s="23"/>
      <c r="AT2670" s="23"/>
      <c r="AU2670" s="23"/>
      <c r="AV2670" s="23"/>
      <c r="AW2670" s="23"/>
      <c r="AX2670" s="23"/>
      <c r="AY2670" s="23"/>
      <c r="AZ2670" s="23"/>
      <c r="BA2670" s="23"/>
      <c r="BB2670" s="23"/>
      <c r="BC2670" s="23"/>
      <c r="BD2670" s="23"/>
      <c r="BE2670" s="23"/>
      <c r="BF2670" s="23"/>
      <c r="BG2670" s="23"/>
      <c r="BH2670" s="23"/>
      <c r="BI2670" s="23"/>
      <c r="BJ2670" s="23"/>
      <c r="BK2670" s="57"/>
      <c r="BL2670" s="23"/>
      <c r="BM2670" s="23"/>
      <c r="BN2670" s="23"/>
      <c r="BO2670" s="23"/>
      <c r="BP2670" s="23"/>
      <c r="BQ2670" s="23"/>
      <c r="BR2670" s="23"/>
      <c r="BS2670" s="23"/>
      <c r="BT2670" s="23"/>
      <c r="BU2670" s="23"/>
      <c r="BV2670" s="23"/>
      <c r="BW2670" s="23"/>
      <c r="BX2670" s="23"/>
      <c r="BY2670" s="23"/>
      <c r="BZ2670" s="23"/>
      <c r="CA2670" s="23"/>
      <c r="CB2670" s="23"/>
      <c r="CC2670" s="23"/>
      <c r="CD2670" s="23"/>
      <c r="CE2670" s="69"/>
    </row>
    <row r="2671" spans="2:83">
      <c r="B2671" s="23"/>
      <c r="C2671" s="23"/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91"/>
      <c r="Y2671" s="23"/>
      <c r="Z2671" s="23"/>
      <c r="AA2671" s="23"/>
      <c r="AB2671" s="23"/>
      <c r="AC2671" s="91"/>
      <c r="AD2671" s="23"/>
      <c r="AE2671" s="23"/>
      <c r="AF2671" s="23"/>
      <c r="AG2671" s="91"/>
      <c r="AH2671" s="91"/>
      <c r="AI2671" s="23"/>
      <c r="AJ2671" s="23"/>
      <c r="AK2671" s="23"/>
      <c r="AL2671" s="23"/>
      <c r="AM2671" s="23"/>
      <c r="AN2671" s="23"/>
      <c r="AO2671" s="23"/>
      <c r="AP2671" s="23"/>
      <c r="AQ2671" s="23"/>
      <c r="AR2671" s="23"/>
      <c r="AS2671" s="23"/>
      <c r="AT2671" s="23"/>
      <c r="AU2671" s="23"/>
      <c r="AV2671" s="23"/>
      <c r="AW2671" s="23"/>
      <c r="AX2671" s="23"/>
      <c r="AY2671" s="23"/>
      <c r="AZ2671" s="23"/>
      <c r="BA2671" s="23"/>
      <c r="BB2671" s="23"/>
      <c r="BC2671" s="23"/>
      <c r="BD2671" s="23"/>
      <c r="BE2671" s="23"/>
      <c r="BF2671" s="23"/>
      <c r="BG2671" s="23"/>
      <c r="BH2671" s="23"/>
      <c r="BI2671" s="23"/>
      <c r="BJ2671" s="23"/>
      <c r="BK2671" s="57"/>
      <c r="BL2671" s="23"/>
      <c r="BM2671" s="23"/>
      <c r="BN2671" s="23"/>
      <c r="BO2671" s="23"/>
      <c r="BP2671" s="23"/>
      <c r="BQ2671" s="23"/>
      <c r="BR2671" s="23"/>
      <c r="BS2671" s="23"/>
      <c r="BT2671" s="23"/>
      <c r="BU2671" s="23"/>
      <c r="BV2671" s="23"/>
      <c r="BW2671" s="23"/>
      <c r="BX2671" s="23"/>
      <c r="BY2671" s="23"/>
      <c r="BZ2671" s="23"/>
      <c r="CA2671" s="23"/>
      <c r="CB2671" s="23"/>
      <c r="CC2671" s="23"/>
      <c r="CD2671" s="23"/>
      <c r="CE2671" s="69"/>
    </row>
    <row r="2672" spans="2:83">
      <c r="B2672" s="23"/>
      <c r="C2672" s="23"/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91"/>
      <c r="Y2672" s="23"/>
      <c r="Z2672" s="23"/>
      <c r="AA2672" s="23"/>
      <c r="AB2672" s="23"/>
      <c r="AC2672" s="91"/>
      <c r="AD2672" s="23"/>
      <c r="AE2672" s="23"/>
      <c r="AF2672" s="23"/>
      <c r="AG2672" s="91"/>
      <c r="AH2672" s="91"/>
      <c r="AI2672" s="23"/>
      <c r="AJ2672" s="23"/>
      <c r="AK2672" s="23"/>
      <c r="AL2672" s="23"/>
      <c r="AM2672" s="23"/>
      <c r="AN2672" s="23"/>
      <c r="AO2672" s="23"/>
      <c r="AP2672" s="23"/>
      <c r="AQ2672" s="23"/>
      <c r="AR2672" s="23"/>
      <c r="AS2672" s="23"/>
      <c r="AT2672" s="23"/>
      <c r="AU2672" s="23"/>
      <c r="AV2672" s="23"/>
      <c r="AW2672" s="23"/>
      <c r="AX2672" s="23"/>
      <c r="AY2672" s="23"/>
      <c r="AZ2672" s="23"/>
      <c r="BA2672" s="23"/>
      <c r="BB2672" s="23"/>
      <c r="BC2672" s="23"/>
      <c r="BD2672" s="23"/>
      <c r="BE2672" s="23"/>
      <c r="BF2672" s="23"/>
      <c r="BG2672" s="23"/>
      <c r="BH2672" s="23"/>
      <c r="BI2672" s="23"/>
      <c r="BJ2672" s="23"/>
      <c r="BK2672" s="57"/>
      <c r="BL2672" s="23"/>
      <c r="BM2672" s="23"/>
      <c r="BN2672" s="23"/>
      <c r="BO2672" s="23"/>
      <c r="BP2672" s="23"/>
      <c r="BQ2672" s="23"/>
      <c r="BR2672" s="23"/>
      <c r="BS2672" s="23"/>
      <c r="BT2672" s="23"/>
      <c r="BU2672" s="23"/>
      <c r="BV2672" s="23"/>
      <c r="BW2672" s="23"/>
      <c r="BX2672" s="23"/>
      <c r="BY2672" s="23"/>
      <c r="BZ2672" s="23"/>
      <c r="CA2672" s="23"/>
      <c r="CB2672" s="23"/>
      <c r="CC2672" s="23"/>
      <c r="CD2672" s="23"/>
      <c r="CE2672" s="69"/>
    </row>
    <row r="2673" spans="2:83">
      <c r="B2673" s="23"/>
      <c r="C2673" s="23"/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91"/>
      <c r="Y2673" s="23"/>
      <c r="Z2673" s="23"/>
      <c r="AA2673" s="23"/>
      <c r="AB2673" s="23"/>
      <c r="AC2673" s="91"/>
      <c r="AD2673" s="23"/>
      <c r="AE2673" s="23"/>
      <c r="AF2673" s="23"/>
      <c r="AG2673" s="91"/>
      <c r="AH2673" s="91"/>
      <c r="AI2673" s="23"/>
      <c r="AJ2673" s="23"/>
      <c r="AK2673" s="23"/>
      <c r="AL2673" s="23"/>
      <c r="AM2673" s="23"/>
      <c r="AN2673" s="23"/>
      <c r="AO2673" s="23"/>
      <c r="AP2673" s="23"/>
      <c r="AQ2673" s="23"/>
      <c r="AR2673" s="23"/>
      <c r="AS2673" s="23"/>
      <c r="AT2673" s="23"/>
      <c r="AU2673" s="23"/>
      <c r="AV2673" s="23"/>
      <c r="AW2673" s="23"/>
      <c r="AX2673" s="23"/>
      <c r="AY2673" s="23"/>
      <c r="AZ2673" s="23"/>
      <c r="BA2673" s="23"/>
      <c r="BB2673" s="23"/>
      <c r="BC2673" s="23"/>
      <c r="BD2673" s="23"/>
      <c r="BE2673" s="23"/>
      <c r="BF2673" s="23"/>
      <c r="BG2673" s="23"/>
      <c r="BH2673" s="23"/>
      <c r="BI2673" s="23"/>
      <c r="BJ2673" s="23"/>
      <c r="BK2673" s="57"/>
      <c r="BL2673" s="23"/>
      <c r="BM2673" s="23"/>
      <c r="BN2673" s="23"/>
      <c r="BO2673" s="23"/>
      <c r="BP2673" s="23"/>
      <c r="BQ2673" s="23"/>
      <c r="BR2673" s="23"/>
      <c r="BS2673" s="23"/>
      <c r="BT2673" s="23"/>
      <c r="BU2673" s="23"/>
      <c r="BV2673" s="23"/>
      <c r="BW2673" s="23"/>
      <c r="BX2673" s="23"/>
      <c r="BY2673" s="23"/>
      <c r="BZ2673" s="23"/>
      <c r="CA2673" s="23"/>
      <c r="CB2673" s="23"/>
      <c r="CC2673" s="23"/>
      <c r="CD2673" s="23"/>
      <c r="CE2673" s="69"/>
    </row>
    <row r="2674" spans="2:83">
      <c r="B2674" s="23"/>
      <c r="C2674" s="23"/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91"/>
      <c r="Y2674" s="23"/>
      <c r="Z2674" s="23"/>
      <c r="AA2674" s="23"/>
      <c r="AB2674" s="23"/>
      <c r="AC2674" s="91"/>
      <c r="AD2674" s="23"/>
      <c r="AE2674" s="23"/>
      <c r="AF2674" s="23"/>
      <c r="AG2674" s="91"/>
      <c r="AH2674" s="91"/>
      <c r="AI2674" s="23"/>
      <c r="AJ2674" s="23"/>
      <c r="AK2674" s="23"/>
      <c r="AL2674" s="23"/>
      <c r="AM2674" s="23"/>
      <c r="AN2674" s="23"/>
      <c r="AO2674" s="23"/>
      <c r="AP2674" s="23"/>
      <c r="AQ2674" s="23"/>
      <c r="AR2674" s="23"/>
      <c r="AS2674" s="23"/>
      <c r="AT2674" s="23"/>
      <c r="AU2674" s="23"/>
      <c r="AV2674" s="23"/>
      <c r="AW2674" s="23"/>
      <c r="AX2674" s="23"/>
      <c r="AY2674" s="23"/>
      <c r="AZ2674" s="23"/>
      <c r="BA2674" s="23"/>
      <c r="BB2674" s="23"/>
      <c r="BC2674" s="23"/>
      <c r="BD2674" s="23"/>
      <c r="BE2674" s="23"/>
      <c r="BF2674" s="23"/>
      <c r="BG2674" s="23"/>
      <c r="BH2674" s="23"/>
      <c r="BI2674" s="23"/>
      <c r="BJ2674" s="23"/>
      <c r="BK2674" s="57"/>
      <c r="BL2674" s="23"/>
      <c r="BM2674" s="23"/>
      <c r="BN2674" s="23"/>
      <c r="BO2674" s="23"/>
      <c r="BP2674" s="23"/>
      <c r="BQ2674" s="23"/>
      <c r="BR2674" s="23"/>
      <c r="BS2674" s="23"/>
      <c r="BT2674" s="23"/>
      <c r="BU2674" s="23"/>
      <c r="BV2674" s="23"/>
      <c r="BW2674" s="23"/>
      <c r="BX2674" s="23"/>
      <c r="BY2674" s="23"/>
      <c r="BZ2674" s="23"/>
      <c r="CA2674" s="23"/>
      <c r="CB2674" s="23"/>
      <c r="CC2674" s="23"/>
      <c r="CD2674" s="23"/>
      <c r="CE2674" s="69"/>
    </row>
    <row r="2675" spans="2:83">
      <c r="B2675" s="23"/>
      <c r="C2675" s="23"/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91"/>
      <c r="Y2675" s="23"/>
      <c r="Z2675" s="23"/>
      <c r="AA2675" s="23"/>
      <c r="AB2675" s="23"/>
      <c r="AC2675" s="91"/>
      <c r="AD2675" s="23"/>
      <c r="AE2675" s="23"/>
      <c r="AF2675" s="23"/>
      <c r="AG2675" s="91"/>
      <c r="AH2675" s="91"/>
      <c r="AI2675" s="23"/>
      <c r="AJ2675" s="23"/>
      <c r="AK2675" s="23"/>
      <c r="AL2675" s="23"/>
      <c r="AM2675" s="23"/>
      <c r="AN2675" s="23"/>
      <c r="AO2675" s="23"/>
      <c r="AP2675" s="23"/>
      <c r="AQ2675" s="23"/>
      <c r="AR2675" s="23"/>
      <c r="AS2675" s="23"/>
      <c r="AT2675" s="23"/>
      <c r="AU2675" s="23"/>
      <c r="AV2675" s="23"/>
      <c r="AW2675" s="23"/>
      <c r="AX2675" s="23"/>
      <c r="AY2675" s="23"/>
      <c r="AZ2675" s="23"/>
      <c r="BA2675" s="23"/>
      <c r="BB2675" s="23"/>
      <c r="BC2675" s="23"/>
      <c r="BD2675" s="23"/>
      <c r="BE2675" s="23"/>
      <c r="BF2675" s="23"/>
      <c r="BG2675" s="23"/>
      <c r="BH2675" s="23"/>
      <c r="BI2675" s="23"/>
      <c r="BJ2675" s="23"/>
      <c r="BK2675" s="57"/>
      <c r="BL2675" s="23"/>
      <c r="BM2675" s="23"/>
      <c r="BN2675" s="23"/>
      <c r="BO2675" s="23"/>
      <c r="BP2675" s="23"/>
      <c r="BQ2675" s="23"/>
      <c r="BR2675" s="23"/>
      <c r="BS2675" s="23"/>
      <c r="BT2675" s="23"/>
      <c r="BU2675" s="23"/>
      <c r="BV2675" s="23"/>
      <c r="BW2675" s="23"/>
      <c r="BX2675" s="23"/>
      <c r="BY2675" s="23"/>
      <c r="BZ2675" s="23"/>
      <c r="CA2675" s="23"/>
      <c r="CB2675" s="23"/>
      <c r="CC2675" s="23"/>
      <c r="CD2675" s="23"/>
      <c r="CE2675" s="69"/>
    </row>
    <row r="2676" spans="2:83">
      <c r="B2676" s="23"/>
      <c r="C2676" s="23"/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91"/>
      <c r="Y2676" s="23"/>
      <c r="Z2676" s="23"/>
      <c r="AA2676" s="23"/>
      <c r="AB2676" s="23"/>
      <c r="AC2676" s="91"/>
      <c r="AD2676" s="23"/>
      <c r="AE2676" s="23"/>
      <c r="AF2676" s="23"/>
      <c r="AG2676" s="91"/>
      <c r="AH2676" s="91"/>
      <c r="AI2676" s="23"/>
      <c r="AJ2676" s="23"/>
      <c r="AK2676" s="23"/>
      <c r="AL2676" s="23"/>
      <c r="AM2676" s="23"/>
      <c r="AN2676" s="23"/>
      <c r="AO2676" s="23"/>
      <c r="AP2676" s="23"/>
      <c r="AQ2676" s="23"/>
      <c r="AR2676" s="23"/>
      <c r="AS2676" s="23"/>
      <c r="AT2676" s="23"/>
      <c r="AU2676" s="23"/>
      <c r="AV2676" s="23"/>
      <c r="AW2676" s="23"/>
      <c r="AX2676" s="23"/>
      <c r="AY2676" s="23"/>
      <c r="AZ2676" s="23"/>
      <c r="BA2676" s="23"/>
      <c r="BB2676" s="23"/>
      <c r="BC2676" s="23"/>
      <c r="BD2676" s="23"/>
      <c r="BE2676" s="23"/>
      <c r="BF2676" s="23"/>
      <c r="BG2676" s="23"/>
      <c r="BH2676" s="23"/>
      <c r="BI2676" s="23"/>
      <c r="BJ2676" s="23"/>
      <c r="BK2676" s="57"/>
      <c r="BL2676" s="23"/>
      <c r="BM2676" s="23"/>
      <c r="BN2676" s="23"/>
      <c r="BO2676" s="23"/>
      <c r="BP2676" s="23"/>
      <c r="BQ2676" s="23"/>
      <c r="BR2676" s="23"/>
      <c r="BS2676" s="23"/>
      <c r="BT2676" s="23"/>
      <c r="BU2676" s="23"/>
      <c r="BV2676" s="23"/>
      <c r="BW2676" s="23"/>
      <c r="BX2676" s="23"/>
      <c r="BY2676" s="23"/>
      <c r="BZ2676" s="23"/>
      <c r="CA2676" s="23"/>
      <c r="CB2676" s="23"/>
      <c r="CC2676" s="23"/>
      <c r="CD2676" s="23"/>
      <c r="CE2676" s="69"/>
    </row>
    <row r="2677" spans="2:83">
      <c r="B2677" s="23"/>
      <c r="C2677" s="23"/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91"/>
      <c r="Y2677" s="23"/>
      <c r="Z2677" s="23"/>
      <c r="AA2677" s="23"/>
      <c r="AB2677" s="23"/>
      <c r="AC2677" s="91"/>
      <c r="AD2677" s="23"/>
      <c r="AE2677" s="23"/>
      <c r="AF2677" s="23"/>
      <c r="AG2677" s="91"/>
      <c r="AH2677" s="91"/>
      <c r="AI2677" s="23"/>
      <c r="AJ2677" s="23"/>
      <c r="AK2677" s="23"/>
      <c r="AL2677" s="23"/>
      <c r="AM2677" s="23"/>
      <c r="AN2677" s="23"/>
      <c r="AO2677" s="23"/>
      <c r="AP2677" s="23"/>
      <c r="AQ2677" s="23"/>
      <c r="AR2677" s="23"/>
      <c r="AS2677" s="23"/>
      <c r="AT2677" s="23"/>
      <c r="AU2677" s="23"/>
      <c r="AV2677" s="23"/>
      <c r="AW2677" s="23"/>
      <c r="AX2677" s="23"/>
      <c r="AY2677" s="23"/>
      <c r="AZ2677" s="23"/>
      <c r="BA2677" s="23"/>
      <c r="BB2677" s="23"/>
      <c r="BC2677" s="23"/>
      <c r="BD2677" s="23"/>
      <c r="BE2677" s="23"/>
      <c r="BF2677" s="23"/>
      <c r="BG2677" s="23"/>
      <c r="BH2677" s="23"/>
      <c r="BI2677" s="23"/>
      <c r="BJ2677" s="23"/>
      <c r="BK2677" s="57"/>
      <c r="BL2677" s="23"/>
      <c r="BM2677" s="23"/>
      <c r="BN2677" s="23"/>
      <c r="BO2677" s="23"/>
      <c r="BP2677" s="23"/>
      <c r="BQ2677" s="23"/>
      <c r="BR2677" s="23"/>
      <c r="BS2677" s="23"/>
      <c r="BT2677" s="23"/>
      <c r="BU2677" s="23"/>
      <c r="BV2677" s="23"/>
      <c r="BW2677" s="23"/>
      <c r="BX2677" s="23"/>
      <c r="BY2677" s="23"/>
      <c r="BZ2677" s="23"/>
      <c r="CA2677" s="23"/>
      <c r="CB2677" s="23"/>
      <c r="CC2677" s="23"/>
      <c r="CD2677" s="23"/>
      <c r="CE2677" s="69"/>
    </row>
    <row r="2678" spans="2:83">
      <c r="B2678" s="23"/>
      <c r="C2678" s="23"/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91"/>
      <c r="Y2678" s="23"/>
      <c r="Z2678" s="23"/>
      <c r="AA2678" s="23"/>
      <c r="AB2678" s="23"/>
      <c r="AC2678" s="91"/>
      <c r="AD2678" s="23"/>
      <c r="AE2678" s="23"/>
      <c r="AF2678" s="23"/>
      <c r="AG2678" s="91"/>
      <c r="AH2678" s="91"/>
      <c r="AI2678" s="23"/>
      <c r="AJ2678" s="23"/>
      <c r="AK2678" s="23"/>
      <c r="AL2678" s="23"/>
      <c r="AM2678" s="23"/>
      <c r="AN2678" s="23"/>
      <c r="AO2678" s="23"/>
      <c r="AP2678" s="23"/>
      <c r="AQ2678" s="23"/>
      <c r="AR2678" s="23"/>
      <c r="AS2678" s="23"/>
      <c r="AT2678" s="23"/>
      <c r="AU2678" s="23"/>
      <c r="AV2678" s="23"/>
      <c r="AW2678" s="23"/>
      <c r="AX2678" s="23"/>
      <c r="AY2678" s="23"/>
      <c r="AZ2678" s="23"/>
      <c r="BA2678" s="23"/>
      <c r="BB2678" s="23"/>
      <c r="BC2678" s="23"/>
      <c r="BD2678" s="23"/>
      <c r="BE2678" s="23"/>
      <c r="BF2678" s="23"/>
      <c r="BG2678" s="23"/>
      <c r="BH2678" s="23"/>
      <c r="BI2678" s="23"/>
      <c r="BJ2678" s="23"/>
      <c r="BK2678" s="57"/>
      <c r="BL2678" s="23"/>
      <c r="BM2678" s="23"/>
      <c r="BN2678" s="23"/>
      <c r="BO2678" s="23"/>
      <c r="BP2678" s="23"/>
      <c r="BQ2678" s="23"/>
      <c r="BR2678" s="23"/>
      <c r="BS2678" s="23"/>
      <c r="BT2678" s="23"/>
      <c r="BU2678" s="23"/>
      <c r="BV2678" s="23"/>
      <c r="BW2678" s="23"/>
      <c r="BX2678" s="23"/>
      <c r="BY2678" s="23"/>
      <c r="BZ2678" s="23"/>
      <c r="CA2678" s="23"/>
      <c r="CB2678" s="23"/>
      <c r="CC2678" s="23"/>
      <c r="CD2678" s="23"/>
      <c r="CE2678" s="69"/>
    </row>
    <row r="2679" spans="2:83">
      <c r="B2679" s="23"/>
      <c r="C2679" s="23"/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91"/>
      <c r="Y2679" s="23"/>
      <c r="Z2679" s="23"/>
      <c r="AA2679" s="23"/>
      <c r="AB2679" s="23"/>
      <c r="AC2679" s="91"/>
      <c r="AD2679" s="23"/>
      <c r="AE2679" s="23"/>
      <c r="AF2679" s="23"/>
      <c r="AG2679" s="91"/>
      <c r="AH2679" s="91"/>
      <c r="AI2679" s="23"/>
      <c r="AJ2679" s="23"/>
      <c r="AK2679" s="23"/>
      <c r="AL2679" s="23"/>
      <c r="AM2679" s="23"/>
      <c r="AN2679" s="23"/>
      <c r="AO2679" s="23"/>
      <c r="AP2679" s="23"/>
      <c r="AQ2679" s="23"/>
      <c r="AR2679" s="23"/>
      <c r="AS2679" s="23"/>
      <c r="AT2679" s="23"/>
      <c r="AU2679" s="23"/>
      <c r="AV2679" s="23"/>
      <c r="AW2679" s="23"/>
      <c r="AX2679" s="23"/>
      <c r="AY2679" s="23"/>
      <c r="AZ2679" s="23"/>
      <c r="BA2679" s="23"/>
      <c r="BB2679" s="23"/>
      <c r="BC2679" s="23"/>
      <c r="BD2679" s="23"/>
      <c r="BE2679" s="23"/>
      <c r="BF2679" s="23"/>
      <c r="BG2679" s="23"/>
      <c r="BH2679" s="23"/>
      <c r="BI2679" s="23"/>
      <c r="BJ2679" s="23"/>
      <c r="BK2679" s="57"/>
      <c r="BL2679" s="23"/>
      <c r="BM2679" s="23"/>
      <c r="BN2679" s="23"/>
      <c r="BO2679" s="23"/>
      <c r="BP2679" s="23"/>
      <c r="BQ2679" s="23"/>
      <c r="BR2679" s="23"/>
      <c r="BS2679" s="23"/>
      <c r="BT2679" s="23"/>
      <c r="BU2679" s="23"/>
      <c r="BV2679" s="23"/>
      <c r="BW2679" s="23"/>
      <c r="BX2679" s="23"/>
      <c r="BY2679" s="23"/>
      <c r="BZ2679" s="23"/>
      <c r="CA2679" s="23"/>
      <c r="CB2679" s="23"/>
      <c r="CC2679" s="23"/>
      <c r="CD2679" s="23"/>
      <c r="CE2679" s="69"/>
    </row>
    <row r="2680" spans="2:83">
      <c r="B2680" s="23"/>
      <c r="C2680" s="23"/>
      <c r="D2680" s="23"/>
      <c r="E2680" s="23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91"/>
      <c r="Y2680" s="23"/>
      <c r="Z2680" s="23"/>
      <c r="AA2680" s="23"/>
      <c r="AB2680" s="23"/>
      <c r="AC2680" s="91"/>
      <c r="AD2680" s="23"/>
      <c r="AE2680" s="23"/>
      <c r="AF2680" s="23"/>
      <c r="AG2680" s="91"/>
      <c r="AH2680" s="91"/>
      <c r="AI2680" s="23"/>
      <c r="AJ2680" s="23"/>
      <c r="AK2680" s="23"/>
      <c r="AL2680" s="23"/>
      <c r="AM2680" s="23"/>
      <c r="AN2680" s="23"/>
      <c r="AO2680" s="23"/>
      <c r="AP2680" s="23"/>
      <c r="AQ2680" s="23"/>
      <c r="AR2680" s="23"/>
      <c r="AS2680" s="23"/>
      <c r="AT2680" s="23"/>
      <c r="AU2680" s="23"/>
      <c r="AV2680" s="23"/>
      <c r="AW2680" s="23"/>
      <c r="AX2680" s="23"/>
      <c r="AY2680" s="23"/>
      <c r="AZ2680" s="23"/>
      <c r="BA2680" s="23"/>
      <c r="BB2680" s="23"/>
      <c r="BC2680" s="23"/>
      <c r="BD2680" s="23"/>
      <c r="BE2680" s="23"/>
      <c r="BF2680" s="23"/>
      <c r="BG2680" s="23"/>
      <c r="BH2680" s="23"/>
      <c r="BI2680" s="23"/>
      <c r="BJ2680" s="23"/>
      <c r="BK2680" s="57"/>
      <c r="BL2680" s="23"/>
      <c r="BM2680" s="23"/>
      <c r="BN2680" s="23"/>
      <c r="BO2680" s="23"/>
      <c r="BP2680" s="23"/>
      <c r="BQ2680" s="23"/>
      <c r="BR2680" s="23"/>
      <c r="BS2680" s="23"/>
      <c r="BT2680" s="23"/>
      <c r="BU2680" s="23"/>
      <c r="BV2680" s="23"/>
      <c r="BW2680" s="23"/>
      <c r="BX2680" s="23"/>
      <c r="BY2680" s="23"/>
      <c r="BZ2680" s="23"/>
      <c r="CA2680" s="23"/>
      <c r="CB2680" s="23"/>
      <c r="CC2680" s="23"/>
      <c r="CD2680" s="23"/>
      <c r="CE2680" s="69"/>
    </row>
    <row r="2681" spans="2:83">
      <c r="B2681" s="23"/>
      <c r="C2681" s="23"/>
      <c r="D2681" s="23"/>
      <c r="E2681" s="23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91"/>
      <c r="Y2681" s="23"/>
      <c r="Z2681" s="23"/>
      <c r="AA2681" s="23"/>
      <c r="AB2681" s="23"/>
      <c r="AC2681" s="91"/>
      <c r="AD2681" s="23"/>
      <c r="AE2681" s="23"/>
      <c r="AF2681" s="23"/>
      <c r="AG2681" s="91"/>
      <c r="AH2681" s="91"/>
      <c r="AI2681" s="23"/>
      <c r="AJ2681" s="23"/>
      <c r="AK2681" s="23"/>
      <c r="AL2681" s="23"/>
      <c r="AM2681" s="23"/>
      <c r="AN2681" s="23"/>
      <c r="AO2681" s="23"/>
      <c r="AP2681" s="23"/>
      <c r="AQ2681" s="23"/>
      <c r="AR2681" s="23"/>
      <c r="AS2681" s="23"/>
      <c r="AT2681" s="23"/>
      <c r="AU2681" s="23"/>
      <c r="AV2681" s="23"/>
      <c r="AW2681" s="23"/>
      <c r="AX2681" s="23"/>
      <c r="AY2681" s="23"/>
      <c r="AZ2681" s="23"/>
      <c r="BA2681" s="23"/>
      <c r="BB2681" s="23"/>
      <c r="BC2681" s="23"/>
      <c r="BD2681" s="23"/>
      <c r="BE2681" s="23"/>
      <c r="BF2681" s="23"/>
      <c r="BG2681" s="23"/>
      <c r="BH2681" s="23"/>
      <c r="BI2681" s="23"/>
      <c r="BJ2681" s="23"/>
      <c r="BK2681" s="57"/>
      <c r="BL2681" s="23"/>
      <c r="BM2681" s="23"/>
      <c r="BN2681" s="23"/>
      <c r="BO2681" s="23"/>
      <c r="BP2681" s="23"/>
      <c r="BQ2681" s="23"/>
      <c r="BR2681" s="23"/>
      <c r="BS2681" s="23"/>
      <c r="BT2681" s="23"/>
      <c r="BU2681" s="23"/>
      <c r="BV2681" s="23"/>
      <c r="BW2681" s="23"/>
      <c r="BX2681" s="23"/>
      <c r="BY2681" s="23"/>
      <c r="BZ2681" s="23"/>
      <c r="CA2681" s="23"/>
      <c r="CB2681" s="23"/>
      <c r="CC2681" s="23"/>
      <c r="CD2681" s="23"/>
      <c r="CE2681" s="69"/>
    </row>
    <row r="2682" spans="2:83">
      <c r="B2682" s="23"/>
      <c r="C2682" s="23"/>
      <c r="D2682" s="23"/>
      <c r="E2682" s="23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91"/>
      <c r="Y2682" s="23"/>
      <c r="Z2682" s="23"/>
      <c r="AA2682" s="23"/>
      <c r="AB2682" s="23"/>
      <c r="AC2682" s="91"/>
      <c r="AD2682" s="23"/>
      <c r="AE2682" s="23"/>
      <c r="AF2682" s="23"/>
      <c r="AG2682" s="91"/>
      <c r="AH2682" s="91"/>
      <c r="AI2682" s="23"/>
      <c r="AJ2682" s="23"/>
      <c r="AK2682" s="23"/>
      <c r="AL2682" s="23"/>
      <c r="AM2682" s="23"/>
      <c r="AN2682" s="23"/>
      <c r="AO2682" s="23"/>
      <c r="AP2682" s="23"/>
      <c r="AQ2682" s="23"/>
      <c r="AR2682" s="23"/>
      <c r="AS2682" s="23"/>
      <c r="AT2682" s="23"/>
      <c r="AU2682" s="23"/>
      <c r="AV2682" s="23"/>
      <c r="AW2682" s="23"/>
      <c r="AX2682" s="23"/>
      <c r="AY2682" s="23"/>
      <c r="AZ2682" s="23"/>
      <c r="BA2682" s="23"/>
      <c r="BB2682" s="23"/>
      <c r="BC2682" s="23"/>
      <c r="BD2682" s="23"/>
      <c r="BE2682" s="23"/>
      <c r="BF2682" s="23"/>
      <c r="BG2682" s="23"/>
      <c r="BH2682" s="23"/>
      <c r="BI2682" s="23"/>
      <c r="BJ2682" s="23"/>
      <c r="BK2682" s="57"/>
      <c r="BL2682" s="23"/>
      <c r="BM2682" s="23"/>
      <c r="BN2682" s="23"/>
      <c r="BO2682" s="23"/>
      <c r="BP2682" s="23"/>
      <c r="BQ2682" s="23"/>
      <c r="BR2682" s="23"/>
      <c r="BS2682" s="23"/>
      <c r="BT2682" s="23"/>
      <c r="BU2682" s="23"/>
      <c r="BV2682" s="23"/>
      <c r="BW2682" s="23"/>
      <c r="BX2682" s="23"/>
      <c r="BY2682" s="23"/>
      <c r="BZ2682" s="23"/>
      <c r="CA2682" s="23"/>
      <c r="CB2682" s="23"/>
      <c r="CC2682" s="23"/>
      <c r="CD2682" s="23"/>
      <c r="CE2682" s="69"/>
    </row>
    <row r="2683" spans="2:83">
      <c r="B2683" s="23"/>
      <c r="C2683" s="23"/>
      <c r="D2683" s="23"/>
      <c r="E2683" s="23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91"/>
      <c r="Y2683" s="23"/>
      <c r="Z2683" s="23"/>
      <c r="AA2683" s="23"/>
      <c r="AB2683" s="23"/>
      <c r="AC2683" s="91"/>
      <c r="AD2683" s="23"/>
      <c r="AE2683" s="23"/>
      <c r="AF2683" s="23"/>
      <c r="AG2683" s="91"/>
      <c r="AH2683" s="91"/>
      <c r="AI2683" s="23"/>
      <c r="AJ2683" s="23"/>
      <c r="AK2683" s="23"/>
      <c r="AL2683" s="23"/>
      <c r="AM2683" s="23"/>
      <c r="AN2683" s="23"/>
      <c r="AO2683" s="23"/>
      <c r="AP2683" s="23"/>
      <c r="AQ2683" s="23"/>
      <c r="AR2683" s="23"/>
      <c r="AS2683" s="23"/>
      <c r="AT2683" s="23"/>
      <c r="AU2683" s="23"/>
      <c r="AV2683" s="23"/>
      <c r="AW2683" s="23"/>
      <c r="AX2683" s="23"/>
      <c r="AY2683" s="23"/>
      <c r="AZ2683" s="23"/>
      <c r="BA2683" s="23"/>
      <c r="BB2683" s="23"/>
      <c r="BC2683" s="23"/>
      <c r="BD2683" s="23"/>
      <c r="BE2683" s="23"/>
      <c r="BF2683" s="23"/>
      <c r="BG2683" s="23"/>
      <c r="BH2683" s="23"/>
      <c r="BI2683" s="23"/>
      <c r="BJ2683" s="23"/>
      <c r="BK2683" s="57"/>
      <c r="BL2683" s="23"/>
      <c r="BM2683" s="23"/>
      <c r="BN2683" s="23"/>
      <c r="BO2683" s="23"/>
      <c r="BP2683" s="23"/>
      <c r="BQ2683" s="23"/>
      <c r="BR2683" s="23"/>
      <c r="BS2683" s="23"/>
      <c r="BT2683" s="23"/>
      <c r="BU2683" s="23"/>
      <c r="BV2683" s="23"/>
      <c r="BW2683" s="23"/>
      <c r="BX2683" s="23"/>
      <c r="BY2683" s="23"/>
      <c r="BZ2683" s="23"/>
      <c r="CA2683" s="23"/>
      <c r="CB2683" s="23"/>
      <c r="CC2683" s="23"/>
      <c r="CD2683" s="23"/>
      <c r="CE2683" s="69"/>
    </row>
    <row r="2684" spans="2:83">
      <c r="B2684" s="23"/>
      <c r="C2684" s="23"/>
      <c r="D2684" s="23"/>
      <c r="E2684" s="23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91"/>
      <c r="Y2684" s="23"/>
      <c r="Z2684" s="23"/>
      <c r="AA2684" s="23"/>
      <c r="AB2684" s="23"/>
      <c r="AC2684" s="91"/>
      <c r="AD2684" s="23"/>
      <c r="AE2684" s="23"/>
      <c r="AF2684" s="23"/>
      <c r="AG2684" s="91"/>
      <c r="AH2684" s="91"/>
      <c r="AI2684" s="23"/>
      <c r="AJ2684" s="23"/>
      <c r="AK2684" s="23"/>
      <c r="AL2684" s="23"/>
      <c r="AM2684" s="23"/>
      <c r="AN2684" s="23"/>
      <c r="AO2684" s="23"/>
      <c r="AP2684" s="23"/>
      <c r="AQ2684" s="23"/>
      <c r="AR2684" s="23"/>
      <c r="AS2684" s="23"/>
      <c r="AT2684" s="23"/>
      <c r="AU2684" s="23"/>
      <c r="AV2684" s="23"/>
      <c r="AW2684" s="23"/>
      <c r="AX2684" s="23"/>
      <c r="AY2684" s="23"/>
      <c r="AZ2684" s="23"/>
      <c r="BA2684" s="23"/>
      <c r="BB2684" s="23"/>
      <c r="BC2684" s="23"/>
      <c r="BD2684" s="23"/>
      <c r="BE2684" s="23"/>
      <c r="BF2684" s="23"/>
      <c r="BG2684" s="23"/>
      <c r="BH2684" s="23"/>
      <c r="BI2684" s="23"/>
      <c r="BJ2684" s="23"/>
      <c r="BK2684" s="57"/>
      <c r="BL2684" s="23"/>
      <c r="BM2684" s="23"/>
      <c r="BN2684" s="23"/>
      <c r="BO2684" s="23"/>
      <c r="BP2684" s="23"/>
      <c r="BQ2684" s="23"/>
      <c r="BR2684" s="23"/>
      <c r="BS2684" s="23"/>
      <c r="BT2684" s="23"/>
      <c r="BU2684" s="23"/>
      <c r="BV2684" s="23"/>
      <c r="BW2684" s="23"/>
      <c r="BX2684" s="23"/>
      <c r="BY2684" s="23"/>
      <c r="BZ2684" s="23"/>
      <c r="CA2684" s="23"/>
      <c r="CB2684" s="23"/>
      <c r="CC2684" s="23"/>
      <c r="CD2684" s="23"/>
      <c r="CE2684" s="69"/>
    </row>
    <row r="2685" spans="2:83">
      <c r="B2685" s="23"/>
      <c r="C2685" s="23"/>
      <c r="D2685" s="23"/>
      <c r="E2685" s="23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X2685" s="91"/>
      <c r="Y2685" s="23"/>
      <c r="Z2685" s="23"/>
      <c r="AA2685" s="23"/>
      <c r="AB2685" s="23"/>
      <c r="AC2685" s="91"/>
      <c r="AD2685" s="23"/>
      <c r="AE2685" s="23"/>
      <c r="AF2685" s="23"/>
      <c r="AG2685" s="91"/>
      <c r="AH2685" s="91"/>
      <c r="AI2685" s="23"/>
      <c r="AJ2685" s="23"/>
      <c r="AK2685" s="23"/>
      <c r="AL2685" s="23"/>
      <c r="AM2685" s="23"/>
      <c r="AN2685" s="23"/>
      <c r="AO2685" s="23"/>
      <c r="AP2685" s="23"/>
      <c r="AQ2685" s="23"/>
      <c r="AR2685" s="23"/>
      <c r="AS2685" s="23"/>
      <c r="AT2685" s="23"/>
      <c r="AU2685" s="23"/>
      <c r="AV2685" s="23"/>
      <c r="AW2685" s="23"/>
      <c r="AX2685" s="23"/>
      <c r="AY2685" s="23"/>
      <c r="AZ2685" s="23"/>
      <c r="BA2685" s="23"/>
      <c r="BB2685" s="23"/>
      <c r="BC2685" s="23"/>
      <c r="BD2685" s="23"/>
      <c r="BE2685" s="23"/>
      <c r="BF2685" s="23"/>
      <c r="BG2685" s="23"/>
      <c r="BH2685" s="23"/>
      <c r="BI2685" s="23"/>
      <c r="BJ2685" s="23"/>
      <c r="BK2685" s="57"/>
      <c r="BL2685" s="23"/>
      <c r="BM2685" s="23"/>
      <c r="BN2685" s="23"/>
      <c r="BO2685" s="23"/>
      <c r="BP2685" s="23"/>
      <c r="BQ2685" s="23"/>
      <c r="BR2685" s="23"/>
      <c r="BS2685" s="23"/>
      <c r="BT2685" s="23"/>
      <c r="BU2685" s="23"/>
      <c r="BV2685" s="23"/>
      <c r="BW2685" s="23"/>
      <c r="BX2685" s="23"/>
      <c r="BY2685" s="23"/>
      <c r="BZ2685" s="23"/>
      <c r="CA2685" s="23"/>
      <c r="CB2685" s="23"/>
      <c r="CC2685" s="23"/>
      <c r="CD2685" s="23"/>
      <c r="CE2685" s="69"/>
    </row>
    <row r="2686" spans="2:83">
      <c r="B2686" s="23"/>
      <c r="C2686" s="23"/>
      <c r="D2686" s="23"/>
      <c r="E2686" s="23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X2686" s="91"/>
      <c r="Y2686" s="23"/>
      <c r="Z2686" s="23"/>
      <c r="AA2686" s="23"/>
      <c r="AB2686" s="23"/>
      <c r="AC2686" s="91"/>
      <c r="AD2686" s="23"/>
      <c r="AE2686" s="23"/>
      <c r="AF2686" s="23"/>
      <c r="AG2686" s="91"/>
      <c r="AH2686" s="91"/>
      <c r="AI2686" s="23"/>
      <c r="AJ2686" s="23"/>
      <c r="AK2686" s="23"/>
      <c r="AL2686" s="23"/>
      <c r="AM2686" s="23"/>
      <c r="AN2686" s="23"/>
      <c r="AO2686" s="23"/>
      <c r="AP2686" s="23"/>
      <c r="AQ2686" s="23"/>
      <c r="AR2686" s="23"/>
      <c r="AS2686" s="23"/>
      <c r="AT2686" s="23"/>
      <c r="AU2686" s="23"/>
      <c r="AV2686" s="23"/>
      <c r="AW2686" s="23"/>
      <c r="AX2686" s="23"/>
      <c r="AY2686" s="23"/>
      <c r="AZ2686" s="23"/>
      <c r="BA2686" s="23"/>
      <c r="BB2686" s="23"/>
      <c r="BC2686" s="23"/>
      <c r="BD2686" s="23"/>
      <c r="BE2686" s="23"/>
      <c r="BF2686" s="23"/>
      <c r="BG2686" s="23"/>
      <c r="BH2686" s="23"/>
      <c r="BI2686" s="23"/>
      <c r="BJ2686" s="23"/>
      <c r="BK2686" s="57"/>
      <c r="BL2686" s="23"/>
      <c r="BM2686" s="23"/>
      <c r="BN2686" s="23"/>
      <c r="BO2686" s="23"/>
      <c r="BP2686" s="23"/>
      <c r="BQ2686" s="23"/>
      <c r="BR2686" s="23"/>
      <c r="BS2686" s="23"/>
      <c r="BT2686" s="23"/>
      <c r="BU2686" s="23"/>
      <c r="BV2686" s="23"/>
      <c r="BW2686" s="23"/>
      <c r="BX2686" s="23"/>
      <c r="BY2686" s="23"/>
      <c r="BZ2686" s="23"/>
      <c r="CA2686" s="23"/>
      <c r="CB2686" s="23"/>
      <c r="CC2686" s="23"/>
      <c r="CD2686" s="23"/>
      <c r="CE2686" s="69"/>
    </row>
    <row r="2687" spans="2:83">
      <c r="B2687" s="23"/>
      <c r="C2687" s="23"/>
      <c r="D2687" s="23"/>
      <c r="E2687" s="23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X2687" s="91"/>
      <c r="Y2687" s="23"/>
      <c r="Z2687" s="23"/>
      <c r="AA2687" s="23"/>
      <c r="AB2687" s="23"/>
      <c r="AC2687" s="91"/>
      <c r="AD2687" s="23"/>
      <c r="AE2687" s="23"/>
      <c r="AF2687" s="23"/>
      <c r="AG2687" s="91"/>
      <c r="AH2687" s="91"/>
      <c r="AI2687" s="23"/>
      <c r="AJ2687" s="23"/>
      <c r="AK2687" s="23"/>
      <c r="AL2687" s="23"/>
      <c r="AM2687" s="23"/>
      <c r="AN2687" s="23"/>
      <c r="AO2687" s="23"/>
      <c r="AP2687" s="23"/>
      <c r="AQ2687" s="23"/>
      <c r="AR2687" s="23"/>
      <c r="AS2687" s="23"/>
      <c r="AT2687" s="23"/>
      <c r="AU2687" s="23"/>
      <c r="AV2687" s="23"/>
      <c r="AW2687" s="23"/>
      <c r="AX2687" s="23"/>
      <c r="AY2687" s="23"/>
      <c r="AZ2687" s="23"/>
      <c r="BA2687" s="23"/>
      <c r="BB2687" s="23"/>
      <c r="BC2687" s="23"/>
      <c r="BD2687" s="23"/>
      <c r="BE2687" s="23"/>
      <c r="BF2687" s="23"/>
      <c r="BG2687" s="23"/>
      <c r="BH2687" s="23"/>
      <c r="BI2687" s="23"/>
      <c r="BJ2687" s="23"/>
      <c r="BK2687" s="57"/>
      <c r="BL2687" s="23"/>
      <c r="BM2687" s="23"/>
      <c r="BN2687" s="23"/>
      <c r="BO2687" s="23"/>
      <c r="BP2687" s="23"/>
      <c r="BQ2687" s="23"/>
      <c r="BR2687" s="23"/>
      <c r="BS2687" s="23"/>
      <c r="BT2687" s="23"/>
      <c r="BU2687" s="23"/>
      <c r="BV2687" s="23"/>
      <c r="BW2687" s="23"/>
      <c r="BX2687" s="23"/>
      <c r="BY2687" s="23"/>
      <c r="BZ2687" s="23"/>
      <c r="CA2687" s="23"/>
      <c r="CB2687" s="23"/>
      <c r="CC2687" s="23"/>
      <c r="CD2687" s="23"/>
      <c r="CE2687" s="69"/>
    </row>
    <row r="2688" spans="2:83">
      <c r="B2688" s="23"/>
      <c r="C2688" s="23"/>
      <c r="D2688" s="23"/>
      <c r="E2688" s="23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X2688" s="91"/>
      <c r="Y2688" s="23"/>
      <c r="Z2688" s="23"/>
      <c r="AA2688" s="23"/>
      <c r="AB2688" s="23"/>
      <c r="AC2688" s="91"/>
      <c r="AD2688" s="23"/>
      <c r="AE2688" s="23"/>
      <c r="AF2688" s="23"/>
      <c r="AG2688" s="91"/>
      <c r="AH2688" s="91"/>
      <c r="AI2688" s="23"/>
      <c r="AJ2688" s="23"/>
      <c r="AK2688" s="23"/>
      <c r="AL2688" s="23"/>
      <c r="AM2688" s="23"/>
      <c r="AN2688" s="23"/>
      <c r="AO2688" s="23"/>
      <c r="AP2688" s="23"/>
      <c r="AQ2688" s="23"/>
      <c r="AR2688" s="23"/>
      <c r="AS2688" s="23"/>
      <c r="AT2688" s="23"/>
      <c r="AU2688" s="23"/>
      <c r="AV2688" s="23"/>
      <c r="AW2688" s="23"/>
      <c r="AX2688" s="23"/>
      <c r="AY2688" s="23"/>
      <c r="AZ2688" s="23"/>
      <c r="BA2688" s="23"/>
      <c r="BB2688" s="23"/>
      <c r="BC2688" s="23"/>
      <c r="BD2688" s="23"/>
      <c r="BE2688" s="23"/>
      <c r="BF2688" s="23"/>
      <c r="BG2688" s="23"/>
      <c r="BH2688" s="23"/>
      <c r="BI2688" s="23"/>
      <c r="BJ2688" s="23"/>
      <c r="BK2688" s="57"/>
      <c r="BL2688" s="23"/>
      <c r="BM2688" s="23"/>
      <c r="BN2688" s="23"/>
      <c r="BO2688" s="23"/>
      <c r="BP2688" s="23"/>
      <c r="BQ2688" s="23"/>
      <c r="BR2688" s="23"/>
      <c r="BS2688" s="23"/>
      <c r="BT2688" s="23"/>
      <c r="BU2688" s="23"/>
      <c r="BV2688" s="23"/>
      <c r="BW2688" s="23"/>
      <c r="BX2688" s="23"/>
      <c r="BY2688" s="23"/>
      <c r="BZ2688" s="23"/>
      <c r="CA2688" s="23"/>
      <c r="CB2688" s="23"/>
      <c r="CC2688" s="23"/>
      <c r="CD2688" s="23"/>
      <c r="CE2688" s="69"/>
    </row>
    <row r="2689" spans="2:83">
      <c r="B2689" s="23"/>
      <c r="C2689" s="23"/>
      <c r="D2689" s="23"/>
      <c r="E2689" s="23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X2689" s="91"/>
      <c r="Y2689" s="23"/>
      <c r="Z2689" s="23"/>
      <c r="AA2689" s="23"/>
      <c r="AB2689" s="23"/>
      <c r="AC2689" s="91"/>
      <c r="AD2689" s="23"/>
      <c r="AE2689" s="23"/>
      <c r="AF2689" s="23"/>
      <c r="AG2689" s="91"/>
      <c r="AH2689" s="91"/>
      <c r="AI2689" s="23"/>
      <c r="AJ2689" s="23"/>
      <c r="AK2689" s="23"/>
      <c r="AL2689" s="23"/>
      <c r="AM2689" s="23"/>
      <c r="AN2689" s="23"/>
      <c r="AO2689" s="23"/>
      <c r="AP2689" s="23"/>
      <c r="AQ2689" s="23"/>
      <c r="AR2689" s="23"/>
      <c r="AS2689" s="23"/>
      <c r="AT2689" s="23"/>
      <c r="AU2689" s="23"/>
      <c r="AV2689" s="23"/>
      <c r="AW2689" s="23"/>
      <c r="AX2689" s="23"/>
      <c r="AY2689" s="23"/>
      <c r="AZ2689" s="23"/>
      <c r="BA2689" s="23"/>
      <c r="BB2689" s="23"/>
      <c r="BC2689" s="23"/>
      <c r="BD2689" s="23"/>
      <c r="BE2689" s="23"/>
      <c r="BF2689" s="23"/>
      <c r="BG2689" s="23"/>
      <c r="BH2689" s="23"/>
      <c r="BI2689" s="23"/>
      <c r="BJ2689" s="23"/>
      <c r="BK2689" s="57"/>
      <c r="BL2689" s="23"/>
      <c r="BM2689" s="23"/>
      <c r="BN2689" s="23"/>
      <c r="BO2689" s="23"/>
      <c r="BP2689" s="23"/>
      <c r="BQ2689" s="23"/>
      <c r="BR2689" s="23"/>
      <c r="BS2689" s="23"/>
      <c r="BT2689" s="23"/>
      <c r="BU2689" s="23"/>
      <c r="BV2689" s="23"/>
      <c r="BW2689" s="23"/>
      <c r="BX2689" s="23"/>
      <c r="BY2689" s="23"/>
      <c r="BZ2689" s="23"/>
      <c r="CA2689" s="23"/>
      <c r="CB2689" s="23"/>
      <c r="CC2689" s="23"/>
      <c r="CD2689" s="23"/>
      <c r="CE2689" s="69"/>
    </row>
    <row r="2690" spans="2:83">
      <c r="B2690" s="23"/>
      <c r="C2690" s="23"/>
      <c r="D2690" s="23"/>
      <c r="E2690" s="23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X2690" s="91"/>
      <c r="Y2690" s="23"/>
      <c r="Z2690" s="23"/>
      <c r="AA2690" s="23"/>
      <c r="AB2690" s="23"/>
      <c r="AC2690" s="91"/>
      <c r="AD2690" s="23"/>
      <c r="AE2690" s="23"/>
      <c r="AF2690" s="23"/>
      <c r="AG2690" s="91"/>
      <c r="AH2690" s="91"/>
      <c r="AI2690" s="23"/>
      <c r="AJ2690" s="23"/>
      <c r="AK2690" s="23"/>
      <c r="AL2690" s="23"/>
      <c r="AM2690" s="23"/>
      <c r="AN2690" s="23"/>
      <c r="AO2690" s="23"/>
      <c r="AP2690" s="23"/>
      <c r="AQ2690" s="23"/>
      <c r="AR2690" s="23"/>
      <c r="AS2690" s="23"/>
      <c r="AT2690" s="23"/>
      <c r="AU2690" s="23"/>
      <c r="AV2690" s="23"/>
      <c r="AW2690" s="23"/>
      <c r="AX2690" s="23"/>
      <c r="AY2690" s="23"/>
      <c r="AZ2690" s="23"/>
      <c r="BA2690" s="23"/>
      <c r="BB2690" s="23"/>
      <c r="BC2690" s="23"/>
      <c r="BD2690" s="23"/>
      <c r="BE2690" s="23"/>
      <c r="BF2690" s="23"/>
      <c r="BG2690" s="23"/>
      <c r="BH2690" s="23"/>
      <c r="BI2690" s="23"/>
      <c r="BJ2690" s="23"/>
      <c r="BK2690" s="57"/>
      <c r="BL2690" s="23"/>
      <c r="BM2690" s="23"/>
      <c r="BN2690" s="23"/>
      <c r="BO2690" s="23"/>
      <c r="BP2690" s="23"/>
      <c r="BQ2690" s="23"/>
      <c r="BR2690" s="23"/>
      <c r="BS2690" s="23"/>
      <c r="BT2690" s="23"/>
      <c r="BU2690" s="23"/>
      <c r="BV2690" s="23"/>
      <c r="BW2690" s="23"/>
      <c r="BX2690" s="23"/>
      <c r="BY2690" s="23"/>
      <c r="BZ2690" s="23"/>
      <c r="CA2690" s="23"/>
      <c r="CB2690" s="23"/>
      <c r="CC2690" s="23"/>
      <c r="CD2690" s="23"/>
      <c r="CE2690" s="69"/>
    </row>
    <row r="2691" spans="2:83">
      <c r="B2691" s="23"/>
      <c r="C2691" s="23"/>
      <c r="D2691" s="23"/>
      <c r="E2691" s="23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X2691" s="91"/>
      <c r="Y2691" s="23"/>
      <c r="Z2691" s="23"/>
      <c r="AA2691" s="23"/>
      <c r="AB2691" s="23"/>
      <c r="AC2691" s="91"/>
      <c r="AD2691" s="23"/>
      <c r="AE2691" s="23"/>
      <c r="AF2691" s="23"/>
      <c r="AG2691" s="91"/>
      <c r="AH2691" s="91"/>
      <c r="AI2691" s="23"/>
      <c r="AJ2691" s="23"/>
      <c r="AK2691" s="23"/>
      <c r="AL2691" s="23"/>
      <c r="AM2691" s="23"/>
      <c r="AN2691" s="23"/>
      <c r="AO2691" s="23"/>
      <c r="AP2691" s="23"/>
      <c r="AQ2691" s="23"/>
      <c r="AR2691" s="23"/>
      <c r="AS2691" s="23"/>
      <c r="AT2691" s="23"/>
      <c r="AU2691" s="23"/>
      <c r="AV2691" s="23"/>
      <c r="AW2691" s="23"/>
      <c r="AX2691" s="23"/>
      <c r="AY2691" s="23"/>
      <c r="AZ2691" s="23"/>
      <c r="BA2691" s="23"/>
      <c r="BB2691" s="23"/>
      <c r="BC2691" s="23"/>
      <c r="BD2691" s="23"/>
      <c r="BE2691" s="23"/>
      <c r="BF2691" s="23"/>
      <c r="BG2691" s="23"/>
      <c r="BH2691" s="23"/>
      <c r="BI2691" s="23"/>
      <c r="BJ2691" s="23"/>
      <c r="BK2691" s="57"/>
      <c r="BL2691" s="23"/>
      <c r="BM2691" s="23"/>
      <c r="BN2691" s="23"/>
      <c r="BO2691" s="23"/>
      <c r="BP2691" s="23"/>
      <c r="BQ2691" s="23"/>
      <c r="BR2691" s="23"/>
      <c r="BS2691" s="23"/>
      <c r="BT2691" s="23"/>
      <c r="BU2691" s="23"/>
      <c r="BV2691" s="23"/>
      <c r="BW2691" s="23"/>
      <c r="BX2691" s="23"/>
      <c r="BY2691" s="23"/>
      <c r="BZ2691" s="23"/>
      <c r="CA2691" s="23"/>
      <c r="CB2691" s="23"/>
      <c r="CC2691" s="23"/>
      <c r="CD2691" s="23"/>
      <c r="CE2691" s="69"/>
    </row>
    <row r="2692" spans="2:83">
      <c r="B2692" s="23"/>
      <c r="C2692" s="23"/>
      <c r="D2692" s="23"/>
      <c r="E2692" s="23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X2692" s="91"/>
      <c r="Y2692" s="23"/>
      <c r="Z2692" s="23"/>
      <c r="AA2692" s="23"/>
      <c r="AB2692" s="23"/>
      <c r="AC2692" s="91"/>
      <c r="AD2692" s="23"/>
      <c r="AE2692" s="23"/>
      <c r="AF2692" s="23"/>
      <c r="AG2692" s="91"/>
      <c r="AH2692" s="91"/>
      <c r="AI2692" s="23"/>
      <c r="AJ2692" s="23"/>
      <c r="AK2692" s="23"/>
      <c r="AL2692" s="23"/>
      <c r="AM2692" s="23"/>
      <c r="AN2692" s="23"/>
      <c r="AO2692" s="23"/>
      <c r="AP2692" s="23"/>
      <c r="AQ2692" s="23"/>
      <c r="AR2692" s="23"/>
      <c r="AS2692" s="23"/>
      <c r="AT2692" s="23"/>
      <c r="AU2692" s="23"/>
      <c r="AV2692" s="23"/>
      <c r="AW2692" s="23"/>
      <c r="AX2692" s="23"/>
      <c r="AY2692" s="23"/>
      <c r="AZ2692" s="23"/>
      <c r="BA2692" s="23"/>
      <c r="BB2692" s="23"/>
      <c r="BC2692" s="23"/>
      <c r="BD2692" s="23"/>
      <c r="BE2692" s="23"/>
      <c r="BF2692" s="23"/>
      <c r="BG2692" s="23"/>
      <c r="BH2692" s="23"/>
      <c r="BI2692" s="23"/>
      <c r="BJ2692" s="23"/>
      <c r="BK2692" s="57"/>
      <c r="BL2692" s="23"/>
      <c r="BM2692" s="23"/>
      <c r="BN2692" s="23"/>
      <c r="BO2692" s="23"/>
      <c r="BP2692" s="23"/>
      <c r="BQ2692" s="23"/>
      <c r="BR2692" s="23"/>
      <c r="BS2692" s="23"/>
      <c r="BT2692" s="23"/>
      <c r="BU2692" s="23"/>
      <c r="BV2692" s="23"/>
      <c r="BW2692" s="23"/>
      <c r="BX2692" s="23"/>
      <c r="BY2692" s="23"/>
      <c r="BZ2692" s="23"/>
      <c r="CA2692" s="23"/>
      <c r="CB2692" s="23"/>
      <c r="CC2692" s="23"/>
      <c r="CD2692" s="23"/>
      <c r="CE2692" s="69"/>
    </row>
    <row r="2693" spans="2:83">
      <c r="B2693" s="23"/>
      <c r="C2693" s="23"/>
      <c r="D2693" s="23"/>
      <c r="E2693" s="23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X2693" s="91"/>
      <c r="Y2693" s="23"/>
      <c r="Z2693" s="23"/>
      <c r="AA2693" s="23"/>
      <c r="AB2693" s="23"/>
      <c r="AC2693" s="91"/>
      <c r="AD2693" s="23"/>
      <c r="AE2693" s="23"/>
      <c r="AF2693" s="23"/>
      <c r="AG2693" s="91"/>
      <c r="AH2693" s="91"/>
      <c r="AI2693" s="23"/>
      <c r="AJ2693" s="23"/>
      <c r="AK2693" s="23"/>
      <c r="AL2693" s="23"/>
      <c r="AM2693" s="23"/>
      <c r="AN2693" s="23"/>
      <c r="AO2693" s="23"/>
      <c r="AP2693" s="23"/>
      <c r="AQ2693" s="23"/>
      <c r="AR2693" s="23"/>
      <c r="AS2693" s="23"/>
      <c r="AT2693" s="23"/>
      <c r="AU2693" s="23"/>
      <c r="AV2693" s="23"/>
      <c r="AW2693" s="23"/>
      <c r="AX2693" s="23"/>
      <c r="AY2693" s="23"/>
      <c r="AZ2693" s="23"/>
      <c r="BA2693" s="23"/>
      <c r="BB2693" s="23"/>
      <c r="BC2693" s="23"/>
      <c r="BD2693" s="23"/>
      <c r="BE2693" s="23"/>
      <c r="BF2693" s="23"/>
      <c r="BG2693" s="23"/>
      <c r="BH2693" s="23"/>
      <c r="BI2693" s="23"/>
      <c r="BJ2693" s="23"/>
      <c r="BK2693" s="57"/>
      <c r="BL2693" s="23"/>
      <c r="BM2693" s="23"/>
      <c r="BN2693" s="23"/>
      <c r="BO2693" s="23"/>
      <c r="BP2693" s="23"/>
      <c r="BQ2693" s="23"/>
      <c r="BR2693" s="23"/>
      <c r="BS2693" s="23"/>
      <c r="BT2693" s="23"/>
      <c r="BU2693" s="23"/>
      <c r="BV2693" s="23"/>
      <c r="BW2693" s="23"/>
      <c r="BX2693" s="23"/>
      <c r="BY2693" s="23"/>
      <c r="BZ2693" s="23"/>
      <c r="CA2693" s="23"/>
      <c r="CB2693" s="23"/>
      <c r="CC2693" s="23"/>
      <c r="CD2693" s="23"/>
      <c r="CE2693" s="69"/>
    </row>
    <row r="2694" spans="2:83">
      <c r="B2694" s="23"/>
      <c r="C2694" s="23"/>
      <c r="D2694" s="23"/>
      <c r="E2694" s="23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X2694" s="91"/>
      <c r="Y2694" s="23"/>
      <c r="Z2694" s="23"/>
      <c r="AA2694" s="23"/>
      <c r="AB2694" s="23"/>
      <c r="AC2694" s="91"/>
      <c r="AD2694" s="23"/>
      <c r="AE2694" s="23"/>
      <c r="AF2694" s="23"/>
      <c r="AG2694" s="91"/>
      <c r="AH2694" s="91"/>
      <c r="AI2694" s="23"/>
      <c r="AJ2694" s="23"/>
      <c r="AK2694" s="23"/>
      <c r="AL2694" s="23"/>
      <c r="AM2694" s="23"/>
      <c r="AN2694" s="23"/>
      <c r="AO2694" s="23"/>
      <c r="AP2694" s="23"/>
      <c r="AQ2694" s="23"/>
      <c r="AR2694" s="23"/>
      <c r="AS2694" s="23"/>
      <c r="AT2694" s="23"/>
      <c r="AU2694" s="23"/>
      <c r="AV2694" s="23"/>
      <c r="AW2694" s="23"/>
      <c r="AX2694" s="23"/>
      <c r="AY2694" s="23"/>
      <c r="AZ2694" s="23"/>
      <c r="BA2694" s="23"/>
      <c r="BB2694" s="23"/>
      <c r="BC2694" s="23"/>
      <c r="BD2694" s="23"/>
      <c r="BE2694" s="23"/>
      <c r="BF2694" s="23"/>
      <c r="BG2694" s="23"/>
      <c r="BH2694" s="23"/>
      <c r="BI2694" s="23"/>
      <c r="BJ2694" s="23"/>
      <c r="BK2694" s="57"/>
      <c r="BL2694" s="23"/>
      <c r="BM2694" s="23"/>
      <c r="BN2694" s="23"/>
      <c r="BO2694" s="23"/>
      <c r="BP2694" s="23"/>
      <c r="BQ2694" s="23"/>
      <c r="BR2694" s="23"/>
      <c r="BS2694" s="23"/>
      <c r="BT2694" s="23"/>
      <c r="BU2694" s="23"/>
      <c r="BV2694" s="23"/>
      <c r="BW2694" s="23"/>
      <c r="BX2694" s="23"/>
      <c r="BY2694" s="23"/>
      <c r="BZ2694" s="23"/>
      <c r="CA2694" s="23"/>
      <c r="CB2694" s="23"/>
      <c r="CC2694" s="23"/>
      <c r="CD2694" s="23"/>
      <c r="CE2694" s="69"/>
    </row>
    <row r="2695" spans="2:83">
      <c r="B2695" s="23"/>
      <c r="C2695" s="23"/>
      <c r="D2695" s="23"/>
      <c r="E2695" s="23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91"/>
      <c r="Y2695" s="23"/>
      <c r="Z2695" s="23"/>
      <c r="AA2695" s="23"/>
      <c r="AB2695" s="23"/>
      <c r="AC2695" s="91"/>
      <c r="AD2695" s="23"/>
      <c r="AE2695" s="23"/>
      <c r="AF2695" s="23"/>
      <c r="AG2695" s="91"/>
      <c r="AH2695" s="91"/>
      <c r="AI2695" s="23"/>
      <c r="AJ2695" s="23"/>
      <c r="AK2695" s="23"/>
      <c r="AL2695" s="23"/>
      <c r="AM2695" s="23"/>
      <c r="AN2695" s="23"/>
      <c r="AO2695" s="23"/>
      <c r="AP2695" s="23"/>
      <c r="AQ2695" s="23"/>
      <c r="AR2695" s="23"/>
      <c r="AS2695" s="23"/>
      <c r="AT2695" s="23"/>
      <c r="AU2695" s="23"/>
      <c r="AV2695" s="23"/>
      <c r="AW2695" s="23"/>
      <c r="AX2695" s="23"/>
      <c r="AY2695" s="23"/>
      <c r="AZ2695" s="23"/>
      <c r="BA2695" s="23"/>
      <c r="BB2695" s="23"/>
      <c r="BC2695" s="23"/>
      <c r="BD2695" s="23"/>
      <c r="BE2695" s="23"/>
      <c r="BF2695" s="23"/>
      <c r="BG2695" s="23"/>
      <c r="BH2695" s="23"/>
      <c r="BI2695" s="23"/>
      <c r="BJ2695" s="23"/>
      <c r="BK2695" s="57"/>
      <c r="BL2695" s="23"/>
      <c r="BM2695" s="23"/>
      <c r="BN2695" s="23"/>
      <c r="BO2695" s="23"/>
      <c r="BP2695" s="23"/>
      <c r="BQ2695" s="23"/>
      <c r="BR2695" s="23"/>
      <c r="BS2695" s="23"/>
      <c r="BT2695" s="23"/>
      <c r="BU2695" s="23"/>
      <c r="BV2695" s="23"/>
      <c r="BW2695" s="23"/>
      <c r="BX2695" s="23"/>
      <c r="BY2695" s="23"/>
      <c r="BZ2695" s="23"/>
      <c r="CA2695" s="23"/>
      <c r="CB2695" s="23"/>
      <c r="CC2695" s="23"/>
      <c r="CD2695" s="23"/>
      <c r="CE2695" s="69"/>
    </row>
    <row r="2696" spans="2:83">
      <c r="B2696" s="23"/>
      <c r="C2696" s="23"/>
      <c r="D2696" s="23"/>
      <c r="E2696" s="23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X2696" s="91"/>
      <c r="Y2696" s="23"/>
      <c r="Z2696" s="23"/>
      <c r="AA2696" s="23"/>
      <c r="AB2696" s="23"/>
      <c r="AC2696" s="91"/>
      <c r="AD2696" s="23"/>
      <c r="AE2696" s="23"/>
      <c r="AF2696" s="23"/>
      <c r="AG2696" s="91"/>
      <c r="AH2696" s="91"/>
      <c r="AI2696" s="23"/>
      <c r="AJ2696" s="23"/>
      <c r="AK2696" s="23"/>
      <c r="AL2696" s="23"/>
      <c r="AM2696" s="23"/>
      <c r="AN2696" s="23"/>
      <c r="AO2696" s="23"/>
      <c r="AP2696" s="23"/>
      <c r="AQ2696" s="23"/>
      <c r="AR2696" s="23"/>
      <c r="AS2696" s="23"/>
      <c r="AT2696" s="23"/>
      <c r="AU2696" s="23"/>
      <c r="AV2696" s="23"/>
      <c r="AW2696" s="23"/>
      <c r="AX2696" s="23"/>
      <c r="AY2696" s="23"/>
      <c r="AZ2696" s="23"/>
      <c r="BA2696" s="23"/>
      <c r="BB2696" s="23"/>
      <c r="BC2696" s="23"/>
      <c r="BD2696" s="23"/>
      <c r="BE2696" s="23"/>
      <c r="BF2696" s="23"/>
      <c r="BG2696" s="23"/>
      <c r="BH2696" s="23"/>
      <c r="BI2696" s="23"/>
      <c r="BJ2696" s="23"/>
      <c r="BK2696" s="57"/>
      <c r="BL2696" s="23"/>
      <c r="BM2696" s="23"/>
      <c r="BN2696" s="23"/>
      <c r="BO2696" s="23"/>
      <c r="BP2696" s="23"/>
      <c r="BQ2696" s="23"/>
      <c r="BR2696" s="23"/>
      <c r="BS2696" s="23"/>
      <c r="BT2696" s="23"/>
      <c r="BU2696" s="23"/>
      <c r="BV2696" s="23"/>
      <c r="BW2696" s="23"/>
      <c r="BX2696" s="23"/>
      <c r="BY2696" s="23"/>
      <c r="BZ2696" s="23"/>
      <c r="CA2696" s="23"/>
      <c r="CB2696" s="23"/>
      <c r="CC2696" s="23"/>
      <c r="CD2696" s="23"/>
      <c r="CE2696" s="69"/>
    </row>
    <row r="2697" spans="2:83">
      <c r="B2697" s="23"/>
      <c r="C2697" s="23"/>
      <c r="D2697" s="23"/>
      <c r="E2697" s="23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X2697" s="91"/>
      <c r="Y2697" s="23"/>
      <c r="Z2697" s="23"/>
      <c r="AA2697" s="23"/>
      <c r="AB2697" s="23"/>
      <c r="AC2697" s="91"/>
      <c r="AD2697" s="23"/>
      <c r="AE2697" s="23"/>
      <c r="AF2697" s="23"/>
      <c r="AG2697" s="91"/>
      <c r="AH2697" s="91"/>
      <c r="AI2697" s="23"/>
      <c r="AJ2697" s="23"/>
      <c r="AK2697" s="23"/>
      <c r="AL2697" s="23"/>
      <c r="AM2697" s="23"/>
      <c r="AN2697" s="23"/>
      <c r="AO2697" s="23"/>
      <c r="AP2697" s="23"/>
      <c r="AQ2697" s="23"/>
      <c r="AR2697" s="23"/>
      <c r="AS2697" s="23"/>
      <c r="AT2697" s="23"/>
      <c r="AU2697" s="23"/>
      <c r="AV2697" s="23"/>
      <c r="AW2697" s="23"/>
      <c r="AX2697" s="23"/>
      <c r="AY2697" s="23"/>
      <c r="AZ2697" s="23"/>
      <c r="BA2697" s="23"/>
      <c r="BB2697" s="23"/>
      <c r="BC2697" s="23"/>
      <c r="BD2697" s="23"/>
      <c r="BE2697" s="23"/>
      <c r="BF2697" s="23"/>
      <c r="BG2697" s="23"/>
      <c r="BH2697" s="23"/>
      <c r="BI2697" s="23"/>
      <c r="BJ2697" s="23"/>
      <c r="BK2697" s="57"/>
      <c r="BL2697" s="23"/>
      <c r="BM2697" s="23"/>
      <c r="BN2697" s="23"/>
      <c r="BO2697" s="23"/>
      <c r="BP2697" s="23"/>
      <c r="BQ2697" s="23"/>
      <c r="BR2697" s="23"/>
      <c r="BS2697" s="23"/>
      <c r="BT2697" s="23"/>
      <c r="BU2697" s="23"/>
      <c r="BV2697" s="23"/>
      <c r="BW2697" s="23"/>
      <c r="BX2697" s="23"/>
      <c r="BY2697" s="23"/>
      <c r="BZ2697" s="23"/>
      <c r="CA2697" s="23"/>
      <c r="CB2697" s="23"/>
      <c r="CC2697" s="23"/>
      <c r="CD2697" s="23"/>
      <c r="CE2697" s="69"/>
    </row>
    <row r="2698" spans="2:83">
      <c r="B2698" s="23"/>
      <c r="C2698" s="23"/>
      <c r="D2698" s="23"/>
      <c r="E2698" s="23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X2698" s="91"/>
      <c r="Y2698" s="23"/>
      <c r="Z2698" s="23"/>
      <c r="AA2698" s="23"/>
      <c r="AB2698" s="23"/>
      <c r="AC2698" s="91"/>
      <c r="AD2698" s="23"/>
      <c r="AE2698" s="23"/>
      <c r="AF2698" s="23"/>
      <c r="AG2698" s="91"/>
      <c r="AH2698" s="91"/>
      <c r="AI2698" s="23"/>
      <c r="AJ2698" s="23"/>
      <c r="AK2698" s="23"/>
      <c r="AL2698" s="23"/>
      <c r="AM2698" s="23"/>
      <c r="AN2698" s="23"/>
      <c r="AO2698" s="23"/>
      <c r="AP2698" s="23"/>
      <c r="AQ2698" s="23"/>
      <c r="AR2698" s="23"/>
      <c r="AS2698" s="23"/>
      <c r="AT2698" s="23"/>
      <c r="AU2698" s="23"/>
      <c r="AV2698" s="23"/>
      <c r="AW2698" s="23"/>
      <c r="AX2698" s="23"/>
      <c r="AY2698" s="23"/>
      <c r="AZ2698" s="23"/>
      <c r="BA2698" s="23"/>
      <c r="BB2698" s="23"/>
      <c r="BC2698" s="23"/>
      <c r="BD2698" s="23"/>
      <c r="BE2698" s="23"/>
      <c r="BF2698" s="23"/>
      <c r="BG2698" s="23"/>
      <c r="BH2698" s="23"/>
      <c r="BI2698" s="23"/>
      <c r="BJ2698" s="23"/>
      <c r="BK2698" s="57"/>
      <c r="BL2698" s="23"/>
      <c r="BM2698" s="23"/>
      <c r="BN2698" s="23"/>
      <c r="BO2698" s="23"/>
      <c r="BP2698" s="23"/>
      <c r="BQ2698" s="23"/>
      <c r="BR2698" s="23"/>
      <c r="BS2698" s="23"/>
      <c r="BT2698" s="23"/>
      <c r="BU2698" s="23"/>
      <c r="BV2698" s="23"/>
      <c r="BW2698" s="23"/>
      <c r="BX2698" s="23"/>
      <c r="BY2698" s="23"/>
      <c r="BZ2698" s="23"/>
      <c r="CA2698" s="23"/>
      <c r="CB2698" s="23"/>
      <c r="CC2698" s="23"/>
      <c r="CD2698" s="23"/>
      <c r="CE2698" s="69"/>
    </row>
    <row r="2699" spans="2:83">
      <c r="B2699" s="23"/>
      <c r="C2699" s="23"/>
      <c r="D2699" s="23"/>
      <c r="E2699" s="23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X2699" s="91"/>
      <c r="Y2699" s="23"/>
      <c r="Z2699" s="23"/>
      <c r="AA2699" s="23"/>
      <c r="AB2699" s="23"/>
      <c r="AC2699" s="91"/>
      <c r="AD2699" s="23"/>
      <c r="AE2699" s="23"/>
      <c r="AF2699" s="23"/>
      <c r="AG2699" s="91"/>
      <c r="AH2699" s="91"/>
      <c r="AI2699" s="23"/>
      <c r="AJ2699" s="23"/>
      <c r="AK2699" s="23"/>
      <c r="AL2699" s="23"/>
      <c r="AM2699" s="23"/>
      <c r="AN2699" s="23"/>
      <c r="AO2699" s="23"/>
      <c r="AP2699" s="23"/>
      <c r="AQ2699" s="23"/>
      <c r="AR2699" s="23"/>
      <c r="AS2699" s="23"/>
      <c r="AT2699" s="23"/>
      <c r="AU2699" s="23"/>
      <c r="AV2699" s="23"/>
      <c r="AW2699" s="23"/>
      <c r="AX2699" s="23"/>
      <c r="AY2699" s="23"/>
      <c r="AZ2699" s="23"/>
      <c r="BA2699" s="23"/>
      <c r="BB2699" s="23"/>
      <c r="BC2699" s="23"/>
      <c r="BD2699" s="23"/>
      <c r="BE2699" s="23"/>
      <c r="BF2699" s="23"/>
      <c r="BG2699" s="23"/>
      <c r="BH2699" s="23"/>
      <c r="BI2699" s="23"/>
      <c r="BJ2699" s="23"/>
      <c r="BK2699" s="57"/>
      <c r="BL2699" s="23"/>
      <c r="BM2699" s="23"/>
      <c r="BN2699" s="23"/>
      <c r="BO2699" s="23"/>
      <c r="BP2699" s="23"/>
      <c r="BQ2699" s="23"/>
      <c r="BR2699" s="23"/>
      <c r="BS2699" s="23"/>
      <c r="BT2699" s="23"/>
      <c r="BU2699" s="23"/>
      <c r="BV2699" s="23"/>
      <c r="BW2699" s="23"/>
      <c r="BX2699" s="23"/>
      <c r="BY2699" s="23"/>
      <c r="BZ2699" s="23"/>
      <c r="CA2699" s="23"/>
      <c r="CB2699" s="23"/>
      <c r="CC2699" s="23"/>
      <c r="CD2699" s="23"/>
      <c r="CE2699" s="69"/>
    </row>
    <row r="2700" spans="2:83">
      <c r="B2700" s="23"/>
      <c r="C2700" s="23"/>
      <c r="D2700" s="23"/>
      <c r="E2700" s="23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X2700" s="91"/>
      <c r="Y2700" s="23"/>
      <c r="Z2700" s="23"/>
      <c r="AA2700" s="23"/>
      <c r="AB2700" s="23"/>
      <c r="AC2700" s="91"/>
      <c r="AD2700" s="23"/>
      <c r="AE2700" s="23"/>
      <c r="AF2700" s="23"/>
      <c r="AG2700" s="91"/>
      <c r="AH2700" s="91"/>
      <c r="AI2700" s="23"/>
      <c r="AJ2700" s="23"/>
      <c r="AK2700" s="23"/>
      <c r="AL2700" s="23"/>
      <c r="AM2700" s="23"/>
      <c r="AN2700" s="23"/>
      <c r="AO2700" s="23"/>
      <c r="AP2700" s="23"/>
      <c r="AQ2700" s="23"/>
      <c r="AR2700" s="23"/>
      <c r="AS2700" s="23"/>
      <c r="AT2700" s="23"/>
      <c r="AU2700" s="23"/>
      <c r="AV2700" s="23"/>
      <c r="AW2700" s="23"/>
      <c r="AX2700" s="23"/>
      <c r="AY2700" s="23"/>
      <c r="AZ2700" s="23"/>
      <c r="BA2700" s="23"/>
      <c r="BB2700" s="23"/>
      <c r="BC2700" s="23"/>
      <c r="BD2700" s="23"/>
      <c r="BE2700" s="23"/>
      <c r="BF2700" s="23"/>
      <c r="BG2700" s="23"/>
      <c r="BH2700" s="23"/>
      <c r="BI2700" s="23"/>
      <c r="BJ2700" s="23"/>
      <c r="BK2700" s="57"/>
      <c r="BL2700" s="23"/>
      <c r="BM2700" s="23"/>
      <c r="BN2700" s="23"/>
      <c r="BO2700" s="23"/>
      <c r="BP2700" s="23"/>
      <c r="BQ2700" s="23"/>
      <c r="BR2700" s="23"/>
      <c r="BS2700" s="23"/>
      <c r="BT2700" s="23"/>
      <c r="BU2700" s="23"/>
      <c r="BV2700" s="23"/>
      <c r="BW2700" s="23"/>
      <c r="BX2700" s="23"/>
      <c r="BY2700" s="23"/>
      <c r="BZ2700" s="23"/>
      <c r="CA2700" s="23"/>
      <c r="CB2700" s="23"/>
      <c r="CC2700" s="23"/>
      <c r="CD2700" s="23"/>
      <c r="CE2700" s="69"/>
    </row>
    <row r="2701" spans="2:83">
      <c r="B2701" s="23"/>
      <c r="C2701" s="23"/>
      <c r="D2701" s="23"/>
      <c r="E2701" s="23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X2701" s="91"/>
      <c r="Y2701" s="23"/>
      <c r="Z2701" s="23"/>
      <c r="AA2701" s="23"/>
      <c r="AB2701" s="23"/>
      <c r="AC2701" s="91"/>
      <c r="AD2701" s="23"/>
      <c r="AE2701" s="23"/>
      <c r="AF2701" s="23"/>
      <c r="AG2701" s="91"/>
      <c r="AH2701" s="91"/>
      <c r="AI2701" s="23"/>
      <c r="AJ2701" s="23"/>
      <c r="AK2701" s="23"/>
      <c r="AL2701" s="23"/>
      <c r="AM2701" s="23"/>
      <c r="AN2701" s="23"/>
      <c r="AO2701" s="23"/>
      <c r="AP2701" s="23"/>
      <c r="AQ2701" s="23"/>
      <c r="AR2701" s="23"/>
      <c r="AS2701" s="23"/>
      <c r="AT2701" s="23"/>
      <c r="AU2701" s="23"/>
      <c r="AV2701" s="23"/>
      <c r="AW2701" s="23"/>
      <c r="AX2701" s="23"/>
      <c r="AY2701" s="23"/>
      <c r="AZ2701" s="23"/>
      <c r="BA2701" s="23"/>
      <c r="BB2701" s="23"/>
      <c r="BC2701" s="23"/>
      <c r="BD2701" s="23"/>
      <c r="BE2701" s="23"/>
      <c r="BF2701" s="23"/>
      <c r="BG2701" s="23"/>
      <c r="BH2701" s="23"/>
      <c r="BI2701" s="23"/>
      <c r="BJ2701" s="23"/>
      <c r="BK2701" s="57"/>
      <c r="BL2701" s="23"/>
      <c r="BM2701" s="23"/>
      <c r="BN2701" s="23"/>
      <c r="BO2701" s="23"/>
      <c r="BP2701" s="23"/>
      <c r="BQ2701" s="23"/>
      <c r="BR2701" s="23"/>
      <c r="BS2701" s="23"/>
      <c r="BT2701" s="23"/>
      <c r="BU2701" s="23"/>
      <c r="BV2701" s="23"/>
      <c r="BW2701" s="23"/>
      <c r="BX2701" s="23"/>
      <c r="BY2701" s="23"/>
      <c r="BZ2701" s="23"/>
      <c r="CA2701" s="23"/>
      <c r="CB2701" s="23"/>
      <c r="CC2701" s="23"/>
      <c r="CD2701" s="23"/>
      <c r="CE2701" s="69"/>
    </row>
    <row r="2702" spans="2:83">
      <c r="B2702" s="23"/>
      <c r="C2702" s="23"/>
      <c r="D2702" s="23"/>
      <c r="E2702" s="23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X2702" s="91"/>
      <c r="Y2702" s="23"/>
      <c r="Z2702" s="23"/>
      <c r="AA2702" s="23"/>
      <c r="AB2702" s="23"/>
      <c r="AC2702" s="91"/>
      <c r="AD2702" s="23"/>
      <c r="AE2702" s="23"/>
      <c r="AF2702" s="23"/>
      <c r="AG2702" s="91"/>
      <c r="AH2702" s="91"/>
      <c r="AI2702" s="23"/>
      <c r="AJ2702" s="23"/>
      <c r="AK2702" s="23"/>
      <c r="AL2702" s="23"/>
      <c r="AM2702" s="23"/>
      <c r="AN2702" s="23"/>
      <c r="AO2702" s="23"/>
      <c r="AP2702" s="23"/>
      <c r="AQ2702" s="23"/>
      <c r="AR2702" s="23"/>
      <c r="AS2702" s="23"/>
      <c r="AT2702" s="23"/>
      <c r="AU2702" s="23"/>
      <c r="AV2702" s="23"/>
      <c r="AW2702" s="23"/>
      <c r="AX2702" s="23"/>
      <c r="AY2702" s="23"/>
      <c r="AZ2702" s="23"/>
      <c r="BA2702" s="23"/>
      <c r="BB2702" s="23"/>
      <c r="BC2702" s="23"/>
      <c r="BD2702" s="23"/>
      <c r="BE2702" s="23"/>
      <c r="BF2702" s="23"/>
      <c r="BG2702" s="23"/>
      <c r="BH2702" s="23"/>
      <c r="BI2702" s="23"/>
      <c r="BJ2702" s="23"/>
      <c r="BK2702" s="57"/>
      <c r="BL2702" s="23"/>
      <c r="BM2702" s="23"/>
      <c r="BN2702" s="23"/>
      <c r="BO2702" s="23"/>
      <c r="BP2702" s="23"/>
      <c r="BQ2702" s="23"/>
      <c r="BR2702" s="23"/>
      <c r="BS2702" s="23"/>
      <c r="BT2702" s="23"/>
      <c r="BU2702" s="23"/>
      <c r="BV2702" s="23"/>
      <c r="BW2702" s="23"/>
      <c r="BX2702" s="23"/>
      <c r="BY2702" s="23"/>
      <c r="BZ2702" s="23"/>
      <c r="CA2702" s="23"/>
      <c r="CB2702" s="23"/>
      <c r="CC2702" s="23"/>
      <c r="CD2702" s="23"/>
      <c r="CE2702" s="69"/>
    </row>
    <row r="2703" spans="2:83">
      <c r="B2703" s="23"/>
      <c r="C2703" s="23"/>
      <c r="D2703" s="23"/>
      <c r="E2703" s="23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X2703" s="91"/>
      <c r="Y2703" s="23"/>
      <c r="Z2703" s="23"/>
      <c r="AA2703" s="23"/>
      <c r="AB2703" s="23"/>
      <c r="AC2703" s="91"/>
      <c r="AD2703" s="23"/>
      <c r="AE2703" s="23"/>
      <c r="AF2703" s="23"/>
      <c r="AG2703" s="91"/>
      <c r="AH2703" s="91"/>
      <c r="AI2703" s="23"/>
      <c r="AJ2703" s="23"/>
      <c r="AK2703" s="23"/>
      <c r="AL2703" s="23"/>
      <c r="AM2703" s="23"/>
      <c r="AN2703" s="23"/>
      <c r="AO2703" s="23"/>
      <c r="AP2703" s="23"/>
      <c r="AQ2703" s="23"/>
      <c r="AR2703" s="23"/>
      <c r="AS2703" s="23"/>
      <c r="AT2703" s="23"/>
      <c r="AU2703" s="23"/>
      <c r="AV2703" s="23"/>
      <c r="AW2703" s="23"/>
      <c r="AX2703" s="23"/>
      <c r="AY2703" s="23"/>
      <c r="AZ2703" s="23"/>
      <c r="BA2703" s="23"/>
      <c r="BB2703" s="23"/>
      <c r="BC2703" s="23"/>
      <c r="BD2703" s="23"/>
      <c r="BE2703" s="23"/>
      <c r="BF2703" s="23"/>
      <c r="BG2703" s="23"/>
      <c r="BH2703" s="23"/>
      <c r="BI2703" s="23"/>
      <c r="BJ2703" s="23"/>
      <c r="BK2703" s="57"/>
      <c r="BL2703" s="23"/>
      <c r="BM2703" s="23"/>
      <c r="BN2703" s="23"/>
      <c r="BO2703" s="23"/>
      <c r="BP2703" s="23"/>
      <c r="BQ2703" s="23"/>
      <c r="BR2703" s="23"/>
      <c r="BS2703" s="23"/>
      <c r="BT2703" s="23"/>
      <c r="BU2703" s="23"/>
      <c r="BV2703" s="23"/>
      <c r="BW2703" s="23"/>
      <c r="BX2703" s="23"/>
      <c r="BY2703" s="23"/>
      <c r="BZ2703" s="23"/>
      <c r="CA2703" s="23"/>
      <c r="CB2703" s="23"/>
      <c r="CC2703" s="23"/>
      <c r="CD2703" s="23"/>
      <c r="CE2703" s="69"/>
    </row>
    <row r="2704" spans="2:83">
      <c r="B2704" s="23"/>
      <c r="C2704" s="23"/>
      <c r="D2704" s="23"/>
      <c r="E2704" s="23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X2704" s="91"/>
      <c r="Y2704" s="23"/>
      <c r="Z2704" s="23"/>
      <c r="AA2704" s="23"/>
      <c r="AB2704" s="23"/>
      <c r="AC2704" s="91"/>
      <c r="AD2704" s="23"/>
      <c r="AE2704" s="23"/>
      <c r="AF2704" s="23"/>
      <c r="AG2704" s="91"/>
      <c r="AH2704" s="91"/>
      <c r="AI2704" s="23"/>
      <c r="AJ2704" s="23"/>
      <c r="AK2704" s="23"/>
      <c r="AL2704" s="23"/>
      <c r="AM2704" s="23"/>
      <c r="AN2704" s="23"/>
      <c r="AO2704" s="23"/>
      <c r="AP2704" s="23"/>
      <c r="AQ2704" s="23"/>
      <c r="AR2704" s="23"/>
      <c r="AS2704" s="23"/>
      <c r="AT2704" s="23"/>
      <c r="AU2704" s="23"/>
      <c r="AV2704" s="23"/>
      <c r="AW2704" s="23"/>
      <c r="AX2704" s="23"/>
      <c r="AY2704" s="23"/>
      <c r="AZ2704" s="23"/>
      <c r="BA2704" s="23"/>
      <c r="BB2704" s="23"/>
      <c r="BC2704" s="23"/>
      <c r="BD2704" s="23"/>
      <c r="BE2704" s="23"/>
      <c r="BF2704" s="23"/>
      <c r="BG2704" s="23"/>
      <c r="BH2704" s="23"/>
      <c r="BI2704" s="23"/>
      <c r="BJ2704" s="23"/>
      <c r="BK2704" s="57"/>
      <c r="BL2704" s="23"/>
      <c r="BM2704" s="23"/>
      <c r="BN2704" s="23"/>
      <c r="BO2704" s="23"/>
      <c r="BP2704" s="23"/>
      <c r="BQ2704" s="23"/>
      <c r="BR2704" s="23"/>
      <c r="BS2704" s="23"/>
      <c r="BT2704" s="23"/>
      <c r="BU2704" s="23"/>
      <c r="BV2704" s="23"/>
      <c r="BW2704" s="23"/>
      <c r="BX2704" s="23"/>
      <c r="BY2704" s="23"/>
      <c r="BZ2704" s="23"/>
      <c r="CA2704" s="23"/>
      <c r="CB2704" s="23"/>
      <c r="CC2704" s="23"/>
      <c r="CD2704" s="23"/>
      <c r="CE2704" s="69"/>
    </row>
    <row r="2705" spans="2:83">
      <c r="B2705" s="23"/>
      <c r="C2705" s="23"/>
      <c r="D2705" s="23"/>
      <c r="E2705" s="23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X2705" s="91"/>
      <c r="Y2705" s="23"/>
      <c r="Z2705" s="23"/>
      <c r="AA2705" s="23"/>
      <c r="AB2705" s="23"/>
      <c r="AC2705" s="91"/>
      <c r="AD2705" s="23"/>
      <c r="AE2705" s="23"/>
      <c r="AF2705" s="23"/>
      <c r="AG2705" s="91"/>
      <c r="AH2705" s="91"/>
      <c r="AI2705" s="23"/>
      <c r="AJ2705" s="23"/>
      <c r="AK2705" s="23"/>
      <c r="AL2705" s="23"/>
      <c r="AM2705" s="23"/>
      <c r="AN2705" s="23"/>
      <c r="AO2705" s="23"/>
      <c r="AP2705" s="23"/>
      <c r="AQ2705" s="23"/>
      <c r="AR2705" s="23"/>
      <c r="AS2705" s="23"/>
      <c r="AT2705" s="23"/>
      <c r="AU2705" s="23"/>
      <c r="AV2705" s="23"/>
      <c r="AW2705" s="23"/>
      <c r="AX2705" s="23"/>
      <c r="AY2705" s="23"/>
      <c r="AZ2705" s="23"/>
      <c r="BA2705" s="23"/>
      <c r="BB2705" s="23"/>
      <c r="BC2705" s="23"/>
      <c r="BD2705" s="23"/>
      <c r="BE2705" s="23"/>
      <c r="BF2705" s="23"/>
      <c r="BG2705" s="23"/>
      <c r="BH2705" s="23"/>
      <c r="BI2705" s="23"/>
      <c r="BJ2705" s="23"/>
      <c r="BK2705" s="57"/>
      <c r="BL2705" s="23"/>
      <c r="BM2705" s="23"/>
      <c r="BN2705" s="23"/>
      <c r="BO2705" s="23"/>
      <c r="BP2705" s="23"/>
      <c r="BQ2705" s="23"/>
      <c r="BR2705" s="23"/>
      <c r="BS2705" s="23"/>
      <c r="BT2705" s="23"/>
      <c r="BU2705" s="23"/>
      <c r="BV2705" s="23"/>
      <c r="BW2705" s="23"/>
      <c r="BX2705" s="23"/>
      <c r="BY2705" s="23"/>
      <c r="BZ2705" s="23"/>
      <c r="CA2705" s="23"/>
      <c r="CB2705" s="23"/>
      <c r="CC2705" s="23"/>
      <c r="CD2705" s="23"/>
      <c r="CE2705" s="69"/>
    </row>
    <row r="2706" spans="2:83">
      <c r="B2706" s="23"/>
      <c r="C2706" s="23"/>
      <c r="D2706" s="23"/>
      <c r="E2706" s="23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X2706" s="91"/>
      <c r="Y2706" s="23"/>
      <c r="Z2706" s="23"/>
      <c r="AA2706" s="23"/>
      <c r="AB2706" s="23"/>
      <c r="AC2706" s="91"/>
      <c r="AD2706" s="23"/>
      <c r="AE2706" s="23"/>
      <c r="AF2706" s="23"/>
      <c r="AG2706" s="91"/>
      <c r="AH2706" s="91"/>
      <c r="AI2706" s="23"/>
      <c r="AJ2706" s="23"/>
      <c r="AK2706" s="23"/>
      <c r="AL2706" s="23"/>
      <c r="AM2706" s="23"/>
      <c r="AN2706" s="23"/>
      <c r="AO2706" s="23"/>
      <c r="AP2706" s="23"/>
      <c r="AQ2706" s="23"/>
      <c r="AR2706" s="23"/>
      <c r="AS2706" s="23"/>
      <c r="AT2706" s="23"/>
      <c r="AU2706" s="23"/>
      <c r="AV2706" s="23"/>
      <c r="AW2706" s="23"/>
      <c r="AX2706" s="23"/>
      <c r="AY2706" s="23"/>
      <c r="AZ2706" s="23"/>
      <c r="BA2706" s="23"/>
      <c r="BB2706" s="23"/>
      <c r="BC2706" s="23"/>
      <c r="BD2706" s="23"/>
      <c r="BE2706" s="23"/>
      <c r="BF2706" s="23"/>
      <c r="BG2706" s="23"/>
      <c r="BH2706" s="23"/>
      <c r="BI2706" s="23"/>
      <c r="BJ2706" s="23"/>
      <c r="BK2706" s="57"/>
      <c r="BL2706" s="23"/>
      <c r="BM2706" s="23"/>
      <c r="BN2706" s="23"/>
      <c r="BO2706" s="23"/>
      <c r="BP2706" s="23"/>
      <c r="BQ2706" s="23"/>
      <c r="BR2706" s="23"/>
      <c r="BS2706" s="23"/>
      <c r="BT2706" s="23"/>
      <c r="BU2706" s="23"/>
      <c r="BV2706" s="23"/>
      <c r="BW2706" s="23"/>
      <c r="BX2706" s="23"/>
      <c r="BY2706" s="23"/>
      <c r="BZ2706" s="23"/>
      <c r="CA2706" s="23"/>
      <c r="CB2706" s="23"/>
      <c r="CC2706" s="23"/>
      <c r="CD2706" s="23"/>
      <c r="CE2706" s="69"/>
    </row>
    <row r="2707" spans="2:83">
      <c r="B2707" s="23"/>
      <c r="C2707" s="23"/>
      <c r="D2707" s="23"/>
      <c r="E2707" s="23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X2707" s="91"/>
      <c r="Y2707" s="23"/>
      <c r="Z2707" s="23"/>
      <c r="AA2707" s="23"/>
      <c r="AB2707" s="23"/>
      <c r="AC2707" s="91"/>
      <c r="AD2707" s="23"/>
      <c r="AE2707" s="23"/>
      <c r="AF2707" s="23"/>
      <c r="AG2707" s="91"/>
      <c r="AH2707" s="91"/>
      <c r="AI2707" s="23"/>
      <c r="AJ2707" s="23"/>
      <c r="AK2707" s="23"/>
      <c r="AL2707" s="23"/>
      <c r="AM2707" s="23"/>
      <c r="AN2707" s="23"/>
      <c r="AO2707" s="23"/>
      <c r="AP2707" s="23"/>
      <c r="AQ2707" s="23"/>
      <c r="AR2707" s="23"/>
      <c r="AS2707" s="23"/>
      <c r="AT2707" s="23"/>
      <c r="AU2707" s="23"/>
      <c r="AV2707" s="23"/>
      <c r="AW2707" s="23"/>
      <c r="AX2707" s="23"/>
      <c r="AY2707" s="23"/>
      <c r="AZ2707" s="23"/>
      <c r="BA2707" s="23"/>
      <c r="BB2707" s="23"/>
      <c r="BC2707" s="23"/>
      <c r="BD2707" s="23"/>
      <c r="BE2707" s="23"/>
      <c r="BF2707" s="23"/>
      <c r="BG2707" s="23"/>
      <c r="BH2707" s="23"/>
      <c r="BI2707" s="23"/>
      <c r="BJ2707" s="23"/>
      <c r="BK2707" s="57"/>
      <c r="BL2707" s="23"/>
      <c r="BM2707" s="23"/>
      <c r="BN2707" s="23"/>
      <c r="BO2707" s="23"/>
      <c r="BP2707" s="23"/>
      <c r="BQ2707" s="23"/>
      <c r="BR2707" s="23"/>
      <c r="BS2707" s="23"/>
      <c r="BT2707" s="23"/>
      <c r="BU2707" s="23"/>
      <c r="BV2707" s="23"/>
      <c r="BW2707" s="23"/>
      <c r="BX2707" s="23"/>
      <c r="BY2707" s="23"/>
      <c r="BZ2707" s="23"/>
      <c r="CA2707" s="23"/>
      <c r="CB2707" s="23"/>
      <c r="CC2707" s="23"/>
      <c r="CD2707" s="23"/>
      <c r="CE2707" s="69"/>
    </row>
    <row r="2708" spans="2:83">
      <c r="B2708" s="23"/>
      <c r="C2708" s="23"/>
      <c r="D2708" s="23"/>
      <c r="E2708" s="23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X2708" s="91"/>
      <c r="Y2708" s="23"/>
      <c r="Z2708" s="23"/>
      <c r="AA2708" s="23"/>
      <c r="AB2708" s="23"/>
      <c r="AC2708" s="91"/>
      <c r="AD2708" s="23"/>
      <c r="AE2708" s="23"/>
      <c r="AF2708" s="23"/>
      <c r="AG2708" s="91"/>
      <c r="AH2708" s="91"/>
      <c r="AI2708" s="23"/>
      <c r="AJ2708" s="23"/>
      <c r="AK2708" s="23"/>
      <c r="AL2708" s="23"/>
      <c r="AM2708" s="23"/>
      <c r="AN2708" s="23"/>
      <c r="AO2708" s="23"/>
      <c r="AP2708" s="23"/>
      <c r="AQ2708" s="23"/>
      <c r="AR2708" s="23"/>
      <c r="AS2708" s="23"/>
      <c r="AT2708" s="23"/>
      <c r="AU2708" s="23"/>
      <c r="AV2708" s="23"/>
      <c r="AW2708" s="23"/>
      <c r="AX2708" s="23"/>
      <c r="AY2708" s="23"/>
      <c r="AZ2708" s="23"/>
      <c r="BA2708" s="23"/>
      <c r="BB2708" s="23"/>
      <c r="BC2708" s="23"/>
      <c r="BD2708" s="23"/>
      <c r="BE2708" s="23"/>
      <c r="BF2708" s="23"/>
      <c r="BG2708" s="23"/>
      <c r="BH2708" s="23"/>
      <c r="BI2708" s="23"/>
      <c r="BJ2708" s="23"/>
      <c r="BK2708" s="57"/>
      <c r="BL2708" s="23"/>
      <c r="BM2708" s="23"/>
      <c r="BN2708" s="23"/>
      <c r="BO2708" s="23"/>
      <c r="BP2708" s="23"/>
      <c r="BQ2708" s="23"/>
      <c r="BR2708" s="23"/>
      <c r="BS2708" s="23"/>
      <c r="BT2708" s="23"/>
      <c r="BU2708" s="23"/>
      <c r="BV2708" s="23"/>
      <c r="BW2708" s="23"/>
      <c r="BX2708" s="23"/>
      <c r="BY2708" s="23"/>
      <c r="BZ2708" s="23"/>
      <c r="CA2708" s="23"/>
      <c r="CB2708" s="23"/>
      <c r="CC2708" s="23"/>
      <c r="CD2708" s="23"/>
      <c r="CE2708" s="69"/>
    </row>
    <row r="2709" spans="2:83">
      <c r="B2709" s="23"/>
      <c r="C2709" s="23"/>
      <c r="D2709" s="23"/>
      <c r="E2709" s="23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X2709" s="91"/>
      <c r="Y2709" s="23"/>
      <c r="Z2709" s="23"/>
      <c r="AA2709" s="23"/>
      <c r="AB2709" s="23"/>
      <c r="AC2709" s="91"/>
      <c r="AD2709" s="23"/>
      <c r="AE2709" s="23"/>
      <c r="AF2709" s="23"/>
      <c r="AG2709" s="91"/>
      <c r="AH2709" s="91"/>
      <c r="AI2709" s="23"/>
      <c r="AJ2709" s="23"/>
      <c r="AK2709" s="23"/>
      <c r="AL2709" s="23"/>
      <c r="AM2709" s="23"/>
      <c r="AN2709" s="23"/>
      <c r="AO2709" s="23"/>
      <c r="AP2709" s="23"/>
      <c r="AQ2709" s="23"/>
      <c r="AR2709" s="23"/>
      <c r="AS2709" s="23"/>
      <c r="AT2709" s="23"/>
      <c r="AU2709" s="23"/>
      <c r="AV2709" s="23"/>
      <c r="AW2709" s="23"/>
      <c r="AX2709" s="23"/>
      <c r="AY2709" s="23"/>
      <c r="AZ2709" s="23"/>
      <c r="BA2709" s="23"/>
      <c r="BB2709" s="23"/>
      <c r="BC2709" s="23"/>
      <c r="BD2709" s="23"/>
      <c r="BE2709" s="23"/>
      <c r="BF2709" s="23"/>
      <c r="BG2709" s="23"/>
      <c r="BH2709" s="23"/>
      <c r="BI2709" s="23"/>
      <c r="BJ2709" s="23"/>
      <c r="BK2709" s="57"/>
      <c r="BL2709" s="23"/>
      <c r="BM2709" s="23"/>
      <c r="BN2709" s="23"/>
      <c r="BO2709" s="23"/>
      <c r="BP2709" s="23"/>
      <c r="BQ2709" s="23"/>
      <c r="BR2709" s="23"/>
      <c r="BS2709" s="23"/>
      <c r="BT2709" s="23"/>
      <c r="BU2709" s="23"/>
      <c r="BV2709" s="23"/>
      <c r="BW2709" s="23"/>
      <c r="BX2709" s="23"/>
      <c r="BY2709" s="23"/>
      <c r="BZ2709" s="23"/>
      <c r="CA2709" s="23"/>
      <c r="CB2709" s="23"/>
      <c r="CC2709" s="23"/>
      <c r="CD2709" s="23"/>
      <c r="CE2709" s="69"/>
    </row>
    <row r="2710" spans="2:83">
      <c r="B2710" s="23"/>
      <c r="C2710" s="23"/>
      <c r="D2710" s="23"/>
      <c r="E2710" s="23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X2710" s="91"/>
      <c r="Y2710" s="23"/>
      <c r="Z2710" s="23"/>
      <c r="AA2710" s="23"/>
      <c r="AB2710" s="23"/>
      <c r="AC2710" s="91"/>
      <c r="AD2710" s="23"/>
      <c r="AE2710" s="23"/>
      <c r="AF2710" s="23"/>
      <c r="AG2710" s="91"/>
      <c r="AH2710" s="91"/>
      <c r="AI2710" s="23"/>
      <c r="AJ2710" s="23"/>
      <c r="AK2710" s="23"/>
      <c r="AL2710" s="23"/>
      <c r="AM2710" s="23"/>
      <c r="AN2710" s="23"/>
      <c r="AO2710" s="23"/>
      <c r="AP2710" s="23"/>
      <c r="AQ2710" s="23"/>
      <c r="AR2710" s="23"/>
      <c r="AS2710" s="23"/>
      <c r="AT2710" s="23"/>
      <c r="AU2710" s="23"/>
      <c r="AV2710" s="23"/>
      <c r="AW2710" s="23"/>
      <c r="AX2710" s="23"/>
      <c r="AY2710" s="23"/>
      <c r="AZ2710" s="23"/>
      <c r="BA2710" s="23"/>
      <c r="BB2710" s="23"/>
      <c r="BC2710" s="23"/>
      <c r="BD2710" s="23"/>
      <c r="BE2710" s="23"/>
      <c r="BF2710" s="23"/>
      <c r="BG2710" s="23"/>
      <c r="BH2710" s="23"/>
      <c r="BI2710" s="23"/>
      <c r="BJ2710" s="23"/>
      <c r="BK2710" s="57"/>
      <c r="BL2710" s="23"/>
      <c r="BM2710" s="23"/>
      <c r="BN2710" s="23"/>
      <c r="BO2710" s="23"/>
      <c r="BP2710" s="23"/>
      <c r="BQ2710" s="23"/>
      <c r="BR2710" s="23"/>
      <c r="BS2710" s="23"/>
      <c r="BT2710" s="23"/>
      <c r="BU2710" s="23"/>
      <c r="BV2710" s="23"/>
      <c r="BW2710" s="23"/>
      <c r="BX2710" s="23"/>
      <c r="BY2710" s="23"/>
      <c r="BZ2710" s="23"/>
      <c r="CA2710" s="23"/>
      <c r="CB2710" s="23"/>
      <c r="CC2710" s="23"/>
      <c r="CD2710" s="23"/>
      <c r="CE2710" s="69"/>
    </row>
    <row r="2711" spans="2:83">
      <c r="B2711" s="23"/>
      <c r="C2711" s="23"/>
      <c r="D2711" s="23"/>
      <c r="E2711" s="23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X2711" s="91"/>
      <c r="Y2711" s="23"/>
      <c r="Z2711" s="23"/>
      <c r="AA2711" s="23"/>
      <c r="AB2711" s="23"/>
      <c r="AC2711" s="91"/>
      <c r="AD2711" s="23"/>
      <c r="AE2711" s="23"/>
      <c r="AF2711" s="23"/>
      <c r="AG2711" s="91"/>
      <c r="AH2711" s="91"/>
      <c r="AI2711" s="23"/>
      <c r="AJ2711" s="23"/>
      <c r="AK2711" s="23"/>
      <c r="AL2711" s="23"/>
      <c r="AM2711" s="23"/>
      <c r="AN2711" s="23"/>
      <c r="AO2711" s="23"/>
      <c r="AP2711" s="23"/>
      <c r="AQ2711" s="23"/>
      <c r="AR2711" s="23"/>
      <c r="AS2711" s="23"/>
      <c r="AT2711" s="23"/>
      <c r="AU2711" s="23"/>
      <c r="AV2711" s="23"/>
      <c r="AW2711" s="23"/>
      <c r="AX2711" s="23"/>
      <c r="AY2711" s="23"/>
      <c r="AZ2711" s="23"/>
      <c r="BA2711" s="23"/>
      <c r="BB2711" s="23"/>
      <c r="BC2711" s="23"/>
      <c r="BD2711" s="23"/>
      <c r="BE2711" s="23"/>
      <c r="BF2711" s="23"/>
      <c r="BG2711" s="23"/>
      <c r="BH2711" s="23"/>
      <c r="BI2711" s="23"/>
      <c r="BJ2711" s="23"/>
      <c r="BK2711" s="57"/>
      <c r="BL2711" s="23"/>
      <c r="BM2711" s="23"/>
      <c r="BN2711" s="23"/>
      <c r="BO2711" s="23"/>
      <c r="BP2711" s="23"/>
      <c r="BQ2711" s="23"/>
      <c r="BR2711" s="23"/>
      <c r="BS2711" s="23"/>
      <c r="BT2711" s="23"/>
      <c r="BU2711" s="23"/>
      <c r="BV2711" s="23"/>
      <c r="BW2711" s="23"/>
      <c r="BX2711" s="23"/>
      <c r="BY2711" s="23"/>
      <c r="BZ2711" s="23"/>
      <c r="CA2711" s="23"/>
      <c r="CB2711" s="23"/>
      <c r="CC2711" s="23"/>
      <c r="CD2711" s="23"/>
      <c r="CE2711" s="69"/>
    </row>
    <row r="2712" spans="2:83">
      <c r="B2712" s="23"/>
      <c r="C2712" s="23"/>
      <c r="D2712" s="23"/>
      <c r="E2712" s="23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X2712" s="91"/>
      <c r="Y2712" s="23"/>
      <c r="Z2712" s="23"/>
      <c r="AA2712" s="23"/>
      <c r="AB2712" s="23"/>
      <c r="AC2712" s="91"/>
      <c r="AD2712" s="23"/>
      <c r="AE2712" s="23"/>
      <c r="AF2712" s="23"/>
      <c r="AG2712" s="91"/>
      <c r="AH2712" s="91"/>
      <c r="AI2712" s="23"/>
      <c r="AJ2712" s="23"/>
      <c r="AK2712" s="23"/>
      <c r="AL2712" s="23"/>
      <c r="AM2712" s="23"/>
      <c r="AN2712" s="23"/>
      <c r="AO2712" s="23"/>
      <c r="AP2712" s="23"/>
      <c r="AQ2712" s="23"/>
      <c r="AR2712" s="23"/>
      <c r="AS2712" s="23"/>
      <c r="AT2712" s="23"/>
      <c r="AU2712" s="23"/>
      <c r="AV2712" s="23"/>
      <c r="AW2712" s="23"/>
      <c r="AX2712" s="23"/>
      <c r="AY2712" s="23"/>
      <c r="AZ2712" s="23"/>
      <c r="BA2712" s="23"/>
      <c r="BB2712" s="23"/>
      <c r="BC2712" s="23"/>
      <c r="BD2712" s="23"/>
      <c r="BE2712" s="23"/>
      <c r="BF2712" s="23"/>
      <c r="BG2712" s="23"/>
      <c r="BH2712" s="23"/>
      <c r="BI2712" s="23"/>
      <c r="BJ2712" s="23"/>
      <c r="BK2712" s="57"/>
      <c r="BL2712" s="23"/>
      <c r="BM2712" s="23"/>
      <c r="BN2712" s="23"/>
      <c r="BO2712" s="23"/>
      <c r="BP2712" s="23"/>
      <c r="BQ2712" s="23"/>
      <c r="BR2712" s="23"/>
      <c r="BS2712" s="23"/>
      <c r="BT2712" s="23"/>
      <c r="BU2712" s="23"/>
      <c r="BV2712" s="23"/>
      <c r="BW2712" s="23"/>
      <c r="BX2712" s="23"/>
      <c r="BY2712" s="23"/>
      <c r="BZ2712" s="23"/>
      <c r="CA2712" s="23"/>
      <c r="CB2712" s="23"/>
      <c r="CC2712" s="23"/>
      <c r="CD2712" s="23"/>
      <c r="CE2712" s="69"/>
    </row>
    <row r="2713" spans="2:83">
      <c r="B2713" s="23"/>
      <c r="C2713" s="23"/>
      <c r="D2713" s="23"/>
      <c r="E2713" s="23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X2713" s="91"/>
      <c r="Y2713" s="23"/>
      <c r="Z2713" s="23"/>
      <c r="AA2713" s="23"/>
      <c r="AB2713" s="23"/>
      <c r="AC2713" s="91"/>
      <c r="AD2713" s="23"/>
      <c r="AE2713" s="23"/>
      <c r="AF2713" s="23"/>
      <c r="AG2713" s="91"/>
      <c r="AH2713" s="91"/>
      <c r="AI2713" s="23"/>
      <c r="AJ2713" s="23"/>
      <c r="AK2713" s="23"/>
      <c r="AL2713" s="23"/>
      <c r="AM2713" s="23"/>
      <c r="AN2713" s="23"/>
      <c r="AO2713" s="23"/>
      <c r="AP2713" s="23"/>
      <c r="AQ2713" s="23"/>
      <c r="AR2713" s="23"/>
      <c r="AS2713" s="23"/>
      <c r="AT2713" s="23"/>
      <c r="AU2713" s="23"/>
      <c r="AV2713" s="23"/>
      <c r="AW2713" s="23"/>
      <c r="AX2713" s="23"/>
      <c r="AY2713" s="23"/>
      <c r="AZ2713" s="23"/>
      <c r="BA2713" s="23"/>
      <c r="BB2713" s="23"/>
      <c r="BC2713" s="23"/>
      <c r="BD2713" s="23"/>
      <c r="BE2713" s="23"/>
      <c r="BF2713" s="23"/>
      <c r="BG2713" s="23"/>
      <c r="BH2713" s="23"/>
      <c r="BI2713" s="23"/>
      <c r="BJ2713" s="23"/>
      <c r="BK2713" s="57"/>
      <c r="BL2713" s="23"/>
      <c r="BM2713" s="23"/>
      <c r="BN2713" s="23"/>
      <c r="BO2713" s="23"/>
      <c r="BP2713" s="23"/>
      <c r="BQ2713" s="23"/>
      <c r="BR2713" s="23"/>
      <c r="BS2713" s="23"/>
      <c r="BT2713" s="23"/>
      <c r="BU2713" s="23"/>
      <c r="BV2713" s="23"/>
      <c r="BW2713" s="23"/>
      <c r="BX2713" s="23"/>
      <c r="BY2713" s="23"/>
      <c r="BZ2713" s="23"/>
      <c r="CA2713" s="23"/>
      <c r="CB2713" s="23"/>
      <c r="CC2713" s="23"/>
      <c r="CD2713" s="23"/>
      <c r="CE2713" s="69"/>
    </row>
    <row r="2714" spans="2:83">
      <c r="B2714" s="23"/>
      <c r="C2714" s="23"/>
      <c r="D2714" s="23"/>
      <c r="E2714" s="23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X2714" s="91"/>
      <c r="Y2714" s="23"/>
      <c r="Z2714" s="23"/>
      <c r="AA2714" s="23"/>
      <c r="AB2714" s="23"/>
      <c r="AC2714" s="91"/>
      <c r="AD2714" s="23"/>
      <c r="AE2714" s="23"/>
      <c r="AF2714" s="23"/>
      <c r="AG2714" s="91"/>
      <c r="AH2714" s="91"/>
      <c r="AI2714" s="23"/>
      <c r="AJ2714" s="23"/>
      <c r="AK2714" s="23"/>
      <c r="AL2714" s="23"/>
      <c r="AM2714" s="23"/>
      <c r="AN2714" s="23"/>
      <c r="AO2714" s="23"/>
      <c r="AP2714" s="23"/>
      <c r="AQ2714" s="23"/>
      <c r="AR2714" s="23"/>
      <c r="AS2714" s="23"/>
      <c r="AT2714" s="23"/>
      <c r="AU2714" s="23"/>
      <c r="AV2714" s="23"/>
      <c r="AW2714" s="23"/>
      <c r="AX2714" s="23"/>
      <c r="AY2714" s="23"/>
      <c r="AZ2714" s="23"/>
      <c r="BA2714" s="23"/>
      <c r="BB2714" s="23"/>
      <c r="BC2714" s="23"/>
      <c r="BD2714" s="23"/>
      <c r="BE2714" s="23"/>
      <c r="BF2714" s="23"/>
      <c r="BG2714" s="23"/>
      <c r="BH2714" s="23"/>
      <c r="BI2714" s="23"/>
      <c r="BJ2714" s="23"/>
      <c r="BK2714" s="57"/>
      <c r="BL2714" s="23"/>
      <c r="BM2714" s="23"/>
      <c r="BN2714" s="23"/>
      <c r="BO2714" s="23"/>
      <c r="BP2714" s="23"/>
      <c r="BQ2714" s="23"/>
      <c r="BR2714" s="23"/>
      <c r="BS2714" s="23"/>
      <c r="BT2714" s="23"/>
      <c r="BU2714" s="23"/>
      <c r="BV2714" s="23"/>
      <c r="BW2714" s="23"/>
      <c r="BX2714" s="23"/>
      <c r="BY2714" s="23"/>
      <c r="BZ2714" s="23"/>
      <c r="CA2714" s="23"/>
      <c r="CB2714" s="23"/>
      <c r="CC2714" s="23"/>
      <c r="CD2714" s="23"/>
      <c r="CE2714" s="69"/>
    </row>
    <row r="2715" spans="2:83">
      <c r="B2715" s="23"/>
      <c r="C2715" s="23"/>
      <c r="D2715" s="23"/>
      <c r="E2715" s="23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X2715" s="91"/>
      <c r="Y2715" s="23"/>
      <c r="Z2715" s="23"/>
      <c r="AA2715" s="23"/>
      <c r="AB2715" s="23"/>
      <c r="AC2715" s="91"/>
      <c r="AD2715" s="23"/>
      <c r="AE2715" s="23"/>
      <c r="AF2715" s="23"/>
      <c r="AG2715" s="91"/>
      <c r="AH2715" s="91"/>
      <c r="AI2715" s="23"/>
      <c r="AJ2715" s="23"/>
      <c r="AK2715" s="23"/>
      <c r="AL2715" s="23"/>
      <c r="AM2715" s="23"/>
      <c r="AN2715" s="23"/>
      <c r="AO2715" s="23"/>
      <c r="AP2715" s="23"/>
      <c r="AQ2715" s="23"/>
      <c r="AR2715" s="23"/>
      <c r="AS2715" s="23"/>
      <c r="AT2715" s="23"/>
      <c r="AU2715" s="23"/>
      <c r="AV2715" s="23"/>
      <c r="AW2715" s="23"/>
      <c r="AX2715" s="23"/>
      <c r="AY2715" s="23"/>
      <c r="AZ2715" s="23"/>
      <c r="BA2715" s="23"/>
      <c r="BB2715" s="23"/>
      <c r="BC2715" s="23"/>
      <c r="BD2715" s="23"/>
      <c r="BE2715" s="23"/>
      <c r="BF2715" s="23"/>
      <c r="BG2715" s="23"/>
      <c r="BH2715" s="23"/>
      <c r="BI2715" s="23"/>
      <c r="BJ2715" s="23"/>
      <c r="BK2715" s="57"/>
      <c r="BL2715" s="23"/>
      <c r="BM2715" s="23"/>
      <c r="BN2715" s="23"/>
      <c r="BO2715" s="23"/>
      <c r="BP2715" s="23"/>
      <c r="BQ2715" s="23"/>
      <c r="BR2715" s="23"/>
      <c r="BS2715" s="23"/>
      <c r="BT2715" s="23"/>
      <c r="BU2715" s="23"/>
      <c r="BV2715" s="23"/>
      <c r="BW2715" s="23"/>
      <c r="BX2715" s="23"/>
      <c r="BY2715" s="23"/>
      <c r="BZ2715" s="23"/>
      <c r="CA2715" s="23"/>
      <c r="CB2715" s="23"/>
      <c r="CC2715" s="23"/>
      <c r="CD2715" s="23"/>
      <c r="CE2715" s="69"/>
    </row>
    <row r="2716" spans="2:83">
      <c r="B2716" s="23"/>
      <c r="C2716" s="23"/>
      <c r="D2716" s="23"/>
      <c r="E2716" s="23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X2716" s="91"/>
      <c r="Y2716" s="23"/>
      <c r="Z2716" s="23"/>
      <c r="AA2716" s="23"/>
      <c r="AB2716" s="23"/>
      <c r="AC2716" s="91"/>
      <c r="AD2716" s="23"/>
      <c r="AE2716" s="23"/>
      <c r="AF2716" s="23"/>
      <c r="AG2716" s="91"/>
      <c r="AH2716" s="91"/>
      <c r="AI2716" s="23"/>
      <c r="AJ2716" s="23"/>
      <c r="AK2716" s="23"/>
      <c r="AL2716" s="23"/>
      <c r="AM2716" s="23"/>
      <c r="AN2716" s="23"/>
      <c r="AO2716" s="23"/>
      <c r="AP2716" s="23"/>
      <c r="AQ2716" s="23"/>
      <c r="AR2716" s="23"/>
      <c r="AS2716" s="23"/>
      <c r="AT2716" s="23"/>
      <c r="AU2716" s="23"/>
      <c r="AV2716" s="23"/>
      <c r="AW2716" s="23"/>
      <c r="AX2716" s="23"/>
      <c r="AY2716" s="23"/>
      <c r="AZ2716" s="23"/>
      <c r="BA2716" s="23"/>
      <c r="BB2716" s="23"/>
      <c r="BC2716" s="23"/>
      <c r="BD2716" s="23"/>
      <c r="BE2716" s="23"/>
      <c r="BF2716" s="23"/>
      <c r="BG2716" s="23"/>
      <c r="BH2716" s="23"/>
      <c r="BI2716" s="23"/>
      <c r="BJ2716" s="23"/>
      <c r="BK2716" s="57"/>
      <c r="BL2716" s="23"/>
      <c r="BM2716" s="23"/>
      <c r="BN2716" s="23"/>
      <c r="BO2716" s="23"/>
      <c r="BP2716" s="23"/>
      <c r="BQ2716" s="23"/>
      <c r="BR2716" s="23"/>
      <c r="BS2716" s="23"/>
      <c r="BT2716" s="23"/>
      <c r="BU2716" s="23"/>
      <c r="BV2716" s="23"/>
      <c r="BW2716" s="23"/>
      <c r="BX2716" s="23"/>
      <c r="BY2716" s="23"/>
      <c r="BZ2716" s="23"/>
      <c r="CA2716" s="23"/>
      <c r="CB2716" s="23"/>
      <c r="CC2716" s="23"/>
      <c r="CD2716" s="23"/>
      <c r="CE2716" s="69"/>
    </row>
    <row r="2717" spans="2:83">
      <c r="B2717" s="23"/>
      <c r="C2717" s="23"/>
      <c r="D2717" s="23"/>
      <c r="E2717" s="23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X2717" s="91"/>
      <c r="Y2717" s="23"/>
      <c r="Z2717" s="23"/>
      <c r="AA2717" s="23"/>
      <c r="AB2717" s="23"/>
      <c r="AC2717" s="91"/>
      <c r="AD2717" s="23"/>
      <c r="AE2717" s="23"/>
      <c r="AF2717" s="23"/>
      <c r="AG2717" s="91"/>
      <c r="AH2717" s="91"/>
      <c r="AI2717" s="23"/>
      <c r="AJ2717" s="23"/>
      <c r="AK2717" s="23"/>
      <c r="AL2717" s="23"/>
      <c r="AM2717" s="23"/>
      <c r="AN2717" s="23"/>
      <c r="AO2717" s="23"/>
      <c r="AP2717" s="23"/>
      <c r="AQ2717" s="23"/>
      <c r="AR2717" s="23"/>
      <c r="AS2717" s="23"/>
      <c r="AT2717" s="23"/>
      <c r="AU2717" s="23"/>
      <c r="AV2717" s="23"/>
      <c r="AW2717" s="23"/>
      <c r="AX2717" s="23"/>
      <c r="AY2717" s="23"/>
      <c r="AZ2717" s="23"/>
      <c r="BA2717" s="23"/>
      <c r="BB2717" s="23"/>
      <c r="BC2717" s="23"/>
      <c r="BD2717" s="23"/>
      <c r="BE2717" s="23"/>
      <c r="BF2717" s="23"/>
      <c r="BG2717" s="23"/>
      <c r="BH2717" s="23"/>
      <c r="BI2717" s="23"/>
      <c r="BJ2717" s="23"/>
      <c r="BK2717" s="57"/>
      <c r="BL2717" s="23"/>
      <c r="BM2717" s="23"/>
      <c r="BN2717" s="23"/>
      <c r="BO2717" s="23"/>
      <c r="BP2717" s="23"/>
      <c r="BQ2717" s="23"/>
      <c r="BR2717" s="23"/>
      <c r="BS2717" s="23"/>
      <c r="BT2717" s="23"/>
      <c r="BU2717" s="23"/>
      <c r="BV2717" s="23"/>
      <c r="BW2717" s="23"/>
      <c r="BX2717" s="23"/>
      <c r="BY2717" s="23"/>
      <c r="BZ2717" s="23"/>
      <c r="CA2717" s="23"/>
      <c r="CB2717" s="23"/>
      <c r="CC2717" s="23"/>
      <c r="CD2717" s="23"/>
      <c r="CE2717" s="69"/>
    </row>
    <row r="2718" spans="2:83">
      <c r="B2718" s="23"/>
      <c r="C2718" s="23"/>
      <c r="D2718" s="23"/>
      <c r="E2718" s="23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X2718" s="91"/>
      <c r="Y2718" s="23"/>
      <c r="Z2718" s="23"/>
      <c r="AA2718" s="23"/>
      <c r="AB2718" s="23"/>
      <c r="AC2718" s="91"/>
      <c r="AD2718" s="23"/>
      <c r="AE2718" s="23"/>
      <c r="AF2718" s="23"/>
      <c r="AG2718" s="91"/>
      <c r="AH2718" s="91"/>
      <c r="AI2718" s="23"/>
      <c r="AJ2718" s="23"/>
      <c r="AK2718" s="23"/>
      <c r="AL2718" s="23"/>
      <c r="AM2718" s="23"/>
      <c r="AN2718" s="23"/>
      <c r="AO2718" s="23"/>
      <c r="AP2718" s="23"/>
      <c r="AQ2718" s="23"/>
      <c r="AR2718" s="23"/>
      <c r="AS2718" s="23"/>
      <c r="AT2718" s="23"/>
      <c r="AU2718" s="23"/>
      <c r="AV2718" s="23"/>
      <c r="AW2718" s="23"/>
      <c r="AX2718" s="23"/>
      <c r="AY2718" s="23"/>
      <c r="AZ2718" s="23"/>
      <c r="BA2718" s="23"/>
      <c r="BB2718" s="23"/>
      <c r="BC2718" s="23"/>
      <c r="BD2718" s="23"/>
      <c r="BE2718" s="23"/>
      <c r="BF2718" s="23"/>
      <c r="BG2718" s="23"/>
      <c r="BH2718" s="23"/>
      <c r="BI2718" s="23"/>
      <c r="BJ2718" s="23"/>
      <c r="BK2718" s="57"/>
      <c r="BL2718" s="23"/>
      <c r="BM2718" s="23"/>
      <c r="BN2718" s="23"/>
      <c r="BO2718" s="23"/>
      <c r="BP2718" s="23"/>
      <c r="BQ2718" s="23"/>
      <c r="BR2718" s="23"/>
      <c r="BS2718" s="23"/>
      <c r="BT2718" s="23"/>
      <c r="BU2718" s="23"/>
      <c r="BV2718" s="23"/>
      <c r="BW2718" s="23"/>
      <c r="BX2718" s="23"/>
      <c r="BY2718" s="23"/>
      <c r="BZ2718" s="23"/>
      <c r="CA2718" s="23"/>
      <c r="CB2718" s="23"/>
      <c r="CC2718" s="23"/>
      <c r="CD2718" s="23"/>
      <c r="CE2718" s="69"/>
    </row>
    <row r="2719" spans="2:83">
      <c r="B2719" s="23"/>
      <c r="C2719" s="23"/>
      <c r="D2719" s="23"/>
      <c r="E2719" s="23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X2719" s="91"/>
      <c r="Y2719" s="23"/>
      <c r="Z2719" s="23"/>
      <c r="AA2719" s="23"/>
      <c r="AB2719" s="23"/>
      <c r="AC2719" s="91"/>
      <c r="AD2719" s="23"/>
      <c r="AE2719" s="23"/>
      <c r="AF2719" s="23"/>
      <c r="AG2719" s="91"/>
      <c r="AH2719" s="91"/>
      <c r="AI2719" s="23"/>
      <c r="AJ2719" s="23"/>
      <c r="AK2719" s="23"/>
      <c r="AL2719" s="23"/>
      <c r="AM2719" s="23"/>
      <c r="AN2719" s="23"/>
      <c r="AO2719" s="23"/>
      <c r="AP2719" s="23"/>
      <c r="AQ2719" s="23"/>
      <c r="AR2719" s="23"/>
      <c r="AS2719" s="23"/>
      <c r="AT2719" s="23"/>
      <c r="AU2719" s="23"/>
      <c r="AV2719" s="23"/>
      <c r="AW2719" s="23"/>
      <c r="AX2719" s="23"/>
      <c r="AY2719" s="23"/>
      <c r="AZ2719" s="23"/>
      <c r="BA2719" s="23"/>
      <c r="BB2719" s="23"/>
      <c r="BC2719" s="23"/>
      <c r="BD2719" s="23"/>
      <c r="BE2719" s="23"/>
      <c r="BF2719" s="23"/>
      <c r="BG2719" s="23"/>
      <c r="BH2719" s="23"/>
      <c r="BI2719" s="23"/>
      <c r="BJ2719" s="23"/>
      <c r="BK2719" s="57"/>
      <c r="BL2719" s="23"/>
      <c r="BM2719" s="23"/>
      <c r="BN2719" s="23"/>
      <c r="BO2719" s="23"/>
      <c r="BP2719" s="23"/>
      <c r="BQ2719" s="23"/>
      <c r="BR2719" s="23"/>
      <c r="BS2719" s="23"/>
      <c r="BT2719" s="23"/>
      <c r="BU2719" s="23"/>
      <c r="BV2719" s="23"/>
      <c r="BW2719" s="23"/>
      <c r="BX2719" s="23"/>
      <c r="BY2719" s="23"/>
      <c r="BZ2719" s="23"/>
      <c r="CA2719" s="23"/>
      <c r="CB2719" s="23"/>
      <c r="CC2719" s="23"/>
      <c r="CD2719" s="23"/>
      <c r="CE2719" s="69"/>
    </row>
    <row r="2720" spans="2:83">
      <c r="B2720" s="23"/>
      <c r="C2720" s="23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91"/>
      <c r="Y2720" s="23"/>
      <c r="Z2720" s="23"/>
      <c r="AA2720" s="23"/>
      <c r="AB2720" s="23"/>
      <c r="AC2720" s="91"/>
      <c r="AD2720" s="23"/>
      <c r="AE2720" s="23"/>
      <c r="AF2720" s="23"/>
      <c r="AG2720" s="91"/>
      <c r="AH2720" s="91"/>
      <c r="AI2720" s="23"/>
      <c r="AJ2720" s="23"/>
      <c r="AK2720" s="23"/>
      <c r="AL2720" s="23"/>
      <c r="AM2720" s="23"/>
      <c r="AN2720" s="23"/>
      <c r="AO2720" s="23"/>
      <c r="AP2720" s="23"/>
      <c r="AQ2720" s="23"/>
      <c r="AR2720" s="23"/>
      <c r="AS2720" s="23"/>
      <c r="AT2720" s="23"/>
      <c r="AU2720" s="23"/>
      <c r="AV2720" s="23"/>
      <c r="AW2720" s="23"/>
      <c r="AX2720" s="23"/>
      <c r="AY2720" s="23"/>
      <c r="AZ2720" s="23"/>
      <c r="BA2720" s="23"/>
      <c r="BB2720" s="23"/>
      <c r="BC2720" s="23"/>
      <c r="BD2720" s="23"/>
      <c r="BE2720" s="23"/>
      <c r="BF2720" s="23"/>
      <c r="BG2720" s="23"/>
      <c r="BH2720" s="23"/>
      <c r="BI2720" s="23"/>
      <c r="BJ2720" s="23"/>
      <c r="BK2720" s="57"/>
      <c r="BL2720" s="23"/>
      <c r="BM2720" s="23"/>
      <c r="BN2720" s="23"/>
      <c r="BO2720" s="23"/>
      <c r="BP2720" s="23"/>
      <c r="BQ2720" s="23"/>
      <c r="BR2720" s="23"/>
      <c r="BS2720" s="23"/>
      <c r="BT2720" s="23"/>
      <c r="BU2720" s="23"/>
      <c r="BV2720" s="23"/>
      <c r="BW2720" s="23"/>
      <c r="BX2720" s="23"/>
      <c r="BY2720" s="23"/>
      <c r="BZ2720" s="23"/>
      <c r="CA2720" s="23"/>
      <c r="CB2720" s="23"/>
      <c r="CC2720" s="23"/>
      <c r="CD2720" s="23"/>
      <c r="CE2720" s="69"/>
    </row>
    <row r="2721" spans="2:83">
      <c r="B2721" s="23"/>
      <c r="C2721" s="23"/>
      <c r="D2721" s="23"/>
      <c r="E2721" s="23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X2721" s="91"/>
      <c r="Y2721" s="23"/>
      <c r="Z2721" s="23"/>
      <c r="AA2721" s="23"/>
      <c r="AB2721" s="23"/>
      <c r="AC2721" s="91"/>
      <c r="AD2721" s="23"/>
      <c r="AE2721" s="23"/>
      <c r="AF2721" s="23"/>
      <c r="AG2721" s="91"/>
      <c r="AH2721" s="91"/>
      <c r="AI2721" s="23"/>
      <c r="AJ2721" s="23"/>
      <c r="AK2721" s="23"/>
      <c r="AL2721" s="23"/>
      <c r="AM2721" s="23"/>
      <c r="AN2721" s="23"/>
      <c r="AO2721" s="23"/>
      <c r="AP2721" s="23"/>
      <c r="AQ2721" s="23"/>
      <c r="AR2721" s="23"/>
      <c r="AS2721" s="23"/>
      <c r="AT2721" s="23"/>
      <c r="AU2721" s="23"/>
      <c r="AV2721" s="23"/>
      <c r="AW2721" s="23"/>
      <c r="AX2721" s="23"/>
      <c r="AY2721" s="23"/>
      <c r="AZ2721" s="23"/>
      <c r="BA2721" s="23"/>
      <c r="BB2721" s="23"/>
      <c r="BC2721" s="23"/>
      <c r="BD2721" s="23"/>
      <c r="BE2721" s="23"/>
      <c r="BF2721" s="23"/>
      <c r="BG2721" s="23"/>
      <c r="BH2721" s="23"/>
      <c r="BI2721" s="23"/>
      <c r="BJ2721" s="23"/>
      <c r="BK2721" s="57"/>
      <c r="BL2721" s="23"/>
      <c r="BM2721" s="23"/>
      <c r="BN2721" s="23"/>
      <c r="BO2721" s="23"/>
      <c r="BP2721" s="23"/>
      <c r="BQ2721" s="23"/>
      <c r="BR2721" s="23"/>
      <c r="BS2721" s="23"/>
      <c r="BT2721" s="23"/>
      <c r="BU2721" s="23"/>
      <c r="BV2721" s="23"/>
      <c r="BW2721" s="23"/>
      <c r="BX2721" s="23"/>
      <c r="BY2721" s="23"/>
      <c r="BZ2721" s="23"/>
      <c r="CA2721" s="23"/>
      <c r="CB2721" s="23"/>
      <c r="CC2721" s="23"/>
      <c r="CD2721" s="23"/>
      <c r="CE2721" s="69"/>
    </row>
    <row r="2722" spans="2:83">
      <c r="B2722" s="23"/>
      <c r="C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X2722" s="91"/>
      <c r="Y2722" s="23"/>
      <c r="Z2722" s="23"/>
      <c r="AA2722" s="23"/>
      <c r="AB2722" s="23"/>
      <c r="AC2722" s="91"/>
      <c r="AD2722" s="23"/>
      <c r="AE2722" s="23"/>
      <c r="AF2722" s="23"/>
      <c r="AG2722" s="91"/>
      <c r="AH2722" s="91"/>
      <c r="AI2722" s="23"/>
      <c r="AJ2722" s="23"/>
      <c r="AK2722" s="23"/>
      <c r="AL2722" s="23"/>
      <c r="AM2722" s="23"/>
      <c r="AN2722" s="23"/>
      <c r="AO2722" s="23"/>
      <c r="AP2722" s="23"/>
      <c r="AQ2722" s="23"/>
      <c r="AR2722" s="23"/>
      <c r="AS2722" s="23"/>
      <c r="AT2722" s="23"/>
      <c r="AU2722" s="23"/>
      <c r="AV2722" s="23"/>
      <c r="AW2722" s="23"/>
      <c r="AX2722" s="23"/>
      <c r="AY2722" s="23"/>
      <c r="AZ2722" s="23"/>
      <c r="BA2722" s="23"/>
      <c r="BB2722" s="23"/>
      <c r="BC2722" s="23"/>
      <c r="BD2722" s="23"/>
      <c r="BE2722" s="23"/>
      <c r="BF2722" s="23"/>
      <c r="BG2722" s="23"/>
      <c r="BH2722" s="23"/>
      <c r="BI2722" s="23"/>
      <c r="BJ2722" s="23"/>
      <c r="BK2722" s="57"/>
      <c r="BL2722" s="23"/>
      <c r="BM2722" s="23"/>
      <c r="BN2722" s="23"/>
      <c r="BO2722" s="23"/>
      <c r="BP2722" s="23"/>
      <c r="BQ2722" s="23"/>
      <c r="BR2722" s="23"/>
      <c r="BS2722" s="23"/>
      <c r="BT2722" s="23"/>
      <c r="BU2722" s="23"/>
      <c r="BV2722" s="23"/>
      <c r="BW2722" s="23"/>
      <c r="BX2722" s="23"/>
      <c r="BY2722" s="23"/>
      <c r="BZ2722" s="23"/>
      <c r="CA2722" s="23"/>
      <c r="CB2722" s="23"/>
      <c r="CC2722" s="23"/>
      <c r="CD2722" s="23"/>
      <c r="CE2722" s="69"/>
    </row>
    <row r="2723" spans="2:83">
      <c r="B2723" s="23"/>
      <c r="C2723" s="23"/>
      <c r="D2723" s="23"/>
      <c r="E2723" s="23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X2723" s="91"/>
      <c r="Y2723" s="23"/>
      <c r="Z2723" s="23"/>
      <c r="AA2723" s="23"/>
      <c r="AB2723" s="23"/>
      <c r="AC2723" s="91"/>
      <c r="AD2723" s="23"/>
      <c r="AE2723" s="23"/>
      <c r="AF2723" s="23"/>
      <c r="AG2723" s="91"/>
      <c r="AH2723" s="91"/>
      <c r="AI2723" s="23"/>
      <c r="AJ2723" s="23"/>
      <c r="AK2723" s="23"/>
      <c r="AL2723" s="23"/>
      <c r="AM2723" s="23"/>
      <c r="AN2723" s="23"/>
      <c r="AO2723" s="23"/>
      <c r="AP2723" s="23"/>
      <c r="AQ2723" s="23"/>
      <c r="AR2723" s="23"/>
      <c r="AS2723" s="23"/>
      <c r="AT2723" s="23"/>
      <c r="AU2723" s="23"/>
      <c r="AV2723" s="23"/>
      <c r="AW2723" s="23"/>
      <c r="AX2723" s="23"/>
      <c r="AY2723" s="23"/>
      <c r="AZ2723" s="23"/>
      <c r="BA2723" s="23"/>
      <c r="BB2723" s="23"/>
      <c r="BC2723" s="23"/>
      <c r="BD2723" s="23"/>
      <c r="BE2723" s="23"/>
      <c r="BF2723" s="23"/>
      <c r="BG2723" s="23"/>
      <c r="BH2723" s="23"/>
      <c r="BI2723" s="23"/>
      <c r="BJ2723" s="23"/>
      <c r="BK2723" s="57"/>
      <c r="BL2723" s="23"/>
      <c r="BM2723" s="23"/>
      <c r="BN2723" s="23"/>
      <c r="BO2723" s="23"/>
      <c r="BP2723" s="23"/>
      <c r="BQ2723" s="23"/>
      <c r="BR2723" s="23"/>
      <c r="BS2723" s="23"/>
      <c r="BT2723" s="23"/>
      <c r="BU2723" s="23"/>
      <c r="BV2723" s="23"/>
      <c r="BW2723" s="23"/>
      <c r="BX2723" s="23"/>
      <c r="BY2723" s="23"/>
      <c r="BZ2723" s="23"/>
      <c r="CA2723" s="23"/>
      <c r="CB2723" s="23"/>
      <c r="CC2723" s="23"/>
      <c r="CD2723" s="23"/>
      <c r="CE2723" s="69"/>
    </row>
    <row r="2724" spans="2:83">
      <c r="B2724" s="23"/>
      <c r="C2724" s="23"/>
      <c r="D2724" s="23"/>
      <c r="E2724" s="23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X2724" s="91"/>
      <c r="Y2724" s="23"/>
      <c r="Z2724" s="23"/>
      <c r="AA2724" s="23"/>
      <c r="AB2724" s="23"/>
      <c r="AC2724" s="91"/>
      <c r="AD2724" s="23"/>
      <c r="AE2724" s="23"/>
      <c r="AF2724" s="23"/>
      <c r="AG2724" s="91"/>
      <c r="AH2724" s="91"/>
      <c r="AI2724" s="23"/>
      <c r="AJ2724" s="23"/>
      <c r="AK2724" s="23"/>
      <c r="AL2724" s="23"/>
      <c r="AM2724" s="23"/>
      <c r="AN2724" s="23"/>
      <c r="AO2724" s="23"/>
      <c r="AP2724" s="23"/>
      <c r="AQ2724" s="23"/>
      <c r="AR2724" s="23"/>
      <c r="AS2724" s="23"/>
      <c r="AT2724" s="23"/>
      <c r="AU2724" s="23"/>
      <c r="AV2724" s="23"/>
      <c r="AW2724" s="23"/>
      <c r="AX2724" s="23"/>
      <c r="AY2724" s="23"/>
      <c r="AZ2724" s="23"/>
      <c r="BA2724" s="23"/>
      <c r="BB2724" s="23"/>
      <c r="BC2724" s="23"/>
      <c r="BD2724" s="23"/>
      <c r="BE2724" s="23"/>
      <c r="BF2724" s="23"/>
      <c r="BG2724" s="23"/>
      <c r="BH2724" s="23"/>
      <c r="BI2724" s="23"/>
      <c r="BJ2724" s="23"/>
      <c r="BK2724" s="57"/>
      <c r="BL2724" s="23"/>
      <c r="BM2724" s="23"/>
      <c r="BN2724" s="23"/>
      <c r="BO2724" s="23"/>
      <c r="BP2724" s="23"/>
      <c r="BQ2724" s="23"/>
      <c r="BR2724" s="23"/>
      <c r="BS2724" s="23"/>
      <c r="BT2724" s="23"/>
      <c r="BU2724" s="23"/>
      <c r="BV2724" s="23"/>
      <c r="BW2724" s="23"/>
      <c r="BX2724" s="23"/>
      <c r="BY2724" s="23"/>
      <c r="BZ2724" s="23"/>
      <c r="CA2724" s="23"/>
      <c r="CB2724" s="23"/>
      <c r="CC2724" s="23"/>
      <c r="CD2724" s="23"/>
      <c r="CE2724" s="69"/>
    </row>
    <row r="2725" spans="2:83">
      <c r="B2725" s="23"/>
      <c r="C2725" s="23"/>
      <c r="D2725" s="23"/>
      <c r="E2725" s="23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X2725" s="91"/>
      <c r="Y2725" s="23"/>
      <c r="Z2725" s="23"/>
      <c r="AA2725" s="23"/>
      <c r="AB2725" s="23"/>
      <c r="AC2725" s="91"/>
      <c r="AD2725" s="23"/>
      <c r="AE2725" s="23"/>
      <c r="AF2725" s="23"/>
      <c r="AG2725" s="91"/>
      <c r="AH2725" s="91"/>
      <c r="AI2725" s="23"/>
      <c r="AJ2725" s="23"/>
      <c r="AK2725" s="23"/>
      <c r="AL2725" s="23"/>
      <c r="AM2725" s="23"/>
      <c r="AN2725" s="23"/>
      <c r="AO2725" s="23"/>
      <c r="AP2725" s="23"/>
      <c r="AQ2725" s="23"/>
      <c r="AR2725" s="23"/>
      <c r="AS2725" s="23"/>
      <c r="AT2725" s="23"/>
      <c r="AU2725" s="23"/>
      <c r="AV2725" s="23"/>
      <c r="AW2725" s="23"/>
      <c r="AX2725" s="23"/>
      <c r="AY2725" s="23"/>
      <c r="AZ2725" s="23"/>
      <c r="BA2725" s="23"/>
      <c r="BB2725" s="23"/>
      <c r="BC2725" s="23"/>
      <c r="BD2725" s="23"/>
      <c r="BE2725" s="23"/>
      <c r="BF2725" s="23"/>
      <c r="BG2725" s="23"/>
      <c r="BH2725" s="23"/>
      <c r="BI2725" s="23"/>
      <c r="BJ2725" s="23"/>
      <c r="BK2725" s="57"/>
      <c r="BL2725" s="23"/>
      <c r="BM2725" s="23"/>
      <c r="BN2725" s="23"/>
      <c r="BO2725" s="23"/>
      <c r="BP2725" s="23"/>
      <c r="BQ2725" s="23"/>
      <c r="BR2725" s="23"/>
      <c r="BS2725" s="23"/>
      <c r="BT2725" s="23"/>
      <c r="BU2725" s="23"/>
      <c r="BV2725" s="23"/>
      <c r="BW2725" s="23"/>
      <c r="BX2725" s="23"/>
      <c r="BY2725" s="23"/>
      <c r="BZ2725" s="23"/>
      <c r="CA2725" s="23"/>
      <c r="CB2725" s="23"/>
      <c r="CC2725" s="23"/>
      <c r="CD2725" s="23"/>
      <c r="CE2725" s="69"/>
    </row>
    <row r="2726" spans="2:83">
      <c r="B2726" s="23"/>
      <c r="C2726" s="23"/>
      <c r="D2726" s="23"/>
      <c r="E2726" s="23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X2726" s="91"/>
      <c r="Y2726" s="23"/>
      <c r="Z2726" s="23"/>
      <c r="AA2726" s="23"/>
      <c r="AB2726" s="23"/>
      <c r="AC2726" s="91"/>
      <c r="AD2726" s="23"/>
      <c r="AE2726" s="23"/>
      <c r="AF2726" s="23"/>
      <c r="AG2726" s="91"/>
      <c r="AH2726" s="91"/>
      <c r="AI2726" s="23"/>
      <c r="AJ2726" s="23"/>
      <c r="AK2726" s="23"/>
      <c r="AL2726" s="23"/>
      <c r="AM2726" s="23"/>
      <c r="AN2726" s="23"/>
      <c r="AO2726" s="23"/>
      <c r="AP2726" s="23"/>
      <c r="AQ2726" s="23"/>
      <c r="AR2726" s="23"/>
      <c r="AS2726" s="23"/>
      <c r="AT2726" s="23"/>
      <c r="AU2726" s="23"/>
      <c r="AV2726" s="23"/>
      <c r="AW2726" s="23"/>
      <c r="AX2726" s="23"/>
      <c r="AY2726" s="23"/>
      <c r="AZ2726" s="23"/>
      <c r="BA2726" s="23"/>
      <c r="BB2726" s="23"/>
      <c r="BC2726" s="23"/>
      <c r="BD2726" s="23"/>
      <c r="BE2726" s="23"/>
      <c r="BF2726" s="23"/>
      <c r="BG2726" s="23"/>
      <c r="BH2726" s="23"/>
      <c r="BI2726" s="23"/>
      <c r="BJ2726" s="23"/>
      <c r="BK2726" s="57"/>
      <c r="BL2726" s="23"/>
      <c r="BM2726" s="23"/>
      <c r="BN2726" s="23"/>
      <c r="BO2726" s="23"/>
      <c r="BP2726" s="23"/>
      <c r="BQ2726" s="23"/>
      <c r="BR2726" s="23"/>
      <c r="BS2726" s="23"/>
      <c r="BT2726" s="23"/>
      <c r="BU2726" s="23"/>
      <c r="BV2726" s="23"/>
      <c r="BW2726" s="23"/>
      <c r="BX2726" s="23"/>
      <c r="BY2726" s="23"/>
      <c r="BZ2726" s="23"/>
      <c r="CA2726" s="23"/>
      <c r="CB2726" s="23"/>
      <c r="CC2726" s="23"/>
      <c r="CD2726" s="23"/>
      <c r="CE2726" s="69"/>
    </row>
    <row r="2727" spans="2:83">
      <c r="B2727" s="23"/>
      <c r="C2727" s="23"/>
      <c r="D2727" s="23"/>
      <c r="E2727" s="23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X2727" s="91"/>
      <c r="Y2727" s="23"/>
      <c r="Z2727" s="23"/>
      <c r="AA2727" s="23"/>
      <c r="AB2727" s="23"/>
      <c r="AC2727" s="91"/>
      <c r="AD2727" s="23"/>
      <c r="AE2727" s="23"/>
      <c r="AF2727" s="23"/>
      <c r="AG2727" s="91"/>
      <c r="AH2727" s="91"/>
      <c r="AI2727" s="23"/>
      <c r="AJ2727" s="23"/>
      <c r="AK2727" s="23"/>
      <c r="AL2727" s="23"/>
      <c r="AM2727" s="23"/>
      <c r="AN2727" s="23"/>
      <c r="AO2727" s="23"/>
      <c r="AP2727" s="23"/>
      <c r="AQ2727" s="23"/>
      <c r="AR2727" s="23"/>
      <c r="AS2727" s="23"/>
      <c r="AT2727" s="23"/>
      <c r="AU2727" s="23"/>
      <c r="AV2727" s="23"/>
      <c r="AW2727" s="23"/>
      <c r="AX2727" s="23"/>
      <c r="AY2727" s="23"/>
      <c r="AZ2727" s="23"/>
      <c r="BA2727" s="23"/>
      <c r="BB2727" s="23"/>
      <c r="BC2727" s="23"/>
      <c r="BD2727" s="23"/>
      <c r="BE2727" s="23"/>
      <c r="BF2727" s="23"/>
      <c r="BG2727" s="23"/>
      <c r="BH2727" s="23"/>
      <c r="BI2727" s="23"/>
      <c r="BJ2727" s="23"/>
      <c r="BK2727" s="57"/>
      <c r="BL2727" s="23"/>
      <c r="BM2727" s="23"/>
      <c r="BN2727" s="23"/>
      <c r="BO2727" s="23"/>
      <c r="BP2727" s="23"/>
      <c r="BQ2727" s="23"/>
      <c r="BR2727" s="23"/>
      <c r="BS2727" s="23"/>
      <c r="BT2727" s="23"/>
      <c r="BU2727" s="23"/>
      <c r="BV2727" s="23"/>
      <c r="BW2727" s="23"/>
      <c r="BX2727" s="23"/>
      <c r="BY2727" s="23"/>
      <c r="BZ2727" s="23"/>
      <c r="CA2727" s="23"/>
      <c r="CB2727" s="23"/>
      <c r="CC2727" s="23"/>
      <c r="CD2727" s="23"/>
      <c r="CE2727" s="69"/>
    </row>
    <row r="2728" spans="2:83">
      <c r="B2728" s="23"/>
      <c r="C2728" s="23"/>
      <c r="D2728" s="23"/>
      <c r="E2728" s="23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X2728" s="91"/>
      <c r="Y2728" s="23"/>
      <c r="Z2728" s="23"/>
      <c r="AA2728" s="23"/>
      <c r="AB2728" s="23"/>
      <c r="AC2728" s="91"/>
      <c r="AD2728" s="23"/>
      <c r="AE2728" s="23"/>
      <c r="AF2728" s="23"/>
      <c r="AG2728" s="91"/>
      <c r="AH2728" s="91"/>
      <c r="AI2728" s="23"/>
      <c r="AJ2728" s="23"/>
      <c r="AK2728" s="23"/>
      <c r="AL2728" s="23"/>
      <c r="AM2728" s="23"/>
      <c r="AN2728" s="23"/>
      <c r="AO2728" s="23"/>
      <c r="AP2728" s="23"/>
      <c r="AQ2728" s="23"/>
      <c r="AR2728" s="23"/>
      <c r="AS2728" s="23"/>
      <c r="AT2728" s="23"/>
      <c r="AU2728" s="23"/>
      <c r="AV2728" s="23"/>
      <c r="AW2728" s="23"/>
      <c r="AX2728" s="23"/>
      <c r="AY2728" s="23"/>
      <c r="AZ2728" s="23"/>
      <c r="BA2728" s="23"/>
      <c r="BB2728" s="23"/>
      <c r="BC2728" s="23"/>
      <c r="BD2728" s="23"/>
      <c r="BE2728" s="23"/>
      <c r="BF2728" s="23"/>
      <c r="BG2728" s="23"/>
      <c r="BH2728" s="23"/>
      <c r="BI2728" s="23"/>
      <c r="BJ2728" s="23"/>
      <c r="BK2728" s="57"/>
      <c r="BL2728" s="23"/>
      <c r="BM2728" s="23"/>
      <c r="BN2728" s="23"/>
      <c r="BO2728" s="23"/>
      <c r="BP2728" s="23"/>
      <c r="BQ2728" s="23"/>
      <c r="BR2728" s="23"/>
      <c r="BS2728" s="23"/>
      <c r="BT2728" s="23"/>
      <c r="BU2728" s="23"/>
      <c r="BV2728" s="23"/>
      <c r="BW2728" s="23"/>
      <c r="BX2728" s="23"/>
      <c r="BY2728" s="23"/>
      <c r="BZ2728" s="23"/>
      <c r="CA2728" s="23"/>
      <c r="CB2728" s="23"/>
      <c r="CC2728" s="23"/>
      <c r="CD2728" s="23"/>
      <c r="CE2728" s="69"/>
    </row>
    <row r="2729" spans="2:83">
      <c r="B2729" s="23"/>
      <c r="C2729" s="23"/>
      <c r="D2729" s="23"/>
      <c r="E2729" s="23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X2729" s="91"/>
      <c r="Y2729" s="23"/>
      <c r="Z2729" s="23"/>
      <c r="AA2729" s="23"/>
      <c r="AB2729" s="23"/>
      <c r="AC2729" s="91"/>
      <c r="AD2729" s="23"/>
      <c r="AE2729" s="23"/>
      <c r="AF2729" s="23"/>
      <c r="AG2729" s="91"/>
      <c r="AH2729" s="91"/>
      <c r="AI2729" s="23"/>
      <c r="AJ2729" s="23"/>
      <c r="AK2729" s="23"/>
      <c r="AL2729" s="23"/>
      <c r="AM2729" s="23"/>
      <c r="AN2729" s="23"/>
      <c r="AO2729" s="23"/>
      <c r="AP2729" s="23"/>
      <c r="AQ2729" s="23"/>
      <c r="AR2729" s="23"/>
      <c r="AS2729" s="23"/>
      <c r="AT2729" s="23"/>
      <c r="AU2729" s="23"/>
      <c r="AV2729" s="23"/>
      <c r="AW2729" s="23"/>
      <c r="AX2729" s="23"/>
      <c r="AY2729" s="23"/>
      <c r="AZ2729" s="23"/>
      <c r="BA2729" s="23"/>
      <c r="BB2729" s="23"/>
      <c r="BC2729" s="23"/>
      <c r="BD2729" s="23"/>
      <c r="BE2729" s="23"/>
      <c r="BF2729" s="23"/>
      <c r="BG2729" s="23"/>
      <c r="BH2729" s="23"/>
      <c r="BI2729" s="23"/>
      <c r="BJ2729" s="23"/>
      <c r="BK2729" s="57"/>
      <c r="BL2729" s="23"/>
      <c r="BM2729" s="23"/>
      <c r="BN2729" s="23"/>
      <c r="BO2729" s="23"/>
      <c r="BP2729" s="23"/>
      <c r="BQ2729" s="23"/>
      <c r="BR2729" s="23"/>
      <c r="BS2729" s="23"/>
      <c r="BT2729" s="23"/>
      <c r="BU2729" s="23"/>
      <c r="BV2729" s="23"/>
      <c r="BW2729" s="23"/>
      <c r="BX2729" s="23"/>
      <c r="BY2729" s="23"/>
      <c r="BZ2729" s="23"/>
      <c r="CA2729" s="23"/>
      <c r="CB2729" s="23"/>
      <c r="CC2729" s="23"/>
      <c r="CD2729" s="23"/>
      <c r="CE2729" s="69"/>
    </row>
    <row r="2730" spans="2:83">
      <c r="B2730" s="23"/>
      <c r="C2730" s="23"/>
      <c r="D2730" s="23"/>
      <c r="E2730" s="23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X2730" s="91"/>
      <c r="Y2730" s="23"/>
      <c r="Z2730" s="23"/>
      <c r="AA2730" s="23"/>
      <c r="AB2730" s="23"/>
      <c r="AC2730" s="91"/>
      <c r="AD2730" s="23"/>
      <c r="AE2730" s="23"/>
      <c r="AF2730" s="23"/>
      <c r="AG2730" s="91"/>
      <c r="AH2730" s="91"/>
      <c r="AI2730" s="23"/>
      <c r="AJ2730" s="23"/>
      <c r="AK2730" s="23"/>
      <c r="AL2730" s="23"/>
      <c r="AM2730" s="23"/>
      <c r="AN2730" s="23"/>
      <c r="AO2730" s="23"/>
      <c r="AP2730" s="23"/>
      <c r="AQ2730" s="23"/>
      <c r="AR2730" s="23"/>
      <c r="AS2730" s="23"/>
      <c r="AT2730" s="23"/>
      <c r="AU2730" s="23"/>
      <c r="AV2730" s="23"/>
      <c r="AW2730" s="23"/>
      <c r="AX2730" s="23"/>
      <c r="AY2730" s="23"/>
      <c r="AZ2730" s="23"/>
      <c r="BA2730" s="23"/>
      <c r="BB2730" s="23"/>
      <c r="BC2730" s="23"/>
      <c r="BD2730" s="23"/>
      <c r="BE2730" s="23"/>
      <c r="BF2730" s="23"/>
      <c r="BG2730" s="23"/>
      <c r="BH2730" s="23"/>
      <c r="BI2730" s="23"/>
      <c r="BJ2730" s="23"/>
      <c r="BK2730" s="57"/>
      <c r="BL2730" s="23"/>
      <c r="BM2730" s="23"/>
      <c r="BN2730" s="23"/>
      <c r="BO2730" s="23"/>
      <c r="BP2730" s="23"/>
      <c r="BQ2730" s="23"/>
      <c r="BR2730" s="23"/>
      <c r="BS2730" s="23"/>
      <c r="BT2730" s="23"/>
      <c r="BU2730" s="23"/>
      <c r="BV2730" s="23"/>
      <c r="BW2730" s="23"/>
      <c r="BX2730" s="23"/>
      <c r="BY2730" s="23"/>
      <c r="BZ2730" s="23"/>
      <c r="CA2730" s="23"/>
      <c r="CB2730" s="23"/>
      <c r="CC2730" s="23"/>
      <c r="CD2730" s="23"/>
      <c r="CE2730" s="69"/>
    </row>
    <row r="2731" spans="2:83">
      <c r="B2731" s="23"/>
      <c r="C2731" s="23"/>
      <c r="D2731" s="23"/>
      <c r="E2731" s="23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X2731" s="91"/>
      <c r="Y2731" s="23"/>
      <c r="Z2731" s="23"/>
      <c r="AA2731" s="23"/>
      <c r="AB2731" s="23"/>
      <c r="AC2731" s="91"/>
      <c r="AD2731" s="23"/>
      <c r="AE2731" s="23"/>
      <c r="AF2731" s="23"/>
      <c r="AG2731" s="91"/>
      <c r="AH2731" s="91"/>
      <c r="AI2731" s="23"/>
      <c r="AJ2731" s="23"/>
      <c r="AK2731" s="23"/>
      <c r="AL2731" s="23"/>
      <c r="AM2731" s="23"/>
      <c r="AN2731" s="23"/>
      <c r="AO2731" s="23"/>
      <c r="AP2731" s="23"/>
      <c r="AQ2731" s="23"/>
      <c r="AR2731" s="23"/>
      <c r="AS2731" s="23"/>
      <c r="AT2731" s="23"/>
      <c r="AU2731" s="23"/>
      <c r="AV2731" s="23"/>
      <c r="AW2731" s="23"/>
      <c r="AX2731" s="23"/>
      <c r="AY2731" s="23"/>
      <c r="AZ2731" s="23"/>
      <c r="BA2731" s="23"/>
      <c r="BB2731" s="23"/>
      <c r="BC2731" s="23"/>
      <c r="BD2731" s="23"/>
      <c r="BE2731" s="23"/>
      <c r="BF2731" s="23"/>
      <c r="BG2731" s="23"/>
      <c r="BH2731" s="23"/>
      <c r="BI2731" s="23"/>
      <c r="BJ2731" s="23"/>
      <c r="BK2731" s="57"/>
      <c r="BL2731" s="23"/>
      <c r="BM2731" s="23"/>
      <c r="BN2731" s="23"/>
      <c r="BO2731" s="23"/>
      <c r="BP2731" s="23"/>
      <c r="BQ2731" s="23"/>
      <c r="BR2731" s="23"/>
      <c r="BS2731" s="23"/>
      <c r="BT2731" s="23"/>
      <c r="BU2731" s="23"/>
      <c r="BV2731" s="23"/>
      <c r="BW2731" s="23"/>
      <c r="BX2731" s="23"/>
      <c r="BY2731" s="23"/>
      <c r="BZ2731" s="23"/>
      <c r="CA2731" s="23"/>
      <c r="CB2731" s="23"/>
      <c r="CC2731" s="23"/>
      <c r="CD2731" s="23"/>
      <c r="CE2731" s="69"/>
    </row>
    <row r="2732" spans="2:83">
      <c r="B2732" s="23"/>
      <c r="C2732" s="23"/>
      <c r="D2732" s="23"/>
      <c r="E2732" s="23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X2732" s="91"/>
      <c r="Y2732" s="23"/>
      <c r="Z2732" s="23"/>
      <c r="AA2732" s="23"/>
      <c r="AB2732" s="23"/>
      <c r="AC2732" s="91"/>
      <c r="AD2732" s="23"/>
      <c r="AE2732" s="23"/>
      <c r="AF2732" s="23"/>
      <c r="AG2732" s="91"/>
      <c r="AH2732" s="91"/>
      <c r="AI2732" s="23"/>
      <c r="AJ2732" s="23"/>
      <c r="AK2732" s="23"/>
      <c r="AL2732" s="23"/>
      <c r="AM2732" s="23"/>
      <c r="AN2732" s="23"/>
      <c r="AO2732" s="23"/>
      <c r="AP2732" s="23"/>
      <c r="AQ2732" s="23"/>
      <c r="AR2732" s="23"/>
      <c r="AS2732" s="23"/>
      <c r="AT2732" s="23"/>
      <c r="AU2732" s="23"/>
      <c r="AV2732" s="23"/>
      <c r="AW2732" s="23"/>
      <c r="AX2732" s="23"/>
      <c r="AY2732" s="23"/>
      <c r="AZ2732" s="23"/>
      <c r="BA2732" s="23"/>
      <c r="BB2732" s="23"/>
      <c r="BC2732" s="23"/>
      <c r="BD2732" s="23"/>
      <c r="BE2732" s="23"/>
      <c r="BF2732" s="23"/>
      <c r="BG2732" s="23"/>
      <c r="BH2732" s="23"/>
      <c r="BI2732" s="23"/>
      <c r="BJ2732" s="23"/>
      <c r="BK2732" s="57"/>
      <c r="BL2732" s="23"/>
      <c r="BM2732" s="23"/>
      <c r="BN2732" s="23"/>
      <c r="BO2732" s="23"/>
      <c r="BP2732" s="23"/>
      <c r="BQ2732" s="23"/>
      <c r="BR2732" s="23"/>
      <c r="BS2732" s="23"/>
      <c r="BT2732" s="23"/>
      <c r="BU2732" s="23"/>
      <c r="BV2732" s="23"/>
      <c r="BW2732" s="23"/>
      <c r="BX2732" s="23"/>
      <c r="BY2732" s="23"/>
      <c r="BZ2732" s="23"/>
      <c r="CA2732" s="23"/>
      <c r="CB2732" s="23"/>
      <c r="CC2732" s="23"/>
      <c r="CD2732" s="23"/>
      <c r="CE2732" s="69"/>
    </row>
    <row r="2733" spans="2:83">
      <c r="B2733" s="23"/>
      <c r="C2733" s="23"/>
      <c r="D2733" s="23"/>
      <c r="E2733" s="23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X2733" s="91"/>
      <c r="Y2733" s="23"/>
      <c r="Z2733" s="23"/>
      <c r="AA2733" s="23"/>
      <c r="AB2733" s="23"/>
      <c r="AC2733" s="91"/>
      <c r="AD2733" s="23"/>
      <c r="AE2733" s="23"/>
      <c r="AF2733" s="23"/>
      <c r="AG2733" s="91"/>
      <c r="AH2733" s="91"/>
      <c r="AI2733" s="23"/>
      <c r="AJ2733" s="23"/>
      <c r="AK2733" s="23"/>
      <c r="AL2733" s="23"/>
      <c r="AM2733" s="23"/>
      <c r="AN2733" s="23"/>
      <c r="AO2733" s="23"/>
      <c r="AP2733" s="23"/>
      <c r="AQ2733" s="23"/>
      <c r="AR2733" s="23"/>
      <c r="AS2733" s="23"/>
      <c r="AT2733" s="23"/>
      <c r="AU2733" s="23"/>
      <c r="AV2733" s="23"/>
      <c r="AW2733" s="23"/>
      <c r="AX2733" s="23"/>
      <c r="AY2733" s="23"/>
      <c r="AZ2733" s="23"/>
      <c r="BA2733" s="23"/>
      <c r="BB2733" s="23"/>
      <c r="BC2733" s="23"/>
      <c r="BD2733" s="23"/>
      <c r="BE2733" s="23"/>
      <c r="BF2733" s="23"/>
      <c r="BG2733" s="23"/>
      <c r="BH2733" s="23"/>
      <c r="BI2733" s="23"/>
      <c r="BJ2733" s="23"/>
      <c r="BK2733" s="57"/>
      <c r="BL2733" s="23"/>
      <c r="BM2733" s="23"/>
      <c r="BN2733" s="23"/>
      <c r="BO2733" s="23"/>
      <c r="BP2733" s="23"/>
      <c r="BQ2733" s="23"/>
      <c r="BR2733" s="23"/>
      <c r="BS2733" s="23"/>
      <c r="BT2733" s="23"/>
      <c r="BU2733" s="23"/>
      <c r="BV2733" s="23"/>
      <c r="BW2733" s="23"/>
      <c r="BX2733" s="23"/>
      <c r="BY2733" s="23"/>
      <c r="BZ2733" s="23"/>
      <c r="CA2733" s="23"/>
      <c r="CB2733" s="23"/>
      <c r="CC2733" s="23"/>
      <c r="CD2733" s="23"/>
      <c r="CE2733" s="69"/>
    </row>
    <row r="2734" spans="2:83">
      <c r="B2734" s="23"/>
      <c r="C2734" s="23"/>
      <c r="D2734" s="23"/>
      <c r="E2734" s="23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X2734" s="91"/>
      <c r="Y2734" s="23"/>
      <c r="Z2734" s="23"/>
      <c r="AA2734" s="23"/>
      <c r="AB2734" s="23"/>
      <c r="AC2734" s="91"/>
      <c r="AD2734" s="23"/>
      <c r="AE2734" s="23"/>
      <c r="AF2734" s="23"/>
      <c r="AG2734" s="91"/>
      <c r="AH2734" s="91"/>
      <c r="AI2734" s="23"/>
      <c r="AJ2734" s="23"/>
      <c r="AK2734" s="23"/>
      <c r="AL2734" s="23"/>
      <c r="AM2734" s="23"/>
      <c r="AN2734" s="23"/>
      <c r="AO2734" s="23"/>
      <c r="AP2734" s="23"/>
      <c r="AQ2734" s="23"/>
      <c r="AR2734" s="23"/>
      <c r="AS2734" s="23"/>
      <c r="AT2734" s="23"/>
      <c r="AU2734" s="23"/>
      <c r="AV2734" s="23"/>
      <c r="AW2734" s="23"/>
      <c r="AX2734" s="23"/>
      <c r="AY2734" s="23"/>
      <c r="AZ2734" s="23"/>
      <c r="BA2734" s="23"/>
      <c r="BB2734" s="23"/>
      <c r="BC2734" s="23"/>
      <c r="BD2734" s="23"/>
      <c r="BE2734" s="23"/>
      <c r="BF2734" s="23"/>
      <c r="BG2734" s="23"/>
      <c r="BH2734" s="23"/>
      <c r="BI2734" s="23"/>
      <c r="BJ2734" s="23"/>
      <c r="BK2734" s="57"/>
      <c r="BL2734" s="23"/>
      <c r="BM2734" s="23"/>
      <c r="BN2734" s="23"/>
      <c r="BO2734" s="23"/>
      <c r="BP2734" s="23"/>
      <c r="BQ2734" s="23"/>
      <c r="BR2734" s="23"/>
      <c r="BS2734" s="23"/>
      <c r="BT2734" s="23"/>
      <c r="BU2734" s="23"/>
      <c r="BV2734" s="23"/>
      <c r="BW2734" s="23"/>
      <c r="BX2734" s="23"/>
      <c r="BY2734" s="23"/>
      <c r="BZ2734" s="23"/>
      <c r="CA2734" s="23"/>
      <c r="CB2734" s="23"/>
      <c r="CC2734" s="23"/>
      <c r="CD2734" s="23"/>
      <c r="CE2734" s="69"/>
    </row>
    <row r="2735" spans="2:83">
      <c r="B2735" s="23"/>
      <c r="C2735" s="23"/>
      <c r="D2735" s="23"/>
      <c r="E2735" s="23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X2735" s="91"/>
      <c r="Y2735" s="23"/>
      <c r="Z2735" s="23"/>
      <c r="AA2735" s="23"/>
      <c r="AB2735" s="23"/>
      <c r="AC2735" s="91"/>
      <c r="AD2735" s="23"/>
      <c r="AE2735" s="23"/>
      <c r="AF2735" s="23"/>
      <c r="AG2735" s="91"/>
      <c r="AH2735" s="91"/>
      <c r="AI2735" s="23"/>
      <c r="AJ2735" s="23"/>
      <c r="AK2735" s="23"/>
      <c r="AL2735" s="23"/>
      <c r="AM2735" s="23"/>
      <c r="AN2735" s="23"/>
      <c r="AO2735" s="23"/>
      <c r="AP2735" s="23"/>
      <c r="AQ2735" s="23"/>
      <c r="AR2735" s="23"/>
      <c r="AS2735" s="23"/>
      <c r="AT2735" s="23"/>
      <c r="AU2735" s="23"/>
      <c r="AV2735" s="23"/>
      <c r="AW2735" s="23"/>
      <c r="AX2735" s="23"/>
      <c r="AY2735" s="23"/>
      <c r="AZ2735" s="23"/>
      <c r="BA2735" s="23"/>
      <c r="BB2735" s="23"/>
      <c r="BC2735" s="23"/>
      <c r="BD2735" s="23"/>
      <c r="BE2735" s="23"/>
      <c r="BF2735" s="23"/>
      <c r="BG2735" s="23"/>
      <c r="BH2735" s="23"/>
      <c r="BI2735" s="23"/>
      <c r="BJ2735" s="23"/>
      <c r="BK2735" s="57"/>
      <c r="BL2735" s="23"/>
      <c r="BM2735" s="23"/>
      <c r="BN2735" s="23"/>
      <c r="BO2735" s="23"/>
      <c r="BP2735" s="23"/>
      <c r="BQ2735" s="23"/>
      <c r="BR2735" s="23"/>
      <c r="BS2735" s="23"/>
      <c r="BT2735" s="23"/>
      <c r="BU2735" s="23"/>
      <c r="BV2735" s="23"/>
      <c r="BW2735" s="23"/>
      <c r="BX2735" s="23"/>
      <c r="BY2735" s="23"/>
      <c r="BZ2735" s="23"/>
      <c r="CA2735" s="23"/>
      <c r="CB2735" s="23"/>
      <c r="CC2735" s="23"/>
      <c r="CD2735" s="23"/>
      <c r="CE2735" s="69"/>
    </row>
    <row r="2736" spans="2:83">
      <c r="B2736" s="23"/>
      <c r="C2736" s="23"/>
      <c r="D2736" s="23"/>
      <c r="E2736" s="23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X2736" s="91"/>
      <c r="Y2736" s="23"/>
      <c r="Z2736" s="23"/>
      <c r="AA2736" s="23"/>
      <c r="AB2736" s="23"/>
      <c r="AC2736" s="91"/>
      <c r="AD2736" s="23"/>
      <c r="AE2736" s="23"/>
      <c r="AF2736" s="23"/>
      <c r="AG2736" s="91"/>
      <c r="AH2736" s="91"/>
      <c r="AI2736" s="23"/>
      <c r="AJ2736" s="23"/>
      <c r="AK2736" s="23"/>
      <c r="AL2736" s="23"/>
      <c r="AM2736" s="23"/>
      <c r="AN2736" s="23"/>
      <c r="AO2736" s="23"/>
      <c r="AP2736" s="23"/>
      <c r="AQ2736" s="23"/>
      <c r="AR2736" s="23"/>
      <c r="AS2736" s="23"/>
      <c r="AT2736" s="23"/>
      <c r="AU2736" s="23"/>
      <c r="AV2736" s="23"/>
      <c r="AW2736" s="23"/>
      <c r="AX2736" s="23"/>
      <c r="AY2736" s="23"/>
      <c r="AZ2736" s="23"/>
      <c r="BA2736" s="23"/>
      <c r="BB2736" s="23"/>
      <c r="BC2736" s="23"/>
      <c r="BD2736" s="23"/>
      <c r="BE2736" s="23"/>
      <c r="BF2736" s="23"/>
      <c r="BG2736" s="23"/>
      <c r="BH2736" s="23"/>
      <c r="BI2736" s="23"/>
      <c r="BJ2736" s="23"/>
      <c r="BK2736" s="57"/>
      <c r="BL2736" s="23"/>
      <c r="BM2736" s="23"/>
      <c r="BN2736" s="23"/>
      <c r="BO2736" s="23"/>
      <c r="BP2736" s="23"/>
      <c r="BQ2736" s="23"/>
      <c r="BR2736" s="23"/>
      <c r="BS2736" s="23"/>
      <c r="BT2736" s="23"/>
      <c r="BU2736" s="23"/>
      <c r="BV2736" s="23"/>
      <c r="BW2736" s="23"/>
      <c r="BX2736" s="23"/>
      <c r="BY2736" s="23"/>
      <c r="BZ2736" s="23"/>
      <c r="CA2736" s="23"/>
      <c r="CB2736" s="23"/>
      <c r="CC2736" s="23"/>
      <c r="CD2736" s="23"/>
      <c r="CE2736" s="69"/>
    </row>
    <row r="2737" spans="2:83">
      <c r="B2737" s="23"/>
      <c r="C2737" s="23"/>
      <c r="D2737" s="23"/>
      <c r="E2737" s="23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X2737" s="91"/>
      <c r="Y2737" s="23"/>
      <c r="Z2737" s="23"/>
      <c r="AA2737" s="23"/>
      <c r="AB2737" s="23"/>
      <c r="AC2737" s="91"/>
      <c r="AD2737" s="23"/>
      <c r="AE2737" s="23"/>
      <c r="AF2737" s="23"/>
      <c r="AG2737" s="91"/>
      <c r="AH2737" s="91"/>
      <c r="AI2737" s="23"/>
      <c r="AJ2737" s="23"/>
      <c r="AK2737" s="23"/>
      <c r="AL2737" s="23"/>
      <c r="AM2737" s="23"/>
      <c r="AN2737" s="23"/>
      <c r="AO2737" s="23"/>
      <c r="AP2737" s="23"/>
      <c r="AQ2737" s="23"/>
      <c r="AR2737" s="23"/>
      <c r="AS2737" s="23"/>
      <c r="AT2737" s="23"/>
      <c r="AU2737" s="23"/>
      <c r="AV2737" s="23"/>
      <c r="AW2737" s="23"/>
      <c r="AX2737" s="23"/>
      <c r="AY2737" s="23"/>
      <c r="AZ2737" s="23"/>
      <c r="BA2737" s="23"/>
      <c r="BB2737" s="23"/>
      <c r="BC2737" s="23"/>
      <c r="BD2737" s="23"/>
      <c r="BE2737" s="23"/>
      <c r="BF2737" s="23"/>
      <c r="BG2737" s="23"/>
      <c r="BH2737" s="23"/>
      <c r="BI2737" s="23"/>
      <c r="BJ2737" s="23"/>
      <c r="BK2737" s="57"/>
      <c r="BL2737" s="23"/>
      <c r="BM2737" s="23"/>
      <c r="BN2737" s="23"/>
      <c r="BO2737" s="23"/>
      <c r="BP2737" s="23"/>
      <c r="BQ2737" s="23"/>
      <c r="BR2737" s="23"/>
      <c r="BS2737" s="23"/>
      <c r="BT2737" s="23"/>
      <c r="BU2737" s="23"/>
      <c r="BV2737" s="23"/>
      <c r="BW2737" s="23"/>
      <c r="BX2737" s="23"/>
      <c r="BY2737" s="23"/>
      <c r="BZ2737" s="23"/>
      <c r="CA2737" s="23"/>
      <c r="CB2737" s="23"/>
      <c r="CC2737" s="23"/>
      <c r="CD2737" s="23"/>
      <c r="CE2737" s="69"/>
    </row>
    <row r="2738" spans="2:83">
      <c r="B2738" s="23"/>
      <c r="C2738" s="23"/>
      <c r="D2738" s="23"/>
      <c r="E2738" s="23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X2738" s="91"/>
      <c r="Y2738" s="23"/>
      <c r="Z2738" s="23"/>
      <c r="AA2738" s="23"/>
      <c r="AB2738" s="23"/>
      <c r="AC2738" s="91"/>
      <c r="AD2738" s="23"/>
      <c r="AE2738" s="23"/>
      <c r="AF2738" s="23"/>
      <c r="AG2738" s="91"/>
      <c r="AH2738" s="91"/>
      <c r="AI2738" s="23"/>
      <c r="AJ2738" s="23"/>
      <c r="AK2738" s="23"/>
      <c r="AL2738" s="23"/>
      <c r="AM2738" s="23"/>
      <c r="AN2738" s="23"/>
      <c r="AO2738" s="23"/>
      <c r="AP2738" s="23"/>
      <c r="AQ2738" s="23"/>
      <c r="AR2738" s="23"/>
      <c r="AS2738" s="23"/>
      <c r="AT2738" s="23"/>
      <c r="AU2738" s="23"/>
      <c r="AV2738" s="23"/>
      <c r="AW2738" s="23"/>
      <c r="AX2738" s="23"/>
      <c r="AY2738" s="23"/>
      <c r="AZ2738" s="23"/>
      <c r="BA2738" s="23"/>
      <c r="BB2738" s="23"/>
      <c r="BC2738" s="23"/>
      <c r="BD2738" s="23"/>
      <c r="BE2738" s="23"/>
      <c r="BF2738" s="23"/>
      <c r="BG2738" s="23"/>
      <c r="BH2738" s="23"/>
      <c r="BI2738" s="23"/>
      <c r="BJ2738" s="23"/>
      <c r="BK2738" s="57"/>
      <c r="BL2738" s="23"/>
      <c r="BM2738" s="23"/>
      <c r="BN2738" s="23"/>
      <c r="BO2738" s="23"/>
      <c r="BP2738" s="23"/>
      <c r="BQ2738" s="23"/>
      <c r="BR2738" s="23"/>
      <c r="BS2738" s="23"/>
      <c r="BT2738" s="23"/>
      <c r="BU2738" s="23"/>
      <c r="BV2738" s="23"/>
      <c r="BW2738" s="23"/>
      <c r="BX2738" s="23"/>
      <c r="BY2738" s="23"/>
      <c r="BZ2738" s="23"/>
      <c r="CA2738" s="23"/>
      <c r="CB2738" s="23"/>
      <c r="CC2738" s="23"/>
      <c r="CD2738" s="23"/>
      <c r="CE2738" s="69"/>
    </row>
    <row r="2739" spans="2:83">
      <c r="B2739" s="23"/>
      <c r="C2739" s="23"/>
      <c r="D2739" s="23"/>
      <c r="E2739" s="23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X2739" s="91"/>
      <c r="Y2739" s="23"/>
      <c r="Z2739" s="23"/>
      <c r="AA2739" s="23"/>
      <c r="AB2739" s="23"/>
      <c r="AC2739" s="91"/>
      <c r="AD2739" s="23"/>
      <c r="AE2739" s="23"/>
      <c r="AF2739" s="23"/>
      <c r="AG2739" s="91"/>
      <c r="AH2739" s="91"/>
      <c r="AI2739" s="23"/>
      <c r="AJ2739" s="23"/>
      <c r="AK2739" s="23"/>
      <c r="AL2739" s="23"/>
      <c r="AM2739" s="23"/>
      <c r="AN2739" s="23"/>
      <c r="AO2739" s="23"/>
      <c r="AP2739" s="23"/>
      <c r="AQ2739" s="23"/>
      <c r="AR2739" s="23"/>
      <c r="AS2739" s="23"/>
      <c r="AT2739" s="23"/>
      <c r="AU2739" s="23"/>
      <c r="AV2739" s="23"/>
      <c r="AW2739" s="23"/>
      <c r="AX2739" s="23"/>
      <c r="AY2739" s="23"/>
      <c r="AZ2739" s="23"/>
      <c r="BA2739" s="23"/>
      <c r="BB2739" s="23"/>
      <c r="BC2739" s="23"/>
      <c r="BD2739" s="23"/>
      <c r="BE2739" s="23"/>
      <c r="BF2739" s="23"/>
      <c r="BG2739" s="23"/>
      <c r="BH2739" s="23"/>
      <c r="BI2739" s="23"/>
      <c r="BJ2739" s="23"/>
      <c r="BK2739" s="57"/>
      <c r="BL2739" s="23"/>
      <c r="BM2739" s="23"/>
      <c r="BN2739" s="23"/>
      <c r="BO2739" s="23"/>
      <c r="BP2739" s="23"/>
      <c r="BQ2739" s="23"/>
      <c r="BR2739" s="23"/>
      <c r="BS2739" s="23"/>
      <c r="BT2739" s="23"/>
      <c r="BU2739" s="23"/>
      <c r="BV2739" s="23"/>
      <c r="BW2739" s="23"/>
      <c r="BX2739" s="23"/>
      <c r="BY2739" s="23"/>
      <c r="BZ2739" s="23"/>
      <c r="CA2739" s="23"/>
      <c r="CB2739" s="23"/>
      <c r="CC2739" s="23"/>
      <c r="CD2739" s="23"/>
      <c r="CE2739" s="69"/>
    </row>
    <row r="2740" spans="2:83">
      <c r="B2740" s="23"/>
      <c r="C2740" s="23"/>
      <c r="D2740" s="23"/>
      <c r="E2740" s="23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X2740" s="91"/>
      <c r="Y2740" s="23"/>
      <c r="Z2740" s="23"/>
      <c r="AA2740" s="23"/>
      <c r="AB2740" s="23"/>
      <c r="AC2740" s="91"/>
      <c r="AD2740" s="23"/>
      <c r="AE2740" s="23"/>
      <c r="AF2740" s="23"/>
      <c r="AG2740" s="91"/>
      <c r="AH2740" s="91"/>
      <c r="AI2740" s="23"/>
      <c r="AJ2740" s="23"/>
      <c r="AK2740" s="23"/>
      <c r="AL2740" s="23"/>
      <c r="AM2740" s="23"/>
      <c r="AN2740" s="23"/>
      <c r="AO2740" s="23"/>
      <c r="AP2740" s="23"/>
      <c r="AQ2740" s="23"/>
      <c r="AR2740" s="23"/>
      <c r="AS2740" s="23"/>
      <c r="AT2740" s="23"/>
      <c r="AU2740" s="23"/>
      <c r="AV2740" s="23"/>
      <c r="AW2740" s="23"/>
      <c r="AX2740" s="23"/>
      <c r="AY2740" s="23"/>
      <c r="AZ2740" s="23"/>
      <c r="BA2740" s="23"/>
      <c r="BB2740" s="23"/>
      <c r="BC2740" s="23"/>
      <c r="BD2740" s="23"/>
      <c r="BE2740" s="23"/>
      <c r="BF2740" s="23"/>
      <c r="BG2740" s="23"/>
      <c r="BH2740" s="23"/>
      <c r="BI2740" s="23"/>
      <c r="BJ2740" s="23"/>
      <c r="BK2740" s="57"/>
      <c r="BL2740" s="23"/>
      <c r="BM2740" s="23"/>
      <c r="BN2740" s="23"/>
      <c r="BO2740" s="23"/>
      <c r="BP2740" s="23"/>
      <c r="BQ2740" s="23"/>
      <c r="BR2740" s="23"/>
      <c r="BS2740" s="23"/>
      <c r="BT2740" s="23"/>
      <c r="BU2740" s="23"/>
      <c r="BV2740" s="23"/>
      <c r="BW2740" s="23"/>
      <c r="BX2740" s="23"/>
      <c r="BY2740" s="23"/>
      <c r="BZ2740" s="23"/>
      <c r="CA2740" s="23"/>
      <c r="CB2740" s="23"/>
      <c r="CC2740" s="23"/>
      <c r="CD2740" s="23"/>
      <c r="CE2740" s="69"/>
    </row>
    <row r="2741" spans="2:83">
      <c r="B2741" s="23"/>
      <c r="C2741" s="23"/>
      <c r="D2741" s="23"/>
      <c r="E2741" s="23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X2741" s="91"/>
      <c r="Y2741" s="23"/>
      <c r="Z2741" s="23"/>
      <c r="AA2741" s="23"/>
      <c r="AB2741" s="23"/>
      <c r="AC2741" s="91"/>
      <c r="AD2741" s="23"/>
      <c r="AE2741" s="23"/>
      <c r="AF2741" s="23"/>
      <c r="AG2741" s="91"/>
      <c r="AH2741" s="91"/>
      <c r="AI2741" s="23"/>
      <c r="AJ2741" s="23"/>
      <c r="AK2741" s="23"/>
      <c r="AL2741" s="23"/>
      <c r="AM2741" s="23"/>
      <c r="AN2741" s="23"/>
      <c r="AO2741" s="23"/>
      <c r="AP2741" s="23"/>
      <c r="AQ2741" s="23"/>
      <c r="AR2741" s="23"/>
      <c r="AS2741" s="23"/>
      <c r="AT2741" s="23"/>
      <c r="AU2741" s="23"/>
      <c r="AV2741" s="23"/>
      <c r="AW2741" s="23"/>
      <c r="AX2741" s="23"/>
      <c r="AY2741" s="23"/>
      <c r="AZ2741" s="23"/>
      <c r="BA2741" s="23"/>
      <c r="BB2741" s="23"/>
      <c r="BC2741" s="23"/>
      <c r="BD2741" s="23"/>
      <c r="BE2741" s="23"/>
      <c r="BF2741" s="23"/>
      <c r="BG2741" s="23"/>
      <c r="BH2741" s="23"/>
      <c r="BI2741" s="23"/>
      <c r="BJ2741" s="23"/>
      <c r="BK2741" s="57"/>
      <c r="BL2741" s="23"/>
      <c r="BM2741" s="23"/>
      <c r="BN2741" s="23"/>
      <c r="BO2741" s="23"/>
      <c r="BP2741" s="23"/>
      <c r="BQ2741" s="23"/>
      <c r="BR2741" s="23"/>
      <c r="BS2741" s="23"/>
      <c r="BT2741" s="23"/>
      <c r="BU2741" s="23"/>
      <c r="BV2741" s="23"/>
      <c r="BW2741" s="23"/>
      <c r="BX2741" s="23"/>
      <c r="BY2741" s="23"/>
      <c r="BZ2741" s="23"/>
      <c r="CA2741" s="23"/>
      <c r="CB2741" s="23"/>
      <c r="CC2741" s="23"/>
      <c r="CD2741" s="23"/>
      <c r="CE2741" s="69"/>
    </row>
    <row r="2742" spans="2:83">
      <c r="B2742" s="23"/>
      <c r="C2742" s="23"/>
      <c r="D2742" s="23"/>
      <c r="E2742" s="23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X2742" s="91"/>
      <c r="Y2742" s="23"/>
      <c r="Z2742" s="23"/>
      <c r="AA2742" s="23"/>
      <c r="AB2742" s="23"/>
      <c r="AC2742" s="91"/>
      <c r="AD2742" s="23"/>
      <c r="AE2742" s="23"/>
      <c r="AF2742" s="23"/>
      <c r="AG2742" s="91"/>
      <c r="AH2742" s="91"/>
      <c r="AI2742" s="23"/>
      <c r="AJ2742" s="23"/>
      <c r="AK2742" s="23"/>
      <c r="AL2742" s="23"/>
      <c r="AM2742" s="23"/>
      <c r="AN2742" s="23"/>
      <c r="AO2742" s="23"/>
      <c r="AP2742" s="23"/>
      <c r="AQ2742" s="23"/>
      <c r="AR2742" s="23"/>
      <c r="AS2742" s="23"/>
      <c r="AT2742" s="23"/>
      <c r="AU2742" s="23"/>
      <c r="AV2742" s="23"/>
      <c r="AW2742" s="23"/>
      <c r="AX2742" s="23"/>
      <c r="AY2742" s="23"/>
      <c r="AZ2742" s="23"/>
      <c r="BA2742" s="23"/>
      <c r="BB2742" s="23"/>
      <c r="BC2742" s="23"/>
      <c r="BD2742" s="23"/>
      <c r="BE2742" s="23"/>
      <c r="BF2742" s="23"/>
      <c r="BG2742" s="23"/>
      <c r="BH2742" s="23"/>
      <c r="BI2742" s="23"/>
      <c r="BJ2742" s="23"/>
      <c r="BK2742" s="57"/>
      <c r="BL2742" s="23"/>
      <c r="BM2742" s="23"/>
      <c r="BN2742" s="23"/>
      <c r="BO2742" s="23"/>
      <c r="BP2742" s="23"/>
      <c r="BQ2742" s="23"/>
      <c r="BR2742" s="23"/>
      <c r="BS2742" s="23"/>
      <c r="BT2742" s="23"/>
      <c r="BU2742" s="23"/>
      <c r="BV2742" s="23"/>
      <c r="BW2742" s="23"/>
      <c r="BX2742" s="23"/>
      <c r="BY2742" s="23"/>
      <c r="BZ2742" s="23"/>
      <c r="CA2742" s="23"/>
      <c r="CB2742" s="23"/>
      <c r="CC2742" s="23"/>
      <c r="CD2742" s="23"/>
      <c r="CE2742" s="69"/>
    </row>
    <row r="2743" spans="2:83">
      <c r="B2743" s="23"/>
      <c r="C2743" s="23"/>
      <c r="D2743" s="23"/>
      <c r="E2743" s="23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X2743" s="91"/>
      <c r="Y2743" s="23"/>
      <c r="Z2743" s="23"/>
      <c r="AA2743" s="23"/>
      <c r="AB2743" s="23"/>
      <c r="AC2743" s="91"/>
      <c r="AD2743" s="23"/>
      <c r="AE2743" s="23"/>
      <c r="AF2743" s="23"/>
      <c r="AG2743" s="91"/>
      <c r="AH2743" s="91"/>
      <c r="AI2743" s="23"/>
      <c r="AJ2743" s="23"/>
      <c r="AK2743" s="23"/>
      <c r="AL2743" s="23"/>
      <c r="AM2743" s="23"/>
      <c r="AN2743" s="23"/>
      <c r="AO2743" s="23"/>
      <c r="AP2743" s="23"/>
      <c r="AQ2743" s="23"/>
      <c r="AR2743" s="23"/>
      <c r="AS2743" s="23"/>
      <c r="AT2743" s="23"/>
      <c r="AU2743" s="23"/>
      <c r="AV2743" s="23"/>
      <c r="AW2743" s="23"/>
      <c r="AX2743" s="23"/>
      <c r="AY2743" s="23"/>
      <c r="AZ2743" s="23"/>
      <c r="BA2743" s="23"/>
      <c r="BB2743" s="23"/>
      <c r="BC2743" s="23"/>
      <c r="BD2743" s="23"/>
      <c r="BE2743" s="23"/>
      <c r="BF2743" s="23"/>
      <c r="BG2743" s="23"/>
      <c r="BH2743" s="23"/>
      <c r="BI2743" s="23"/>
      <c r="BJ2743" s="23"/>
      <c r="BK2743" s="57"/>
      <c r="BL2743" s="23"/>
      <c r="BM2743" s="23"/>
      <c r="BN2743" s="23"/>
      <c r="BO2743" s="23"/>
      <c r="BP2743" s="23"/>
      <c r="BQ2743" s="23"/>
      <c r="BR2743" s="23"/>
      <c r="BS2743" s="23"/>
      <c r="BT2743" s="23"/>
      <c r="BU2743" s="23"/>
      <c r="BV2743" s="23"/>
      <c r="BW2743" s="23"/>
      <c r="BX2743" s="23"/>
      <c r="BY2743" s="23"/>
      <c r="BZ2743" s="23"/>
      <c r="CA2743" s="23"/>
      <c r="CB2743" s="23"/>
      <c r="CC2743" s="23"/>
      <c r="CD2743" s="23"/>
      <c r="CE2743" s="69"/>
    </row>
    <row r="2744" spans="2:83">
      <c r="B2744" s="23"/>
      <c r="C2744" s="23"/>
      <c r="D2744" s="23"/>
      <c r="E2744" s="23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X2744" s="91"/>
      <c r="Y2744" s="23"/>
      <c r="Z2744" s="23"/>
      <c r="AA2744" s="23"/>
      <c r="AB2744" s="23"/>
      <c r="AC2744" s="91"/>
      <c r="AD2744" s="23"/>
      <c r="AE2744" s="23"/>
      <c r="AF2744" s="23"/>
      <c r="AG2744" s="91"/>
      <c r="AH2744" s="91"/>
      <c r="AI2744" s="23"/>
      <c r="AJ2744" s="23"/>
      <c r="AK2744" s="23"/>
      <c r="AL2744" s="23"/>
      <c r="AM2744" s="23"/>
      <c r="AN2744" s="23"/>
      <c r="AO2744" s="23"/>
      <c r="AP2744" s="23"/>
      <c r="AQ2744" s="23"/>
      <c r="AR2744" s="23"/>
      <c r="AS2744" s="23"/>
      <c r="AT2744" s="23"/>
      <c r="AU2744" s="23"/>
      <c r="AV2744" s="23"/>
      <c r="AW2744" s="23"/>
      <c r="AX2744" s="23"/>
      <c r="AY2744" s="23"/>
      <c r="AZ2744" s="23"/>
      <c r="BA2744" s="23"/>
      <c r="BB2744" s="23"/>
      <c r="BC2744" s="23"/>
      <c r="BD2744" s="23"/>
      <c r="BE2744" s="23"/>
      <c r="BF2744" s="23"/>
      <c r="BG2744" s="23"/>
      <c r="BH2744" s="23"/>
      <c r="BI2744" s="23"/>
      <c r="BJ2744" s="23"/>
      <c r="BK2744" s="57"/>
      <c r="BL2744" s="23"/>
      <c r="BM2744" s="23"/>
      <c r="BN2744" s="23"/>
      <c r="BO2744" s="23"/>
      <c r="BP2744" s="23"/>
      <c r="BQ2744" s="23"/>
      <c r="BR2744" s="23"/>
      <c r="BS2744" s="23"/>
      <c r="BT2744" s="23"/>
      <c r="BU2744" s="23"/>
      <c r="BV2744" s="23"/>
      <c r="BW2744" s="23"/>
      <c r="BX2744" s="23"/>
      <c r="BY2744" s="23"/>
      <c r="BZ2744" s="23"/>
      <c r="CA2744" s="23"/>
      <c r="CB2744" s="23"/>
      <c r="CC2744" s="23"/>
      <c r="CD2744" s="23"/>
      <c r="CE2744" s="69"/>
    </row>
    <row r="2745" spans="2:83">
      <c r="B2745" s="23"/>
      <c r="C2745" s="23"/>
      <c r="D2745" s="23"/>
      <c r="E2745" s="23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X2745" s="91"/>
      <c r="Y2745" s="23"/>
      <c r="Z2745" s="23"/>
      <c r="AA2745" s="23"/>
      <c r="AB2745" s="23"/>
      <c r="AC2745" s="91"/>
      <c r="AD2745" s="23"/>
      <c r="AE2745" s="23"/>
      <c r="AF2745" s="23"/>
      <c r="AG2745" s="91"/>
      <c r="AH2745" s="91"/>
      <c r="AI2745" s="23"/>
      <c r="AJ2745" s="23"/>
      <c r="AK2745" s="23"/>
      <c r="AL2745" s="23"/>
      <c r="AM2745" s="23"/>
      <c r="AN2745" s="23"/>
      <c r="AO2745" s="23"/>
      <c r="AP2745" s="23"/>
      <c r="AQ2745" s="23"/>
      <c r="AR2745" s="23"/>
      <c r="AS2745" s="23"/>
      <c r="AT2745" s="23"/>
      <c r="AU2745" s="23"/>
      <c r="AV2745" s="23"/>
      <c r="AW2745" s="23"/>
      <c r="AX2745" s="23"/>
      <c r="AY2745" s="23"/>
      <c r="AZ2745" s="23"/>
      <c r="BA2745" s="23"/>
      <c r="BB2745" s="23"/>
      <c r="BC2745" s="23"/>
      <c r="BD2745" s="23"/>
      <c r="BE2745" s="23"/>
      <c r="BF2745" s="23"/>
      <c r="BG2745" s="23"/>
      <c r="BH2745" s="23"/>
      <c r="BI2745" s="23"/>
      <c r="BJ2745" s="23"/>
      <c r="BK2745" s="57"/>
      <c r="BL2745" s="23"/>
      <c r="BM2745" s="23"/>
      <c r="BN2745" s="23"/>
      <c r="BO2745" s="23"/>
      <c r="BP2745" s="23"/>
      <c r="BQ2745" s="23"/>
      <c r="BR2745" s="23"/>
      <c r="BS2745" s="23"/>
      <c r="BT2745" s="23"/>
      <c r="BU2745" s="23"/>
      <c r="BV2745" s="23"/>
      <c r="BW2745" s="23"/>
      <c r="BX2745" s="23"/>
      <c r="BY2745" s="23"/>
      <c r="BZ2745" s="23"/>
      <c r="CA2745" s="23"/>
      <c r="CB2745" s="23"/>
      <c r="CC2745" s="23"/>
      <c r="CD2745" s="23"/>
      <c r="CE2745" s="69"/>
    </row>
    <row r="2746" spans="2:83">
      <c r="B2746" s="23"/>
      <c r="C2746" s="23"/>
      <c r="D2746" s="23"/>
      <c r="E2746" s="23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X2746" s="91"/>
      <c r="Y2746" s="23"/>
      <c r="Z2746" s="23"/>
      <c r="AA2746" s="23"/>
      <c r="AB2746" s="23"/>
      <c r="AC2746" s="91"/>
      <c r="AD2746" s="23"/>
      <c r="AE2746" s="23"/>
      <c r="AF2746" s="23"/>
      <c r="AG2746" s="91"/>
      <c r="AH2746" s="91"/>
      <c r="AI2746" s="23"/>
      <c r="AJ2746" s="23"/>
      <c r="AK2746" s="23"/>
      <c r="AL2746" s="23"/>
      <c r="AM2746" s="23"/>
      <c r="AN2746" s="23"/>
      <c r="AO2746" s="23"/>
      <c r="AP2746" s="23"/>
      <c r="AQ2746" s="23"/>
      <c r="AR2746" s="23"/>
      <c r="AS2746" s="23"/>
      <c r="AT2746" s="23"/>
      <c r="AU2746" s="23"/>
      <c r="AV2746" s="23"/>
      <c r="AW2746" s="23"/>
      <c r="AX2746" s="23"/>
      <c r="AY2746" s="23"/>
      <c r="AZ2746" s="23"/>
      <c r="BA2746" s="23"/>
      <c r="BB2746" s="23"/>
      <c r="BC2746" s="23"/>
      <c r="BD2746" s="23"/>
      <c r="BE2746" s="23"/>
      <c r="BF2746" s="23"/>
      <c r="BG2746" s="23"/>
      <c r="BH2746" s="23"/>
      <c r="BI2746" s="23"/>
      <c r="BJ2746" s="23"/>
      <c r="BK2746" s="57"/>
      <c r="BL2746" s="23"/>
      <c r="BM2746" s="23"/>
      <c r="BN2746" s="23"/>
      <c r="BO2746" s="23"/>
      <c r="BP2746" s="23"/>
      <c r="BQ2746" s="23"/>
      <c r="BR2746" s="23"/>
      <c r="BS2746" s="23"/>
      <c r="BT2746" s="23"/>
      <c r="BU2746" s="23"/>
      <c r="BV2746" s="23"/>
      <c r="BW2746" s="23"/>
      <c r="BX2746" s="23"/>
      <c r="BY2746" s="23"/>
      <c r="BZ2746" s="23"/>
      <c r="CA2746" s="23"/>
      <c r="CB2746" s="23"/>
      <c r="CC2746" s="23"/>
      <c r="CD2746" s="23"/>
      <c r="CE2746" s="69"/>
    </row>
    <row r="2747" spans="2:83">
      <c r="B2747" s="23"/>
      <c r="C2747" s="23"/>
      <c r="D2747" s="23"/>
      <c r="E2747" s="23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X2747" s="91"/>
      <c r="Y2747" s="23"/>
      <c r="Z2747" s="23"/>
      <c r="AA2747" s="23"/>
      <c r="AB2747" s="23"/>
      <c r="AC2747" s="91"/>
      <c r="AD2747" s="23"/>
      <c r="AE2747" s="23"/>
      <c r="AF2747" s="23"/>
      <c r="AG2747" s="91"/>
      <c r="AH2747" s="91"/>
      <c r="AI2747" s="23"/>
      <c r="AJ2747" s="23"/>
      <c r="AK2747" s="23"/>
      <c r="AL2747" s="23"/>
      <c r="AM2747" s="23"/>
      <c r="AN2747" s="23"/>
      <c r="AO2747" s="23"/>
      <c r="AP2747" s="23"/>
      <c r="AQ2747" s="23"/>
      <c r="AR2747" s="23"/>
      <c r="AS2747" s="23"/>
      <c r="AT2747" s="23"/>
      <c r="AU2747" s="23"/>
      <c r="AV2747" s="23"/>
      <c r="AW2747" s="23"/>
      <c r="AX2747" s="23"/>
      <c r="AY2747" s="23"/>
      <c r="AZ2747" s="23"/>
      <c r="BA2747" s="23"/>
      <c r="BB2747" s="23"/>
      <c r="BC2747" s="23"/>
      <c r="BD2747" s="23"/>
      <c r="BE2747" s="23"/>
      <c r="BF2747" s="23"/>
      <c r="BG2747" s="23"/>
      <c r="BH2747" s="23"/>
      <c r="BI2747" s="23"/>
      <c r="BJ2747" s="23"/>
      <c r="BK2747" s="57"/>
      <c r="BL2747" s="23"/>
      <c r="BM2747" s="23"/>
      <c r="BN2747" s="23"/>
      <c r="BO2747" s="23"/>
      <c r="BP2747" s="23"/>
      <c r="BQ2747" s="23"/>
      <c r="BR2747" s="23"/>
      <c r="BS2747" s="23"/>
      <c r="BT2747" s="23"/>
      <c r="BU2747" s="23"/>
      <c r="BV2747" s="23"/>
      <c r="BW2747" s="23"/>
      <c r="BX2747" s="23"/>
      <c r="BY2747" s="23"/>
      <c r="BZ2747" s="23"/>
      <c r="CA2747" s="23"/>
      <c r="CB2747" s="23"/>
      <c r="CC2747" s="23"/>
      <c r="CD2747" s="23"/>
      <c r="CE2747" s="69"/>
    </row>
    <row r="2748" spans="2:83">
      <c r="B2748" s="23"/>
      <c r="C2748" s="23"/>
      <c r="D2748" s="23"/>
      <c r="E2748" s="23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X2748" s="91"/>
      <c r="Y2748" s="23"/>
      <c r="Z2748" s="23"/>
      <c r="AA2748" s="23"/>
      <c r="AB2748" s="23"/>
      <c r="AC2748" s="91"/>
      <c r="AD2748" s="23"/>
      <c r="AE2748" s="23"/>
      <c r="AF2748" s="23"/>
      <c r="AG2748" s="91"/>
      <c r="AH2748" s="91"/>
      <c r="AI2748" s="23"/>
      <c r="AJ2748" s="23"/>
      <c r="AK2748" s="23"/>
      <c r="AL2748" s="23"/>
      <c r="AM2748" s="23"/>
      <c r="AN2748" s="23"/>
      <c r="AO2748" s="23"/>
      <c r="AP2748" s="23"/>
      <c r="AQ2748" s="23"/>
      <c r="AR2748" s="23"/>
      <c r="AS2748" s="23"/>
      <c r="AT2748" s="23"/>
      <c r="AU2748" s="23"/>
      <c r="AV2748" s="23"/>
      <c r="AW2748" s="23"/>
      <c r="AX2748" s="23"/>
      <c r="AY2748" s="23"/>
      <c r="AZ2748" s="23"/>
      <c r="BA2748" s="23"/>
      <c r="BB2748" s="23"/>
      <c r="BC2748" s="23"/>
      <c r="BD2748" s="23"/>
      <c r="BE2748" s="23"/>
      <c r="BF2748" s="23"/>
      <c r="BG2748" s="23"/>
      <c r="BH2748" s="23"/>
      <c r="BI2748" s="23"/>
      <c r="BJ2748" s="23"/>
      <c r="BK2748" s="57"/>
      <c r="BL2748" s="23"/>
      <c r="BM2748" s="23"/>
      <c r="BN2748" s="23"/>
      <c r="BO2748" s="23"/>
      <c r="BP2748" s="23"/>
      <c r="BQ2748" s="23"/>
      <c r="BR2748" s="23"/>
      <c r="BS2748" s="23"/>
      <c r="BT2748" s="23"/>
      <c r="BU2748" s="23"/>
      <c r="BV2748" s="23"/>
      <c r="BW2748" s="23"/>
      <c r="BX2748" s="23"/>
      <c r="BY2748" s="23"/>
      <c r="BZ2748" s="23"/>
      <c r="CA2748" s="23"/>
      <c r="CB2748" s="23"/>
      <c r="CC2748" s="23"/>
      <c r="CD2748" s="23"/>
      <c r="CE2748" s="69"/>
    </row>
    <row r="2749" spans="2:83">
      <c r="B2749" s="23"/>
      <c r="C2749" s="23"/>
      <c r="D2749" s="23"/>
      <c r="E2749" s="23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X2749" s="91"/>
      <c r="Y2749" s="23"/>
      <c r="Z2749" s="23"/>
      <c r="AA2749" s="23"/>
      <c r="AB2749" s="23"/>
      <c r="AC2749" s="91"/>
      <c r="AD2749" s="23"/>
      <c r="AE2749" s="23"/>
      <c r="AF2749" s="23"/>
      <c r="AG2749" s="91"/>
      <c r="AH2749" s="91"/>
      <c r="AI2749" s="23"/>
      <c r="AJ2749" s="23"/>
      <c r="AK2749" s="23"/>
      <c r="AL2749" s="23"/>
      <c r="AM2749" s="23"/>
      <c r="AN2749" s="23"/>
      <c r="AO2749" s="23"/>
      <c r="AP2749" s="23"/>
      <c r="AQ2749" s="23"/>
      <c r="AR2749" s="23"/>
      <c r="AS2749" s="23"/>
      <c r="AT2749" s="23"/>
      <c r="AU2749" s="23"/>
      <c r="AV2749" s="23"/>
      <c r="AW2749" s="23"/>
      <c r="AX2749" s="23"/>
      <c r="AY2749" s="23"/>
      <c r="AZ2749" s="23"/>
      <c r="BA2749" s="23"/>
      <c r="BB2749" s="23"/>
      <c r="BC2749" s="23"/>
      <c r="BD2749" s="23"/>
      <c r="BE2749" s="23"/>
      <c r="BF2749" s="23"/>
      <c r="BG2749" s="23"/>
      <c r="BH2749" s="23"/>
      <c r="BI2749" s="23"/>
      <c r="BJ2749" s="23"/>
      <c r="BK2749" s="57"/>
      <c r="BL2749" s="23"/>
      <c r="BM2749" s="23"/>
      <c r="BN2749" s="23"/>
      <c r="BO2749" s="23"/>
      <c r="BP2749" s="23"/>
      <c r="BQ2749" s="23"/>
      <c r="BR2749" s="23"/>
      <c r="BS2749" s="23"/>
      <c r="BT2749" s="23"/>
      <c r="BU2749" s="23"/>
      <c r="BV2749" s="23"/>
      <c r="BW2749" s="23"/>
      <c r="BX2749" s="23"/>
      <c r="BY2749" s="23"/>
      <c r="BZ2749" s="23"/>
      <c r="CA2749" s="23"/>
      <c r="CB2749" s="23"/>
      <c r="CC2749" s="23"/>
      <c r="CD2749" s="23"/>
      <c r="CE2749" s="69"/>
    </row>
    <row r="2750" spans="2:83">
      <c r="B2750" s="23"/>
      <c r="C2750" s="23"/>
      <c r="D2750" s="23"/>
      <c r="E2750" s="23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X2750" s="91"/>
      <c r="Y2750" s="23"/>
      <c r="Z2750" s="23"/>
      <c r="AA2750" s="23"/>
      <c r="AB2750" s="23"/>
      <c r="AC2750" s="91"/>
      <c r="AD2750" s="23"/>
      <c r="AE2750" s="23"/>
      <c r="AF2750" s="23"/>
      <c r="AG2750" s="91"/>
      <c r="AH2750" s="91"/>
      <c r="AI2750" s="23"/>
      <c r="AJ2750" s="23"/>
      <c r="AK2750" s="23"/>
      <c r="AL2750" s="23"/>
      <c r="AM2750" s="23"/>
      <c r="AN2750" s="23"/>
      <c r="AO2750" s="23"/>
      <c r="AP2750" s="23"/>
      <c r="AQ2750" s="23"/>
      <c r="AR2750" s="23"/>
      <c r="AS2750" s="23"/>
      <c r="AT2750" s="23"/>
      <c r="AU2750" s="23"/>
      <c r="AV2750" s="23"/>
      <c r="AW2750" s="23"/>
      <c r="AX2750" s="23"/>
      <c r="AY2750" s="23"/>
      <c r="AZ2750" s="23"/>
      <c r="BA2750" s="23"/>
      <c r="BB2750" s="23"/>
      <c r="BC2750" s="23"/>
      <c r="BD2750" s="23"/>
      <c r="BE2750" s="23"/>
      <c r="BF2750" s="23"/>
      <c r="BG2750" s="23"/>
      <c r="BH2750" s="23"/>
      <c r="BI2750" s="23"/>
      <c r="BJ2750" s="23"/>
      <c r="BK2750" s="57"/>
      <c r="BL2750" s="23"/>
      <c r="BM2750" s="23"/>
      <c r="BN2750" s="23"/>
      <c r="BO2750" s="23"/>
      <c r="BP2750" s="23"/>
      <c r="BQ2750" s="23"/>
      <c r="BR2750" s="23"/>
      <c r="BS2750" s="23"/>
      <c r="BT2750" s="23"/>
      <c r="BU2750" s="23"/>
      <c r="BV2750" s="23"/>
      <c r="BW2750" s="23"/>
      <c r="BX2750" s="23"/>
      <c r="BY2750" s="23"/>
      <c r="BZ2750" s="23"/>
      <c r="CA2750" s="23"/>
      <c r="CB2750" s="23"/>
      <c r="CC2750" s="23"/>
      <c r="CD2750" s="23"/>
      <c r="CE2750" s="69"/>
    </row>
    <row r="2751" spans="2:83">
      <c r="B2751" s="23"/>
      <c r="C2751" s="23"/>
      <c r="D2751" s="23"/>
      <c r="E2751" s="23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X2751" s="91"/>
      <c r="Y2751" s="23"/>
      <c r="Z2751" s="23"/>
      <c r="AA2751" s="23"/>
      <c r="AB2751" s="23"/>
      <c r="AC2751" s="91"/>
      <c r="AD2751" s="23"/>
      <c r="AE2751" s="23"/>
      <c r="AF2751" s="23"/>
      <c r="AG2751" s="91"/>
      <c r="AH2751" s="91"/>
      <c r="AI2751" s="23"/>
      <c r="AJ2751" s="23"/>
      <c r="AK2751" s="23"/>
      <c r="AL2751" s="23"/>
      <c r="AM2751" s="23"/>
      <c r="AN2751" s="23"/>
      <c r="AO2751" s="23"/>
      <c r="AP2751" s="23"/>
      <c r="AQ2751" s="23"/>
      <c r="AR2751" s="23"/>
      <c r="AS2751" s="23"/>
      <c r="AT2751" s="23"/>
      <c r="AU2751" s="23"/>
      <c r="AV2751" s="23"/>
      <c r="AW2751" s="23"/>
      <c r="AX2751" s="23"/>
      <c r="AY2751" s="23"/>
      <c r="AZ2751" s="23"/>
      <c r="BA2751" s="23"/>
      <c r="BB2751" s="23"/>
      <c r="BC2751" s="23"/>
      <c r="BD2751" s="23"/>
      <c r="BE2751" s="23"/>
      <c r="BF2751" s="23"/>
      <c r="BG2751" s="23"/>
      <c r="BH2751" s="23"/>
      <c r="BI2751" s="23"/>
      <c r="BJ2751" s="23"/>
      <c r="BK2751" s="57"/>
      <c r="BL2751" s="23"/>
      <c r="BM2751" s="23"/>
      <c r="BN2751" s="23"/>
      <c r="BO2751" s="23"/>
      <c r="BP2751" s="23"/>
      <c r="BQ2751" s="23"/>
      <c r="BR2751" s="23"/>
      <c r="BS2751" s="23"/>
      <c r="BT2751" s="23"/>
      <c r="BU2751" s="23"/>
      <c r="BV2751" s="23"/>
      <c r="BW2751" s="23"/>
      <c r="BX2751" s="23"/>
      <c r="BY2751" s="23"/>
      <c r="BZ2751" s="23"/>
      <c r="CA2751" s="23"/>
      <c r="CB2751" s="23"/>
      <c r="CC2751" s="23"/>
      <c r="CD2751" s="23"/>
      <c r="CE2751" s="69"/>
    </row>
    <row r="2752" spans="2:83">
      <c r="B2752" s="23"/>
      <c r="C2752" s="23"/>
      <c r="D2752" s="23"/>
      <c r="E2752" s="23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X2752" s="91"/>
      <c r="Y2752" s="23"/>
      <c r="Z2752" s="23"/>
      <c r="AA2752" s="23"/>
      <c r="AB2752" s="23"/>
      <c r="AC2752" s="91"/>
      <c r="AD2752" s="23"/>
      <c r="AE2752" s="23"/>
      <c r="AF2752" s="23"/>
      <c r="AG2752" s="91"/>
      <c r="AH2752" s="91"/>
      <c r="AI2752" s="23"/>
      <c r="AJ2752" s="23"/>
      <c r="AK2752" s="23"/>
      <c r="AL2752" s="23"/>
      <c r="AM2752" s="23"/>
      <c r="AN2752" s="23"/>
      <c r="AO2752" s="23"/>
      <c r="AP2752" s="23"/>
      <c r="AQ2752" s="23"/>
      <c r="AR2752" s="23"/>
      <c r="AS2752" s="23"/>
      <c r="AT2752" s="23"/>
      <c r="AU2752" s="23"/>
      <c r="AV2752" s="23"/>
      <c r="AW2752" s="23"/>
      <c r="AX2752" s="23"/>
      <c r="AY2752" s="23"/>
      <c r="AZ2752" s="23"/>
      <c r="BA2752" s="23"/>
      <c r="BB2752" s="23"/>
      <c r="BC2752" s="23"/>
      <c r="BD2752" s="23"/>
      <c r="BE2752" s="23"/>
      <c r="BF2752" s="23"/>
      <c r="BG2752" s="23"/>
      <c r="BH2752" s="23"/>
      <c r="BI2752" s="23"/>
      <c r="BJ2752" s="23"/>
      <c r="BK2752" s="57"/>
      <c r="BL2752" s="23"/>
      <c r="BM2752" s="23"/>
      <c r="BN2752" s="23"/>
      <c r="BO2752" s="23"/>
      <c r="BP2752" s="23"/>
      <c r="BQ2752" s="23"/>
      <c r="BR2752" s="23"/>
      <c r="BS2752" s="23"/>
      <c r="BT2752" s="23"/>
      <c r="BU2752" s="23"/>
      <c r="BV2752" s="23"/>
      <c r="BW2752" s="23"/>
      <c r="BX2752" s="23"/>
      <c r="BY2752" s="23"/>
      <c r="BZ2752" s="23"/>
      <c r="CA2752" s="23"/>
      <c r="CB2752" s="23"/>
      <c r="CC2752" s="23"/>
      <c r="CD2752" s="23"/>
      <c r="CE2752" s="69"/>
    </row>
    <row r="2753" spans="2:83">
      <c r="B2753" s="23"/>
      <c r="C2753" s="23"/>
      <c r="D2753" s="23"/>
      <c r="E2753" s="23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X2753" s="91"/>
      <c r="Y2753" s="23"/>
      <c r="Z2753" s="23"/>
      <c r="AA2753" s="23"/>
      <c r="AB2753" s="23"/>
      <c r="AC2753" s="91"/>
      <c r="AD2753" s="23"/>
      <c r="AE2753" s="23"/>
      <c r="AF2753" s="23"/>
      <c r="AG2753" s="91"/>
      <c r="AH2753" s="91"/>
      <c r="AI2753" s="23"/>
      <c r="AJ2753" s="23"/>
      <c r="AK2753" s="23"/>
      <c r="AL2753" s="23"/>
      <c r="AM2753" s="23"/>
      <c r="AN2753" s="23"/>
      <c r="AO2753" s="23"/>
      <c r="AP2753" s="23"/>
      <c r="AQ2753" s="23"/>
      <c r="AR2753" s="23"/>
      <c r="AS2753" s="23"/>
      <c r="AT2753" s="23"/>
      <c r="AU2753" s="23"/>
      <c r="AV2753" s="23"/>
      <c r="AW2753" s="23"/>
      <c r="AX2753" s="23"/>
      <c r="AY2753" s="23"/>
      <c r="AZ2753" s="23"/>
      <c r="BA2753" s="23"/>
      <c r="BB2753" s="23"/>
      <c r="BC2753" s="23"/>
      <c r="BD2753" s="23"/>
      <c r="BE2753" s="23"/>
      <c r="BF2753" s="23"/>
      <c r="BG2753" s="23"/>
      <c r="BH2753" s="23"/>
      <c r="BI2753" s="23"/>
      <c r="BJ2753" s="23"/>
      <c r="BK2753" s="57"/>
      <c r="BL2753" s="23"/>
      <c r="BM2753" s="23"/>
      <c r="BN2753" s="23"/>
      <c r="BO2753" s="23"/>
      <c r="BP2753" s="23"/>
      <c r="BQ2753" s="23"/>
      <c r="BR2753" s="23"/>
      <c r="BS2753" s="23"/>
      <c r="BT2753" s="23"/>
      <c r="BU2753" s="23"/>
      <c r="BV2753" s="23"/>
      <c r="BW2753" s="23"/>
      <c r="BX2753" s="23"/>
      <c r="BY2753" s="23"/>
      <c r="BZ2753" s="23"/>
      <c r="CA2753" s="23"/>
      <c r="CB2753" s="23"/>
      <c r="CC2753" s="23"/>
      <c r="CD2753" s="23"/>
      <c r="CE2753" s="69"/>
    </row>
    <row r="2754" spans="2:83">
      <c r="B2754" s="23"/>
      <c r="C2754" s="23"/>
      <c r="D2754" s="23"/>
      <c r="E2754" s="23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X2754" s="91"/>
      <c r="Y2754" s="23"/>
      <c r="Z2754" s="23"/>
      <c r="AA2754" s="23"/>
      <c r="AB2754" s="23"/>
      <c r="AC2754" s="91"/>
      <c r="AD2754" s="23"/>
      <c r="AE2754" s="23"/>
      <c r="AF2754" s="23"/>
      <c r="AG2754" s="91"/>
      <c r="AH2754" s="91"/>
      <c r="AI2754" s="23"/>
      <c r="AJ2754" s="23"/>
      <c r="AK2754" s="23"/>
      <c r="AL2754" s="23"/>
      <c r="AM2754" s="23"/>
      <c r="AN2754" s="23"/>
      <c r="AO2754" s="23"/>
      <c r="AP2754" s="23"/>
      <c r="AQ2754" s="23"/>
      <c r="AR2754" s="23"/>
      <c r="AS2754" s="23"/>
      <c r="AT2754" s="23"/>
      <c r="AU2754" s="23"/>
      <c r="AV2754" s="23"/>
      <c r="AW2754" s="23"/>
      <c r="AX2754" s="23"/>
      <c r="AY2754" s="23"/>
      <c r="AZ2754" s="23"/>
      <c r="BA2754" s="23"/>
      <c r="BB2754" s="23"/>
      <c r="BC2754" s="23"/>
      <c r="BD2754" s="23"/>
      <c r="BE2754" s="23"/>
      <c r="BF2754" s="23"/>
      <c r="BG2754" s="23"/>
      <c r="BH2754" s="23"/>
      <c r="BI2754" s="23"/>
      <c r="BJ2754" s="23"/>
      <c r="BK2754" s="57"/>
      <c r="BL2754" s="23"/>
      <c r="BM2754" s="23"/>
      <c r="BN2754" s="23"/>
      <c r="BO2754" s="23"/>
      <c r="BP2754" s="23"/>
      <c r="BQ2754" s="23"/>
      <c r="BR2754" s="23"/>
      <c r="BS2754" s="23"/>
      <c r="BT2754" s="23"/>
      <c r="BU2754" s="23"/>
      <c r="BV2754" s="23"/>
      <c r="BW2754" s="23"/>
      <c r="BX2754" s="23"/>
      <c r="BY2754" s="23"/>
      <c r="BZ2754" s="23"/>
      <c r="CA2754" s="23"/>
      <c r="CB2754" s="23"/>
      <c r="CC2754" s="23"/>
      <c r="CD2754" s="23"/>
      <c r="CE2754" s="69"/>
    </row>
    <row r="2755" spans="2:83">
      <c r="B2755" s="23"/>
      <c r="C2755" s="23"/>
      <c r="D2755" s="23"/>
      <c r="E2755" s="23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X2755" s="91"/>
      <c r="Y2755" s="23"/>
      <c r="Z2755" s="23"/>
      <c r="AA2755" s="23"/>
      <c r="AB2755" s="23"/>
      <c r="AC2755" s="91"/>
      <c r="AD2755" s="23"/>
      <c r="AE2755" s="23"/>
      <c r="AF2755" s="23"/>
      <c r="AG2755" s="91"/>
      <c r="AH2755" s="91"/>
      <c r="AI2755" s="23"/>
      <c r="AJ2755" s="23"/>
      <c r="AK2755" s="23"/>
      <c r="AL2755" s="23"/>
      <c r="AM2755" s="23"/>
      <c r="AN2755" s="23"/>
      <c r="AO2755" s="23"/>
      <c r="AP2755" s="23"/>
      <c r="AQ2755" s="23"/>
      <c r="AR2755" s="23"/>
      <c r="AS2755" s="23"/>
      <c r="AT2755" s="23"/>
      <c r="AU2755" s="23"/>
      <c r="AV2755" s="23"/>
      <c r="AW2755" s="23"/>
      <c r="AX2755" s="23"/>
      <c r="AY2755" s="23"/>
      <c r="AZ2755" s="23"/>
      <c r="BA2755" s="23"/>
      <c r="BB2755" s="23"/>
      <c r="BC2755" s="23"/>
      <c r="BD2755" s="23"/>
      <c r="BE2755" s="23"/>
      <c r="BF2755" s="23"/>
      <c r="BG2755" s="23"/>
      <c r="BH2755" s="23"/>
      <c r="BI2755" s="23"/>
      <c r="BJ2755" s="23"/>
      <c r="BK2755" s="57"/>
      <c r="BL2755" s="23"/>
      <c r="BM2755" s="23"/>
      <c r="BN2755" s="23"/>
      <c r="BO2755" s="23"/>
      <c r="BP2755" s="23"/>
      <c r="BQ2755" s="23"/>
      <c r="BR2755" s="23"/>
      <c r="BS2755" s="23"/>
      <c r="BT2755" s="23"/>
      <c r="BU2755" s="23"/>
      <c r="BV2755" s="23"/>
      <c r="BW2755" s="23"/>
      <c r="BX2755" s="23"/>
      <c r="BY2755" s="23"/>
      <c r="BZ2755" s="23"/>
      <c r="CA2755" s="23"/>
      <c r="CB2755" s="23"/>
      <c r="CC2755" s="23"/>
      <c r="CD2755" s="23"/>
      <c r="CE2755" s="69"/>
    </row>
    <row r="2756" spans="2:83">
      <c r="B2756" s="23"/>
      <c r="C2756" s="23"/>
      <c r="D2756" s="23"/>
      <c r="E2756" s="23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X2756" s="91"/>
      <c r="Y2756" s="23"/>
      <c r="Z2756" s="23"/>
      <c r="AA2756" s="23"/>
      <c r="AB2756" s="23"/>
      <c r="AC2756" s="91"/>
      <c r="AD2756" s="23"/>
      <c r="AE2756" s="23"/>
      <c r="AF2756" s="23"/>
      <c r="AG2756" s="91"/>
      <c r="AH2756" s="91"/>
      <c r="AI2756" s="23"/>
      <c r="AJ2756" s="23"/>
      <c r="AK2756" s="23"/>
      <c r="AL2756" s="23"/>
      <c r="AM2756" s="23"/>
      <c r="AN2756" s="23"/>
      <c r="AO2756" s="23"/>
      <c r="AP2756" s="23"/>
      <c r="AQ2756" s="23"/>
      <c r="AR2756" s="23"/>
      <c r="AS2756" s="23"/>
      <c r="AT2756" s="23"/>
      <c r="AU2756" s="23"/>
      <c r="AV2756" s="23"/>
      <c r="AW2756" s="23"/>
      <c r="AX2756" s="23"/>
      <c r="AY2756" s="23"/>
      <c r="AZ2756" s="23"/>
      <c r="BA2756" s="23"/>
      <c r="BB2756" s="23"/>
      <c r="BC2756" s="23"/>
      <c r="BD2756" s="23"/>
      <c r="BE2756" s="23"/>
      <c r="BF2756" s="23"/>
      <c r="BG2756" s="23"/>
      <c r="BH2756" s="23"/>
      <c r="BI2756" s="23"/>
      <c r="BJ2756" s="23"/>
      <c r="BK2756" s="57"/>
      <c r="BL2756" s="23"/>
      <c r="BM2756" s="23"/>
      <c r="BN2756" s="23"/>
      <c r="BO2756" s="23"/>
      <c r="BP2756" s="23"/>
      <c r="BQ2756" s="23"/>
      <c r="BR2756" s="23"/>
      <c r="BS2756" s="23"/>
      <c r="BT2756" s="23"/>
      <c r="BU2756" s="23"/>
      <c r="BV2756" s="23"/>
      <c r="BW2756" s="23"/>
      <c r="BX2756" s="23"/>
      <c r="BY2756" s="23"/>
      <c r="BZ2756" s="23"/>
      <c r="CA2756" s="23"/>
      <c r="CB2756" s="23"/>
      <c r="CC2756" s="23"/>
      <c r="CD2756" s="23"/>
      <c r="CE2756" s="69"/>
    </row>
    <row r="2757" spans="2:83">
      <c r="B2757" s="23"/>
      <c r="C2757" s="23"/>
      <c r="D2757" s="23"/>
      <c r="E2757" s="23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X2757" s="91"/>
      <c r="Y2757" s="23"/>
      <c r="Z2757" s="23"/>
      <c r="AA2757" s="23"/>
      <c r="AB2757" s="23"/>
      <c r="AC2757" s="91"/>
      <c r="AD2757" s="23"/>
      <c r="AE2757" s="23"/>
      <c r="AF2757" s="23"/>
      <c r="AG2757" s="91"/>
      <c r="AH2757" s="91"/>
      <c r="AI2757" s="23"/>
      <c r="AJ2757" s="23"/>
      <c r="AK2757" s="23"/>
      <c r="AL2757" s="23"/>
      <c r="AM2757" s="23"/>
      <c r="AN2757" s="23"/>
      <c r="AO2757" s="23"/>
      <c r="AP2757" s="23"/>
      <c r="AQ2757" s="23"/>
      <c r="AR2757" s="23"/>
      <c r="AS2757" s="23"/>
      <c r="AT2757" s="23"/>
      <c r="AU2757" s="23"/>
      <c r="AV2757" s="23"/>
      <c r="AW2757" s="23"/>
      <c r="AX2757" s="23"/>
      <c r="AY2757" s="23"/>
      <c r="AZ2757" s="23"/>
      <c r="BA2757" s="23"/>
      <c r="BB2757" s="23"/>
      <c r="BC2757" s="23"/>
      <c r="BD2757" s="23"/>
      <c r="BE2757" s="23"/>
      <c r="BF2757" s="23"/>
      <c r="BG2757" s="23"/>
      <c r="BH2757" s="23"/>
      <c r="BI2757" s="23"/>
      <c r="BJ2757" s="23"/>
      <c r="BK2757" s="57"/>
      <c r="BL2757" s="23"/>
      <c r="BM2757" s="23"/>
      <c r="BN2757" s="23"/>
      <c r="BO2757" s="23"/>
      <c r="BP2757" s="23"/>
      <c r="BQ2757" s="23"/>
      <c r="BR2757" s="23"/>
      <c r="BS2757" s="23"/>
      <c r="BT2757" s="23"/>
      <c r="BU2757" s="23"/>
      <c r="BV2757" s="23"/>
      <c r="BW2757" s="23"/>
      <c r="BX2757" s="23"/>
      <c r="BY2757" s="23"/>
      <c r="BZ2757" s="23"/>
      <c r="CA2757" s="23"/>
      <c r="CB2757" s="23"/>
      <c r="CC2757" s="23"/>
      <c r="CD2757" s="23"/>
      <c r="CE2757" s="69"/>
    </row>
    <row r="2758" spans="2:83">
      <c r="B2758" s="23"/>
      <c r="C2758" s="23"/>
      <c r="D2758" s="23"/>
      <c r="E2758" s="23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X2758" s="91"/>
      <c r="Y2758" s="23"/>
      <c r="Z2758" s="23"/>
      <c r="AA2758" s="23"/>
      <c r="AB2758" s="23"/>
      <c r="AC2758" s="91"/>
      <c r="AD2758" s="23"/>
      <c r="AE2758" s="23"/>
      <c r="AF2758" s="23"/>
      <c r="AG2758" s="91"/>
      <c r="AH2758" s="91"/>
      <c r="AI2758" s="23"/>
      <c r="AJ2758" s="23"/>
      <c r="AK2758" s="23"/>
      <c r="AL2758" s="23"/>
      <c r="AM2758" s="23"/>
      <c r="AN2758" s="23"/>
      <c r="AO2758" s="23"/>
      <c r="AP2758" s="23"/>
      <c r="AQ2758" s="23"/>
      <c r="AR2758" s="23"/>
      <c r="AS2758" s="23"/>
      <c r="AT2758" s="23"/>
      <c r="AU2758" s="23"/>
      <c r="AV2758" s="23"/>
      <c r="AW2758" s="23"/>
      <c r="AX2758" s="23"/>
      <c r="AY2758" s="23"/>
      <c r="AZ2758" s="23"/>
      <c r="BA2758" s="23"/>
      <c r="BB2758" s="23"/>
      <c r="BC2758" s="23"/>
      <c r="BD2758" s="23"/>
      <c r="BE2758" s="23"/>
      <c r="BF2758" s="23"/>
      <c r="BG2758" s="23"/>
      <c r="BH2758" s="23"/>
      <c r="BI2758" s="23"/>
      <c r="BJ2758" s="23"/>
      <c r="BK2758" s="57"/>
      <c r="BL2758" s="23"/>
      <c r="BM2758" s="23"/>
      <c r="BN2758" s="23"/>
      <c r="BO2758" s="23"/>
      <c r="BP2758" s="23"/>
      <c r="BQ2758" s="23"/>
      <c r="BR2758" s="23"/>
      <c r="BS2758" s="23"/>
      <c r="BT2758" s="23"/>
      <c r="BU2758" s="23"/>
      <c r="BV2758" s="23"/>
      <c r="BW2758" s="23"/>
      <c r="BX2758" s="23"/>
      <c r="BY2758" s="23"/>
      <c r="BZ2758" s="23"/>
      <c r="CA2758" s="23"/>
      <c r="CB2758" s="23"/>
      <c r="CC2758" s="23"/>
      <c r="CD2758" s="23"/>
      <c r="CE2758" s="69"/>
    </row>
    <row r="2759" spans="2:83">
      <c r="B2759" s="23"/>
      <c r="C2759" s="23"/>
      <c r="D2759" s="23"/>
      <c r="E2759" s="23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X2759" s="91"/>
      <c r="Y2759" s="23"/>
      <c r="Z2759" s="23"/>
      <c r="AA2759" s="23"/>
      <c r="AB2759" s="23"/>
      <c r="AC2759" s="91"/>
      <c r="AD2759" s="23"/>
      <c r="AE2759" s="23"/>
      <c r="AF2759" s="23"/>
      <c r="AG2759" s="91"/>
      <c r="AH2759" s="91"/>
      <c r="AI2759" s="23"/>
      <c r="AJ2759" s="23"/>
      <c r="AK2759" s="23"/>
      <c r="AL2759" s="23"/>
      <c r="AM2759" s="23"/>
      <c r="AN2759" s="23"/>
      <c r="AO2759" s="23"/>
      <c r="AP2759" s="23"/>
      <c r="AQ2759" s="23"/>
      <c r="AR2759" s="23"/>
      <c r="AS2759" s="23"/>
      <c r="AT2759" s="23"/>
      <c r="AU2759" s="23"/>
      <c r="AV2759" s="23"/>
      <c r="AW2759" s="23"/>
      <c r="AX2759" s="23"/>
      <c r="AY2759" s="23"/>
      <c r="AZ2759" s="23"/>
      <c r="BA2759" s="23"/>
      <c r="BB2759" s="23"/>
      <c r="BC2759" s="23"/>
      <c r="BD2759" s="23"/>
      <c r="BE2759" s="23"/>
      <c r="BF2759" s="23"/>
      <c r="BG2759" s="23"/>
      <c r="BH2759" s="23"/>
      <c r="BI2759" s="23"/>
      <c r="BJ2759" s="23"/>
      <c r="BK2759" s="57"/>
      <c r="BL2759" s="23"/>
      <c r="BM2759" s="23"/>
      <c r="BN2759" s="23"/>
      <c r="BO2759" s="23"/>
      <c r="BP2759" s="23"/>
      <c r="BQ2759" s="23"/>
      <c r="BR2759" s="23"/>
      <c r="BS2759" s="23"/>
      <c r="BT2759" s="23"/>
      <c r="BU2759" s="23"/>
      <c r="BV2759" s="23"/>
      <c r="BW2759" s="23"/>
      <c r="BX2759" s="23"/>
      <c r="BY2759" s="23"/>
      <c r="BZ2759" s="23"/>
      <c r="CA2759" s="23"/>
      <c r="CB2759" s="23"/>
      <c r="CC2759" s="23"/>
      <c r="CD2759" s="23"/>
      <c r="CE2759" s="69"/>
    </row>
    <row r="2760" spans="2:83">
      <c r="B2760" s="23"/>
      <c r="C2760" s="23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X2760" s="91"/>
      <c r="Y2760" s="23"/>
      <c r="Z2760" s="23"/>
      <c r="AA2760" s="23"/>
      <c r="AB2760" s="23"/>
      <c r="AC2760" s="91"/>
      <c r="AD2760" s="23"/>
      <c r="AE2760" s="23"/>
      <c r="AF2760" s="23"/>
      <c r="AG2760" s="91"/>
      <c r="AH2760" s="91"/>
      <c r="AI2760" s="23"/>
      <c r="AJ2760" s="23"/>
      <c r="AK2760" s="23"/>
      <c r="AL2760" s="23"/>
      <c r="AM2760" s="23"/>
      <c r="AN2760" s="23"/>
      <c r="AO2760" s="23"/>
      <c r="AP2760" s="23"/>
      <c r="AQ2760" s="23"/>
      <c r="AR2760" s="23"/>
      <c r="AS2760" s="23"/>
      <c r="AT2760" s="23"/>
      <c r="AU2760" s="23"/>
      <c r="AV2760" s="23"/>
      <c r="AW2760" s="23"/>
      <c r="AX2760" s="23"/>
      <c r="AY2760" s="23"/>
      <c r="AZ2760" s="23"/>
      <c r="BA2760" s="23"/>
      <c r="BB2760" s="23"/>
      <c r="BC2760" s="23"/>
      <c r="BD2760" s="23"/>
      <c r="BE2760" s="23"/>
      <c r="BF2760" s="23"/>
      <c r="BG2760" s="23"/>
      <c r="BH2760" s="23"/>
      <c r="BI2760" s="23"/>
      <c r="BJ2760" s="23"/>
      <c r="BK2760" s="57"/>
      <c r="BL2760" s="23"/>
      <c r="BM2760" s="23"/>
      <c r="BN2760" s="23"/>
      <c r="BO2760" s="23"/>
      <c r="BP2760" s="23"/>
      <c r="BQ2760" s="23"/>
      <c r="BR2760" s="23"/>
      <c r="BS2760" s="23"/>
      <c r="BT2760" s="23"/>
      <c r="BU2760" s="23"/>
      <c r="BV2760" s="23"/>
      <c r="BW2760" s="23"/>
      <c r="BX2760" s="23"/>
      <c r="BY2760" s="23"/>
      <c r="BZ2760" s="23"/>
      <c r="CA2760" s="23"/>
      <c r="CB2760" s="23"/>
      <c r="CC2760" s="23"/>
      <c r="CD2760" s="23"/>
      <c r="CE2760" s="69"/>
    </row>
    <row r="2761" spans="2:83">
      <c r="B2761" s="23"/>
      <c r="C2761" s="23"/>
      <c r="D2761" s="23"/>
      <c r="E2761" s="23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X2761" s="91"/>
      <c r="Y2761" s="23"/>
      <c r="Z2761" s="23"/>
      <c r="AA2761" s="23"/>
      <c r="AB2761" s="23"/>
      <c r="AC2761" s="91"/>
      <c r="AD2761" s="23"/>
      <c r="AE2761" s="23"/>
      <c r="AF2761" s="23"/>
      <c r="AG2761" s="91"/>
      <c r="AH2761" s="91"/>
      <c r="AI2761" s="23"/>
      <c r="AJ2761" s="23"/>
      <c r="AK2761" s="23"/>
      <c r="AL2761" s="23"/>
      <c r="AM2761" s="23"/>
      <c r="AN2761" s="23"/>
      <c r="AO2761" s="23"/>
      <c r="AP2761" s="23"/>
      <c r="AQ2761" s="23"/>
      <c r="AR2761" s="23"/>
      <c r="AS2761" s="23"/>
      <c r="AT2761" s="23"/>
      <c r="AU2761" s="23"/>
      <c r="AV2761" s="23"/>
      <c r="AW2761" s="23"/>
      <c r="AX2761" s="23"/>
      <c r="AY2761" s="23"/>
      <c r="AZ2761" s="23"/>
      <c r="BA2761" s="23"/>
      <c r="BB2761" s="23"/>
      <c r="BC2761" s="23"/>
      <c r="BD2761" s="23"/>
      <c r="BE2761" s="23"/>
      <c r="BF2761" s="23"/>
      <c r="BG2761" s="23"/>
      <c r="BH2761" s="23"/>
      <c r="BI2761" s="23"/>
      <c r="BJ2761" s="23"/>
      <c r="BK2761" s="57"/>
      <c r="BL2761" s="23"/>
      <c r="BM2761" s="23"/>
      <c r="BN2761" s="23"/>
      <c r="BO2761" s="23"/>
      <c r="BP2761" s="23"/>
      <c r="BQ2761" s="23"/>
      <c r="BR2761" s="23"/>
      <c r="BS2761" s="23"/>
      <c r="BT2761" s="23"/>
      <c r="BU2761" s="23"/>
      <c r="BV2761" s="23"/>
      <c r="BW2761" s="23"/>
      <c r="BX2761" s="23"/>
      <c r="BY2761" s="23"/>
      <c r="BZ2761" s="23"/>
      <c r="CA2761" s="23"/>
      <c r="CB2761" s="23"/>
      <c r="CC2761" s="23"/>
      <c r="CD2761" s="23"/>
      <c r="CE2761" s="69"/>
    </row>
    <row r="2762" spans="2:83">
      <c r="B2762" s="23"/>
      <c r="C2762" s="23"/>
      <c r="D2762" s="23"/>
      <c r="E2762" s="23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X2762" s="91"/>
      <c r="Y2762" s="23"/>
      <c r="Z2762" s="23"/>
      <c r="AA2762" s="23"/>
      <c r="AB2762" s="23"/>
      <c r="AC2762" s="91"/>
      <c r="AD2762" s="23"/>
      <c r="AE2762" s="23"/>
      <c r="AF2762" s="23"/>
      <c r="AG2762" s="91"/>
      <c r="AH2762" s="91"/>
      <c r="AI2762" s="23"/>
      <c r="AJ2762" s="23"/>
      <c r="AK2762" s="23"/>
      <c r="AL2762" s="23"/>
      <c r="AM2762" s="23"/>
      <c r="AN2762" s="23"/>
      <c r="AO2762" s="23"/>
      <c r="AP2762" s="23"/>
      <c r="AQ2762" s="23"/>
      <c r="AR2762" s="23"/>
      <c r="AS2762" s="23"/>
      <c r="AT2762" s="23"/>
      <c r="AU2762" s="23"/>
      <c r="AV2762" s="23"/>
      <c r="AW2762" s="23"/>
      <c r="AX2762" s="23"/>
      <c r="AY2762" s="23"/>
      <c r="AZ2762" s="23"/>
      <c r="BA2762" s="23"/>
      <c r="BB2762" s="23"/>
      <c r="BC2762" s="23"/>
      <c r="BD2762" s="23"/>
      <c r="BE2762" s="23"/>
      <c r="BF2762" s="23"/>
      <c r="BG2762" s="23"/>
      <c r="BH2762" s="23"/>
      <c r="BI2762" s="23"/>
      <c r="BJ2762" s="23"/>
      <c r="BK2762" s="57"/>
      <c r="BL2762" s="23"/>
      <c r="BM2762" s="23"/>
      <c r="BN2762" s="23"/>
      <c r="BO2762" s="23"/>
      <c r="BP2762" s="23"/>
      <c r="BQ2762" s="23"/>
      <c r="BR2762" s="23"/>
      <c r="BS2762" s="23"/>
      <c r="BT2762" s="23"/>
      <c r="BU2762" s="23"/>
      <c r="BV2762" s="23"/>
      <c r="BW2762" s="23"/>
      <c r="BX2762" s="23"/>
      <c r="BY2762" s="23"/>
      <c r="BZ2762" s="23"/>
      <c r="CA2762" s="23"/>
      <c r="CB2762" s="23"/>
      <c r="CC2762" s="23"/>
      <c r="CD2762" s="23"/>
      <c r="CE2762" s="69"/>
    </row>
    <row r="2763" spans="2:83">
      <c r="B2763" s="23"/>
      <c r="C2763" s="23"/>
      <c r="D2763" s="23"/>
      <c r="E2763" s="23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X2763" s="91"/>
      <c r="Y2763" s="23"/>
      <c r="Z2763" s="23"/>
      <c r="AA2763" s="23"/>
      <c r="AB2763" s="23"/>
      <c r="AC2763" s="91"/>
      <c r="AD2763" s="23"/>
      <c r="AE2763" s="23"/>
      <c r="AF2763" s="23"/>
      <c r="AG2763" s="91"/>
      <c r="AH2763" s="91"/>
      <c r="AI2763" s="23"/>
      <c r="AJ2763" s="23"/>
      <c r="AK2763" s="23"/>
      <c r="AL2763" s="23"/>
      <c r="AM2763" s="23"/>
      <c r="AN2763" s="23"/>
      <c r="AO2763" s="23"/>
      <c r="AP2763" s="23"/>
      <c r="AQ2763" s="23"/>
      <c r="AR2763" s="23"/>
      <c r="AS2763" s="23"/>
      <c r="AT2763" s="23"/>
      <c r="AU2763" s="23"/>
      <c r="AV2763" s="23"/>
      <c r="AW2763" s="23"/>
      <c r="AX2763" s="23"/>
      <c r="AY2763" s="23"/>
      <c r="AZ2763" s="23"/>
      <c r="BA2763" s="23"/>
      <c r="BB2763" s="23"/>
      <c r="BC2763" s="23"/>
      <c r="BD2763" s="23"/>
      <c r="BE2763" s="23"/>
      <c r="BF2763" s="23"/>
      <c r="BG2763" s="23"/>
      <c r="BH2763" s="23"/>
      <c r="BI2763" s="23"/>
      <c r="BJ2763" s="23"/>
      <c r="BK2763" s="57"/>
      <c r="BL2763" s="23"/>
      <c r="BM2763" s="23"/>
      <c r="BN2763" s="23"/>
      <c r="BO2763" s="23"/>
      <c r="BP2763" s="23"/>
      <c r="BQ2763" s="23"/>
      <c r="BR2763" s="23"/>
      <c r="BS2763" s="23"/>
      <c r="BT2763" s="23"/>
      <c r="BU2763" s="23"/>
      <c r="BV2763" s="23"/>
      <c r="BW2763" s="23"/>
      <c r="BX2763" s="23"/>
      <c r="BY2763" s="23"/>
      <c r="BZ2763" s="23"/>
      <c r="CA2763" s="23"/>
      <c r="CB2763" s="23"/>
      <c r="CC2763" s="23"/>
      <c r="CD2763" s="23"/>
      <c r="CE2763" s="69"/>
    </row>
    <row r="2764" spans="2:83">
      <c r="B2764" s="23"/>
      <c r="C2764" s="23"/>
      <c r="D2764" s="23"/>
      <c r="E2764" s="23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X2764" s="91"/>
      <c r="Y2764" s="23"/>
      <c r="Z2764" s="23"/>
      <c r="AA2764" s="23"/>
      <c r="AB2764" s="23"/>
      <c r="AC2764" s="91"/>
      <c r="AD2764" s="23"/>
      <c r="AE2764" s="23"/>
      <c r="AF2764" s="23"/>
      <c r="AG2764" s="91"/>
      <c r="AH2764" s="91"/>
      <c r="AI2764" s="23"/>
      <c r="AJ2764" s="23"/>
      <c r="AK2764" s="23"/>
      <c r="AL2764" s="23"/>
      <c r="AM2764" s="23"/>
      <c r="AN2764" s="23"/>
      <c r="AO2764" s="23"/>
      <c r="AP2764" s="23"/>
      <c r="AQ2764" s="23"/>
      <c r="AR2764" s="23"/>
      <c r="AS2764" s="23"/>
      <c r="AT2764" s="23"/>
      <c r="AU2764" s="23"/>
      <c r="AV2764" s="23"/>
      <c r="AW2764" s="23"/>
      <c r="AX2764" s="23"/>
      <c r="AY2764" s="23"/>
      <c r="AZ2764" s="23"/>
      <c r="BA2764" s="23"/>
      <c r="BB2764" s="23"/>
      <c r="BC2764" s="23"/>
      <c r="BD2764" s="23"/>
      <c r="BE2764" s="23"/>
      <c r="BF2764" s="23"/>
      <c r="BG2764" s="23"/>
      <c r="BH2764" s="23"/>
      <c r="BI2764" s="23"/>
      <c r="BJ2764" s="23"/>
      <c r="BK2764" s="57"/>
      <c r="BL2764" s="23"/>
      <c r="BM2764" s="23"/>
      <c r="BN2764" s="23"/>
      <c r="BO2764" s="23"/>
      <c r="BP2764" s="23"/>
      <c r="BQ2764" s="23"/>
      <c r="BR2764" s="23"/>
      <c r="BS2764" s="23"/>
      <c r="BT2764" s="23"/>
      <c r="BU2764" s="23"/>
      <c r="BV2764" s="23"/>
      <c r="BW2764" s="23"/>
      <c r="BX2764" s="23"/>
      <c r="BY2764" s="23"/>
      <c r="BZ2764" s="23"/>
      <c r="CA2764" s="23"/>
      <c r="CB2764" s="23"/>
      <c r="CC2764" s="23"/>
      <c r="CD2764" s="23"/>
      <c r="CE2764" s="69"/>
    </row>
    <row r="2765" spans="2:83">
      <c r="B2765" s="23"/>
      <c r="C2765" s="23"/>
      <c r="D2765" s="23"/>
      <c r="E2765" s="23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X2765" s="91"/>
      <c r="Y2765" s="23"/>
      <c r="Z2765" s="23"/>
      <c r="AA2765" s="23"/>
      <c r="AB2765" s="23"/>
      <c r="AC2765" s="91"/>
      <c r="AD2765" s="23"/>
      <c r="AE2765" s="23"/>
      <c r="AF2765" s="23"/>
      <c r="AG2765" s="91"/>
      <c r="AH2765" s="91"/>
      <c r="AI2765" s="23"/>
      <c r="AJ2765" s="23"/>
      <c r="AK2765" s="23"/>
      <c r="AL2765" s="23"/>
      <c r="AM2765" s="23"/>
      <c r="AN2765" s="23"/>
      <c r="AO2765" s="23"/>
      <c r="AP2765" s="23"/>
      <c r="AQ2765" s="23"/>
      <c r="AR2765" s="23"/>
      <c r="AS2765" s="23"/>
      <c r="AT2765" s="23"/>
      <c r="AU2765" s="23"/>
      <c r="AV2765" s="23"/>
      <c r="AW2765" s="23"/>
      <c r="AX2765" s="23"/>
      <c r="AY2765" s="23"/>
      <c r="AZ2765" s="23"/>
      <c r="BA2765" s="23"/>
      <c r="BB2765" s="23"/>
      <c r="BC2765" s="23"/>
      <c r="BD2765" s="23"/>
      <c r="BE2765" s="23"/>
      <c r="BF2765" s="23"/>
      <c r="BG2765" s="23"/>
      <c r="BH2765" s="23"/>
      <c r="BI2765" s="23"/>
      <c r="BJ2765" s="23"/>
      <c r="BK2765" s="57"/>
      <c r="BL2765" s="23"/>
      <c r="BM2765" s="23"/>
      <c r="BN2765" s="23"/>
      <c r="BO2765" s="23"/>
      <c r="BP2765" s="23"/>
      <c r="BQ2765" s="23"/>
      <c r="BR2765" s="23"/>
      <c r="BS2765" s="23"/>
      <c r="BT2765" s="23"/>
      <c r="BU2765" s="23"/>
      <c r="BV2765" s="23"/>
      <c r="BW2765" s="23"/>
      <c r="BX2765" s="23"/>
      <c r="BY2765" s="23"/>
      <c r="BZ2765" s="23"/>
      <c r="CA2765" s="23"/>
      <c r="CB2765" s="23"/>
      <c r="CC2765" s="23"/>
      <c r="CD2765" s="23"/>
      <c r="CE2765" s="69"/>
    </row>
    <row r="2766" spans="2:83">
      <c r="B2766" s="23"/>
      <c r="C2766" s="23"/>
      <c r="D2766" s="23"/>
      <c r="E2766" s="23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X2766" s="91"/>
      <c r="Y2766" s="23"/>
      <c r="Z2766" s="23"/>
      <c r="AA2766" s="23"/>
      <c r="AB2766" s="23"/>
      <c r="AC2766" s="91"/>
      <c r="AD2766" s="23"/>
      <c r="AE2766" s="23"/>
      <c r="AF2766" s="23"/>
      <c r="AG2766" s="91"/>
      <c r="AH2766" s="91"/>
      <c r="AI2766" s="23"/>
      <c r="AJ2766" s="23"/>
      <c r="AK2766" s="23"/>
      <c r="AL2766" s="23"/>
      <c r="AM2766" s="23"/>
      <c r="AN2766" s="23"/>
      <c r="AO2766" s="23"/>
      <c r="AP2766" s="23"/>
      <c r="AQ2766" s="23"/>
      <c r="AR2766" s="23"/>
      <c r="AS2766" s="23"/>
      <c r="AT2766" s="23"/>
      <c r="AU2766" s="23"/>
      <c r="AV2766" s="23"/>
      <c r="AW2766" s="23"/>
      <c r="AX2766" s="23"/>
      <c r="AY2766" s="23"/>
      <c r="AZ2766" s="23"/>
      <c r="BA2766" s="23"/>
      <c r="BB2766" s="23"/>
      <c r="BC2766" s="23"/>
      <c r="BD2766" s="23"/>
      <c r="BE2766" s="23"/>
      <c r="BF2766" s="23"/>
      <c r="BG2766" s="23"/>
      <c r="BH2766" s="23"/>
      <c r="BI2766" s="23"/>
      <c r="BJ2766" s="23"/>
      <c r="BK2766" s="57"/>
      <c r="BL2766" s="23"/>
      <c r="BM2766" s="23"/>
      <c r="BN2766" s="23"/>
      <c r="BO2766" s="23"/>
      <c r="BP2766" s="23"/>
      <c r="BQ2766" s="23"/>
      <c r="BR2766" s="23"/>
      <c r="BS2766" s="23"/>
      <c r="BT2766" s="23"/>
      <c r="BU2766" s="23"/>
      <c r="BV2766" s="23"/>
      <c r="BW2766" s="23"/>
      <c r="BX2766" s="23"/>
      <c r="BY2766" s="23"/>
      <c r="BZ2766" s="23"/>
      <c r="CA2766" s="23"/>
      <c r="CB2766" s="23"/>
      <c r="CC2766" s="23"/>
      <c r="CD2766" s="23"/>
      <c r="CE2766" s="69"/>
    </row>
    <row r="2767" spans="2:83">
      <c r="B2767" s="23"/>
      <c r="C2767" s="23"/>
      <c r="D2767" s="23"/>
      <c r="E2767" s="23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X2767" s="91"/>
      <c r="Y2767" s="23"/>
      <c r="Z2767" s="23"/>
      <c r="AA2767" s="23"/>
      <c r="AB2767" s="23"/>
      <c r="AC2767" s="91"/>
      <c r="AD2767" s="23"/>
      <c r="AE2767" s="23"/>
      <c r="AF2767" s="23"/>
      <c r="AG2767" s="91"/>
      <c r="AH2767" s="91"/>
      <c r="AI2767" s="23"/>
      <c r="AJ2767" s="23"/>
      <c r="AK2767" s="23"/>
      <c r="AL2767" s="23"/>
      <c r="AM2767" s="23"/>
      <c r="AN2767" s="23"/>
      <c r="AO2767" s="23"/>
      <c r="AP2767" s="23"/>
      <c r="AQ2767" s="23"/>
      <c r="AR2767" s="23"/>
      <c r="AS2767" s="23"/>
      <c r="AT2767" s="23"/>
      <c r="AU2767" s="23"/>
      <c r="AV2767" s="23"/>
      <c r="AW2767" s="23"/>
      <c r="AX2767" s="23"/>
      <c r="AY2767" s="23"/>
      <c r="AZ2767" s="23"/>
      <c r="BA2767" s="23"/>
      <c r="BB2767" s="23"/>
      <c r="BC2767" s="23"/>
      <c r="BD2767" s="23"/>
      <c r="BE2767" s="23"/>
      <c r="BF2767" s="23"/>
      <c r="BG2767" s="23"/>
      <c r="BH2767" s="23"/>
      <c r="BI2767" s="23"/>
      <c r="BJ2767" s="23"/>
      <c r="BK2767" s="57"/>
      <c r="BL2767" s="23"/>
      <c r="BM2767" s="23"/>
      <c r="BN2767" s="23"/>
      <c r="BO2767" s="23"/>
      <c r="BP2767" s="23"/>
      <c r="BQ2767" s="23"/>
      <c r="BR2767" s="23"/>
      <c r="BS2767" s="23"/>
      <c r="BT2767" s="23"/>
      <c r="BU2767" s="23"/>
      <c r="BV2767" s="23"/>
      <c r="BW2767" s="23"/>
      <c r="BX2767" s="23"/>
      <c r="BY2767" s="23"/>
      <c r="BZ2767" s="23"/>
      <c r="CA2767" s="23"/>
      <c r="CB2767" s="23"/>
      <c r="CC2767" s="23"/>
      <c r="CD2767" s="23"/>
      <c r="CE2767" s="69"/>
    </row>
    <row r="2768" spans="2:83">
      <c r="B2768" s="23"/>
      <c r="C2768" s="23"/>
      <c r="D2768" s="23"/>
      <c r="E2768" s="23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X2768" s="91"/>
      <c r="Y2768" s="23"/>
      <c r="Z2768" s="23"/>
      <c r="AA2768" s="23"/>
      <c r="AB2768" s="23"/>
      <c r="AC2768" s="91"/>
      <c r="AD2768" s="23"/>
      <c r="AE2768" s="23"/>
      <c r="AF2768" s="23"/>
      <c r="AG2768" s="91"/>
      <c r="AH2768" s="91"/>
      <c r="AI2768" s="23"/>
      <c r="AJ2768" s="23"/>
      <c r="AK2768" s="23"/>
      <c r="AL2768" s="23"/>
      <c r="AM2768" s="23"/>
      <c r="AN2768" s="23"/>
      <c r="AO2768" s="23"/>
      <c r="AP2768" s="23"/>
      <c r="AQ2768" s="23"/>
      <c r="AR2768" s="23"/>
      <c r="AS2768" s="23"/>
      <c r="AT2768" s="23"/>
      <c r="AU2768" s="23"/>
      <c r="AV2768" s="23"/>
      <c r="AW2768" s="23"/>
      <c r="AX2768" s="23"/>
      <c r="AY2768" s="23"/>
      <c r="AZ2768" s="23"/>
      <c r="BA2768" s="23"/>
      <c r="BB2768" s="23"/>
      <c r="BC2768" s="23"/>
      <c r="BD2768" s="23"/>
      <c r="BE2768" s="23"/>
      <c r="BF2768" s="23"/>
      <c r="BG2768" s="23"/>
      <c r="BH2768" s="23"/>
      <c r="BI2768" s="23"/>
      <c r="BJ2768" s="23"/>
      <c r="BK2768" s="57"/>
      <c r="BL2768" s="23"/>
      <c r="BM2768" s="23"/>
      <c r="BN2768" s="23"/>
      <c r="BO2768" s="23"/>
      <c r="BP2768" s="23"/>
      <c r="BQ2768" s="23"/>
      <c r="BR2768" s="23"/>
      <c r="BS2768" s="23"/>
      <c r="BT2768" s="23"/>
      <c r="BU2768" s="23"/>
      <c r="BV2768" s="23"/>
      <c r="BW2768" s="23"/>
      <c r="BX2768" s="23"/>
      <c r="BY2768" s="23"/>
      <c r="BZ2768" s="23"/>
      <c r="CA2768" s="23"/>
      <c r="CB2768" s="23"/>
      <c r="CC2768" s="23"/>
      <c r="CD2768" s="23"/>
      <c r="CE2768" s="69"/>
    </row>
    <row r="2769" spans="2:83">
      <c r="B2769" s="23"/>
      <c r="C2769" s="23"/>
      <c r="D2769" s="23"/>
      <c r="E2769" s="23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X2769" s="91"/>
      <c r="Y2769" s="23"/>
      <c r="Z2769" s="23"/>
      <c r="AA2769" s="23"/>
      <c r="AB2769" s="23"/>
      <c r="AC2769" s="91"/>
      <c r="AD2769" s="23"/>
      <c r="AE2769" s="23"/>
      <c r="AF2769" s="23"/>
      <c r="AG2769" s="91"/>
      <c r="AH2769" s="91"/>
      <c r="AI2769" s="23"/>
      <c r="AJ2769" s="23"/>
      <c r="AK2769" s="23"/>
      <c r="AL2769" s="23"/>
      <c r="AM2769" s="23"/>
      <c r="AN2769" s="23"/>
      <c r="AO2769" s="23"/>
      <c r="AP2769" s="23"/>
      <c r="AQ2769" s="23"/>
      <c r="AR2769" s="23"/>
      <c r="AS2769" s="23"/>
      <c r="AT2769" s="23"/>
      <c r="AU2769" s="23"/>
      <c r="AV2769" s="23"/>
      <c r="AW2769" s="23"/>
      <c r="AX2769" s="23"/>
      <c r="AY2769" s="23"/>
      <c r="AZ2769" s="23"/>
      <c r="BA2769" s="23"/>
      <c r="BB2769" s="23"/>
      <c r="BC2769" s="23"/>
      <c r="BD2769" s="23"/>
      <c r="BE2769" s="23"/>
      <c r="BF2769" s="23"/>
      <c r="BG2769" s="23"/>
      <c r="BH2769" s="23"/>
      <c r="BI2769" s="23"/>
      <c r="BJ2769" s="23"/>
      <c r="BK2769" s="57"/>
      <c r="BL2769" s="23"/>
      <c r="BM2769" s="23"/>
      <c r="BN2769" s="23"/>
      <c r="BO2769" s="23"/>
      <c r="BP2769" s="23"/>
      <c r="BQ2769" s="23"/>
      <c r="BR2769" s="23"/>
      <c r="BS2769" s="23"/>
      <c r="BT2769" s="23"/>
      <c r="BU2769" s="23"/>
      <c r="BV2769" s="23"/>
      <c r="BW2769" s="23"/>
      <c r="BX2769" s="23"/>
      <c r="BY2769" s="23"/>
      <c r="BZ2769" s="23"/>
      <c r="CA2769" s="23"/>
      <c r="CB2769" s="23"/>
      <c r="CC2769" s="23"/>
      <c r="CD2769" s="23"/>
      <c r="CE2769" s="69"/>
    </row>
    <row r="2770" spans="2:83">
      <c r="B2770" s="23"/>
      <c r="C2770" s="23"/>
      <c r="D2770" s="23"/>
      <c r="E2770" s="23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X2770" s="91"/>
      <c r="Y2770" s="23"/>
      <c r="Z2770" s="23"/>
      <c r="AA2770" s="23"/>
      <c r="AB2770" s="23"/>
      <c r="AC2770" s="91"/>
      <c r="AD2770" s="23"/>
      <c r="AE2770" s="23"/>
      <c r="AF2770" s="23"/>
      <c r="AG2770" s="91"/>
      <c r="AH2770" s="91"/>
      <c r="AI2770" s="23"/>
      <c r="AJ2770" s="23"/>
      <c r="AK2770" s="23"/>
      <c r="AL2770" s="23"/>
      <c r="AM2770" s="23"/>
      <c r="AN2770" s="23"/>
      <c r="AO2770" s="23"/>
      <c r="AP2770" s="23"/>
      <c r="AQ2770" s="23"/>
      <c r="AR2770" s="23"/>
      <c r="AS2770" s="23"/>
      <c r="AT2770" s="23"/>
      <c r="AU2770" s="23"/>
      <c r="AV2770" s="23"/>
      <c r="AW2770" s="23"/>
      <c r="AX2770" s="23"/>
      <c r="AY2770" s="23"/>
      <c r="AZ2770" s="23"/>
      <c r="BA2770" s="23"/>
      <c r="BB2770" s="23"/>
      <c r="BC2770" s="23"/>
      <c r="BD2770" s="23"/>
      <c r="BE2770" s="23"/>
      <c r="BF2770" s="23"/>
      <c r="BG2770" s="23"/>
      <c r="BH2770" s="23"/>
      <c r="BI2770" s="23"/>
      <c r="BJ2770" s="23"/>
      <c r="BK2770" s="57"/>
      <c r="BL2770" s="23"/>
      <c r="BM2770" s="23"/>
      <c r="BN2770" s="23"/>
      <c r="BO2770" s="23"/>
      <c r="BP2770" s="23"/>
      <c r="BQ2770" s="23"/>
      <c r="BR2770" s="23"/>
      <c r="BS2770" s="23"/>
      <c r="BT2770" s="23"/>
      <c r="BU2770" s="23"/>
      <c r="BV2770" s="23"/>
      <c r="BW2770" s="23"/>
      <c r="BX2770" s="23"/>
      <c r="BY2770" s="23"/>
      <c r="BZ2770" s="23"/>
      <c r="CA2770" s="23"/>
      <c r="CB2770" s="23"/>
      <c r="CC2770" s="23"/>
      <c r="CD2770" s="23"/>
      <c r="CE2770" s="69"/>
    </row>
    <row r="2771" spans="2:83">
      <c r="B2771" s="23"/>
      <c r="C2771" s="23"/>
      <c r="D2771" s="23"/>
      <c r="E2771" s="23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X2771" s="91"/>
      <c r="Y2771" s="23"/>
      <c r="Z2771" s="23"/>
      <c r="AA2771" s="23"/>
      <c r="AB2771" s="23"/>
      <c r="AC2771" s="91"/>
      <c r="AD2771" s="23"/>
      <c r="AE2771" s="23"/>
      <c r="AF2771" s="23"/>
      <c r="AG2771" s="91"/>
      <c r="AH2771" s="91"/>
      <c r="AI2771" s="23"/>
      <c r="AJ2771" s="23"/>
      <c r="AK2771" s="23"/>
      <c r="AL2771" s="23"/>
      <c r="AM2771" s="23"/>
      <c r="AN2771" s="23"/>
      <c r="AO2771" s="23"/>
      <c r="AP2771" s="23"/>
      <c r="AQ2771" s="23"/>
      <c r="AR2771" s="23"/>
      <c r="AS2771" s="23"/>
      <c r="AT2771" s="23"/>
      <c r="AU2771" s="23"/>
      <c r="AV2771" s="23"/>
      <c r="AW2771" s="23"/>
      <c r="AX2771" s="23"/>
      <c r="AY2771" s="23"/>
      <c r="AZ2771" s="23"/>
      <c r="BA2771" s="23"/>
      <c r="BB2771" s="23"/>
      <c r="BC2771" s="23"/>
      <c r="BD2771" s="23"/>
      <c r="BE2771" s="23"/>
      <c r="BF2771" s="23"/>
      <c r="BG2771" s="23"/>
      <c r="BH2771" s="23"/>
      <c r="BI2771" s="23"/>
      <c r="BJ2771" s="23"/>
      <c r="BK2771" s="57"/>
      <c r="BL2771" s="23"/>
      <c r="BM2771" s="23"/>
      <c r="BN2771" s="23"/>
      <c r="BO2771" s="23"/>
      <c r="BP2771" s="23"/>
      <c r="BQ2771" s="23"/>
      <c r="BR2771" s="23"/>
      <c r="BS2771" s="23"/>
      <c r="BT2771" s="23"/>
      <c r="BU2771" s="23"/>
      <c r="BV2771" s="23"/>
      <c r="BW2771" s="23"/>
      <c r="BX2771" s="23"/>
      <c r="BY2771" s="23"/>
      <c r="BZ2771" s="23"/>
      <c r="CA2771" s="23"/>
      <c r="CB2771" s="23"/>
      <c r="CC2771" s="23"/>
      <c r="CD2771" s="23"/>
      <c r="CE2771" s="69"/>
    </row>
    <row r="2772" spans="2:83">
      <c r="B2772" s="23"/>
      <c r="C2772" s="23"/>
      <c r="D2772" s="23"/>
      <c r="E2772" s="23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X2772" s="91"/>
      <c r="Y2772" s="23"/>
      <c r="Z2772" s="23"/>
      <c r="AA2772" s="23"/>
      <c r="AB2772" s="23"/>
      <c r="AC2772" s="91"/>
      <c r="AD2772" s="23"/>
      <c r="AE2772" s="23"/>
      <c r="AF2772" s="23"/>
      <c r="AG2772" s="91"/>
      <c r="AH2772" s="91"/>
      <c r="AI2772" s="23"/>
      <c r="AJ2772" s="23"/>
      <c r="AK2772" s="23"/>
      <c r="AL2772" s="23"/>
      <c r="AM2772" s="23"/>
      <c r="AN2772" s="23"/>
      <c r="AO2772" s="23"/>
      <c r="AP2772" s="23"/>
      <c r="AQ2772" s="23"/>
      <c r="AR2772" s="23"/>
      <c r="AS2772" s="23"/>
      <c r="AT2772" s="23"/>
      <c r="AU2772" s="23"/>
      <c r="AV2772" s="23"/>
      <c r="AW2772" s="23"/>
      <c r="AX2772" s="23"/>
      <c r="AY2772" s="23"/>
      <c r="AZ2772" s="23"/>
      <c r="BA2772" s="23"/>
      <c r="BB2772" s="23"/>
      <c r="BC2772" s="23"/>
      <c r="BD2772" s="23"/>
      <c r="BE2772" s="23"/>
      <c r="BF2772" s="23"/>
      <c r="BG2772" s="23"/>
      <c r="BH2772" s="23"/>
      <c r="BI2772" s="23"/>
      <c r="BJ2772" s="23"/>
      <c r="BK2772" s="57"/>
      <c r="BL2772" s="23"/>
      <c r="BM2772" s="23"/>
      <c r="BN2772" s="23"/>
      <c r="BO2772" s="23"/>
      <c r="BP2772" s="23"/>
      <c r="BQ2772" s="23"/>
      <c r="BR2772" s="23"/>
      <c r="BS2772" s="23"/>
      <c r="BT2772" s="23"/>
      <c r="BU2772" s="23"/>
      <c r="BV2772" s="23"/>
      <c r="BW2772" s="23"/>
      <c r="BX2772" s="23"/>
      <c r="BY2772" s="23"/>
      <c r="BZ2772" s="23"/>
      <c r="CA2772" s="23"/>
      <c r="CB2772" s="23"/>
      <c r="CC2772" s="23"/>
      <c r="CD2772" s="23"/>
      <c r="CE2772" s="69"/>
    </row>
    <row r="2773" spans="2:83">
      <c r="B2773" s="23"/>
      <c r="C2773" s="23"/>
      <c r="D2773" s="23"/>
      <c r="E2773" s="23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X2773" s="91"/>
      <c r="Y2773" s="23"/>
      <c r="Z2773" s="23"/>
      <c r="AA2773" s="23"/>
      <c r="AB2773" s="23"/>
      <c r="AC2773" s="91"/>
      <c r="AD2773" s="23"/>
      <c r="AE2773" s="23"/>
      <c r="AF2773" s="23"/>
      <c r="AG2773" s="91"/>
      <c r="AH2773" s="91"/>
      <c r="AI2773" s="23"/>
      <c r="AJ2773" s="23"/>
      <c r="AK2773" s="23"/>
      <c r="AL2773" s="23"/>
      <c r="AM2773" s="23"/>
      <c r="AN2773" s="23"/>
      <c r="AO2773" s="23"/>
      <c r="AP2773" s="23"/>
      <c r="AQ2773" s="23"/>
      <c r="AR2773" s="23"/>
      <c r="AS2773" s="23"/>
      <c r="AT2773" s="23"/>
      <c r="AU2773" s="23"/>
      <c r="AV2773" s="23"/>
      <c r="AW2773" s="23"/>
      <c r="AX2773" s="23"/>
      <c r="AY2773" s="23"/>
      <c r="AZ2773" s="23"/>
      <c r="BA2773" s="23"/>
      <c r="BB2773" s="23"/>
      <c r="BC2773" s="23"/>
      <c r="BD2773" s="23"/>
      <c r="BE2773" s="23"/>
      <c r="BF2773" s="23"/>
      <c r="BG2773" s="23"/>
      <c r="BH2773" s="23"/>
      <c r="BI2773" s="23"/>
      <c r="BJ2773" s="23"/>
      <c r="BK2773" s="57"/>
      <c r="BL2773" s="23"/>
      <c r="BM2773" s="23"/>
      <c r="BN2773" s="23"/>
      <c r="BO2773" s="23"/>
      <c r="BP2773" s="23"/>
      <c r="BQ2773" s="23"/>
      <c r="BR2773" s="23"/>
      <c r="BS2773" s="23"/>
      <c r="BT2773" s="23"/>
      <c r="BU2773" s="23"/>
      <c r="BV2773" s="23"/>
      <c r="BW2773" s="23"/>
      <c r="BX2773" s="23"/>
      <c r="BY2773" s="23"/>
      <c r="BZ2773" s="23"/>
      <c r="CA2773" s="23"/>
      <c r="CB2773" s="23"/>
      <c r="CC2773" s="23"/>
      <c r="CD2773" s="23"/>
      <c r="CE2773" s="69"/>
    </row>
    <row r="2774" spans="2:83">
      <c r="B2774" s="23"/>
      <c r="C2774" s="23"/>
      <c r="D2774" s="23"/>
      <c r="E2774" s="23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X2774" s="91"/>
      <c r="Y2774" s="23"/>
      <c r="Z2774" s="23"/>
      <c r="AA2774" s="23"/>
      <c r="AB2774" s="23"/>
      <c r="AC2774" s="91"/>
      <c r="AD2774" s="23"/>
      <c r="AE2774" s="23"/>
      <c r="AF2774" s="23"/>
      <c r="AG2774" s="91"/>
      <c r="AH2774" s="91"/>
      <c r="AI2774" s="23"/>
      <c r="AJ2774" s="23"/>
      <c r="AK2774" s="23"/>
      <c r="AL2774" s="23"/>
      <c r="AM2774" s="23"/>
      <c r="AN2774" s="23"/>
      <c r="AO2774" s="23"/>
      <c r="AP2774" s="23"/>
      <c r="AQ2774" s="23"/>
      <c r="AR2774" s="23"/>
      <c r="AS2774" s="23"/>
      <c r="AT2774" s="23"/>
      <c r="AU2774" s="23"/>
      <c r="AV2774" s="23"/>
      <c r="AW2774" s="23"/>
      <c r="AX2774" s="23"/>
      <c r="AY2774" s="23"/>
      <c r="AZ2774" s="23"/>
      <c r="BA2774" s="23"/>
      <c r="BB2774" s="23"/>
      <c r="BC2774" s="23"/>
      <c r="BD2774" s="23"/>
      <c r="BE2774" s="23"/>
      <c r="BF2774" s="23"/>
      <c r="BG2774" s="23"/>
      <c r="BH2774" s="23"/>
      <c r="BI2774" s="23"/>
      <c r="BJ2774" s="23"/>
      <c r="BK2774" s="57"/>
      <c r="BL2774" s="23"/>
      <c r="BM2774" s="23"/>
      <c r="BN2774" s="23"/>
      <c r="BO2774" s="23"/>
      <c r="BP2774" s="23"/>
      <c r="BQ2774" s="23"/>
      <c r="BR2774" s="23"/>
      <c r="BS2774" s="23"/>
      <c r="BT2774" s="23"/>
      <c r="BU2774" s="23"/>
      <c r="BV2774" s="23"/>
      <c r="BW2774" s="23"/>
      <c r="BX2774" s="23"/>
      <c r="BY2774" s="23"/>
      <c r="BZ2774" s="23"/>
      <c r="CA2774" s="23"/>
      <c r="CB2774" s="23"/>
      <c r="CC2774" s="23"/>
      <c r="CD2774" s="23"/>
      <c r="CE2774" s="69"/>
    </row>
    <row r="2775" spans="2:83">
      <c r="B2775" s="23"/>
      <c r="C2775" s="23"/>
      <c r="D2775" s="23"/>
      <c r="E2775" s="23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X2775" s="91"/>
      <c r="Y2775" s="23"/>
      <c r="Z2775" s="23"/>
      <c r="AA2775" s="23"/>
      <c r="AB2775" s="23"/>
      <c r="AC2775" s="91"/>
      <c r="AD2775" s="23"/>
      <c r="AE2775" s="23"/>
      <c r="AF2775" s="23"/>
      <c r="AG2775" s="91"/>
      <c r="AH2775" s="91"/>
      <c r="AI2775" s="23"/>
      <c r="AJ2775" s="23"/>
      <c r="AK2775" s="23"/>
      <c r="AL2775" s="23"/>
      <c r="AM2775" s="23"/>
      <c r="AN2775" s="23"/>
      <c r="AO2775" s="23"/>
      <c r="AP2775" s="23"/>
      <c r="AQ2775" s="23"/>
      <c r="AR2775" s="23"/>
      <c r="AS2775" s="23"/>
      <c r="AT2775" s="23"/>
      <c r="AU2775" s="23"/>
      <c r="AV2775" s="23"/>
      <c r="AW2775" s="23"/>
      <c r="AX2775" s="23"/>
      <c r="AY2775" s="23"/>
      <c r="AZ2775" s="23"/>
      <c r="BA2775" s="23"/>
      <c r="BB2775" s="23"/>
      <c r="BC2775" s="23"/>
      <c r="BD2775" s="23"/>
      <c r="BE2775" s="23"/>
      <c r="BF2775" s="23"/>
      <c r="BG2775" s="23"/>
      <c r="BH2775" s="23"/>
      <c r="BI2775" s="23"/>
      <c r="BJ2775" s="23"/>
      <c r="BK2775" s="57"/>
      <c r="BL2775" s="23"/>
      <c r="BM2775" s="23"/>
      <c r="BN2775" s="23"/>
      <c r="BO2775" s="23"/>
      <c r="BP2775" s="23"/>
      <c r="BQ2775" s="23"/>
      <c r="BR2775" s="23"/>
      <c r="BS2775" s="23"/>
      <c r="BT2775" s="23"/>
      <c r="BU2775" s="23"/>
      <c r="BV2775" s="23"/>
      <c r="BW2775" s="23"/>
      <c r="BX2775" s="23"/>
      <c r="BY2775" s="23"/>
      <c r="BZ2775" s="23"/>
      <c r="CA2775" s="23"/>
      <c r="CB2775" s="23"/>
      <c r="CC2775" s="23"/>
      <c r="CD2775" s="23"/>
      <c r="CE2775" s="69"/>
    </row>
    <row r="2776" spans="2:83">
      <c r="B2776" s="23"/>
      <c r="C2776" s="23"/>
      <c r="D2776" s="23"/>
      <c r="E2776" s="23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X2776" s="91"/>
      <c r="Y2776" s="23"/>
      <c r="Z2776" s="23"/>
      <c r="AA2776" s="23"/>
      <c r="AB2776" s="23"/>
      <c r="AC2776" s="91"/>
      <c r="AD2776" s="23"/>
      <c r="AE2776" s="23"/>
      <c r="AF2776" s="23"/>
      <c r="AG2776" s="91"/>
      <c r="AH2776" s="91"/>
      <c r="AI2776" s="23"/>
      <c r="AJ2776" s="23"/>
      <c r="AK2776" s="23"/>
      <c r="AL2776" s="23"/>
      <c r="AM2776" s="23"/>
      <c r="AN2776" s="23"/>
      <c r="AO2776" s="23"/>
      <c r="AP2776" s="23"/>
      <c r="AQ2776" s="23"/>
      <c r="AR2776" s="23"/>
      <c r="AS2776" s="23"/>
      <c r="AT2776" s="23"/>
      <c r="AU2776" s="23"/>
      <c r="AV2776" s="23"/>
      <c r="AW2776" s="23"/>
      <c r="AX2776" s="23"/>
      <c r="AY2776" s="23"/>
      <c r="AZ2776" s="23"/>
      <c r="BA2776" s="23"/>
      <c r="BB2776" s="23"/>
      <c r="BC2776" s="23"/>
      <c r="BD2776" s="23"/>
      <c r="BE2776" s="23"/>
      <c r="BF2776" s="23"/>
      <c r="BG2776" s="23"/>
      <c r="BH2776" s="23"/>
      <c r="BI2776" s="23"/>
      <c r="BJ2776" s="23"/>
      <c r="BK2776" s="57"/>
      <c r="BL2776" s="23"/>
      <c r="BM2776" s="23"/>
      <c r="BN2776" s="23"/>
      <c r="BO2776" s="23"/>
      <c r="BP2776" s="23"/>
      <c r="BQ2776" s="23"/>
      <c r="BR2776" s="23"/>
      <c r="BS2776" s="23"/>
      <c r="BT2776" s="23"/>
      <c r="BU2776" s="23"/>
      <c r="BV2776" s="23"/>
      <c r="BW2776" s="23"/>
      <c r="BX2776" s="23"/>
      <c r="BY2776" s="23"/>
      <c r="BZ2776" s="23"/>
      <c r="CA2776" s="23"/>
      <c r="CB2776" s="23"/>
      <c r="CC2776" s="23"/>
      <c r="CD2776" s="23"/>
      <c r="CE2776" s="69"/>
    </row>
    <row r="2777" spans="2:83">
      <c r="B2777" s="23"/>
      <c r="C2777" s="23"/>
      <c r="D2777" s="23"/>
      <c r="E2777" s="23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X2777" s="91"/>
      <c r="Y2777" s="23"/>
      <c r="Z2777" s="23"/>
      <c r="AA2777" s="23"/>
      <c r="AB2777" s="23"/>
      <c r="AC2777" s="91"/>
      <c r="AD2777" s="23"/>
      <c r="AE2777" s="23"/>
      <c r="AF2777" s="23"/>
      <c r="AG2777" s="91"/>
      <c r="AH2777" s="91"/>
      <c r="AI2777" s="23"/>
      <c r="AJ2777" s="23"/>
      <c r="AK2777" s="23"/>
      <c r="AL2777" s="23"/>
      <c r="AM2777" s="23"/>
      <c r="AN2777" s="23"/>
      <c r="AO2777" s="23"/>
      <c r="AP2777" s="23"/>
      <c r="AQ2777" s="23"/>
      <c r="AR2777" s="23"/>
      <c r="AS2777" s="23"/>
      <c r="AT2777" s="23"/>
      <c r="AU2777" s="23"/>
      <c r="AV2777" s="23"/>
      <c r="AW2777" s="23"/>
      <c r="AX2777" s="23"/>
      <c r="AY2777" s="23"/>
      <c r="AZ2777" s="23"/>
      <c r="BA2777" s="23"/>
      <c r="BB2777" s="23"/>
      <c r="BC2777" s="23"/>
      <c r="BD2777" s="23"/>
      <c r="BE2777" s="23"/>
      <c r="BF2777" s="23"/>
      <c r="BG2777" s="23"/>
      <c r="BH2777" s="23"/>
      <c r="BI2777" s="23"/>
      <c r="BJ2777" s="23"/>
      <c r="BK2777" s="57"/>
      <c r="BL2777" s="23"/>
      <c r="BM2777" s="23"/>
      <c r="BN2777" s="23"/>
      <c r="BO2777" s="23"/>
      <c r="BP2777" s="23"/>
      <c r="BQ2777" s="23"/>
      <c r="BR2777" s="23"/>
      <c r="BS2777" s="23"/>
      <c r="BT2777" s="23"/>
      <c r="BU2777" s="23"/>
      <c r="BV2777" s="23"/>
      <c r="BW2777" s="23"/>
      <c r="BX2777" s="23"/>
      <c r="BY2777" s="23"/>
      <c r="BZ2777" s="23"/>
      <c r="CA2777" s="23"/>
      <c r="CB2777" s="23"/>
      <c r="CC2777" s="23"/>
      <c r="CD2777" s="23"/>
      <c r="CE2777" s="69"/>
    </row>
    <row r="2778" spans="2:83">
      <c r="B2778" s="23"/>
      <c r="C2778" s="23"/>
      <c r="D2778" s="23"/>
      <c r="E2778" s="23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X2778" s="91"/>
      <c r="Y2778" s="23"/>
      <c r="Z2778" s="23"/>
      <c r="AA2778" s="23"/>
      <c r="AB2778" s="23"/>
      <c r="AC2778" s="91"/>
      <c r="AD2778" s="23"/>
      <c r="AE2778" s="23"/>
      <c r="AF2778" s="23"/>
      <c r="AG2778" s="91"/>
      <c r="AH2778" s="91"/>
      <c r="AI2778" s="23"/>
      <c r="AJ2778" s="23"/>
      <c r="AK2778" s="23"/>
      <c r="AL2778" s="23"/>
      <c r="AM2778" s="23"/>
      <c r="AN2778" s="23"/>
      <c r="AO2778" s="23"/>
      <c r="AP2778" s="23"/>
      <c r="AQ2778" s="23"/>
      <c r="AR2778" s="23"/>
      <c r="AS2778" s="23"/>
      <c r="AT2778" s="23"/>
      <c r="AU2778" s="23"/>
      <c r="AV2778" s="23"/>
      <c r="AW2778" s="23"/>
      <c r="AX2778" s="23"/>
      <c r="AY2778" s="23"/>
      <c r="AZ2778" s="23"/>
      <c r="BA2778" s="23"/>
      <c r="BB2778" s="23"/>
      <c r="BC2778" s="23"/>
      <c r="BD2778" s="23"/>
      <c r="BE2778" s="23"/>
      <c r="BF2778" s="23"/>
      <c r="BG2778" s="23"/>
      <c r="BH2778" s="23"/>
      <c r="BI2778" s="23"/>
      <c r="BJ2778" s="23"/>
      <c r="BK2778" s="57"/>
      <c r="BL2778" s="23"/>
      <c r="BM2778" s="23"/>
      <c r="BN2778" s="23"/>
      <c r="BO2778" s="23"/>
      <c r="BP2778" s="23"/>
      <c r="BQ2778" s="23"/>
      <c r="BR2778" s="23"/>
      <c r="BS2778" s="23"/>
      <c r="BT2778" s="23"/>
      <c r="BU2778" s="23"/>
      <c r="BV2778" s="23"/>
      <c r="BW2778" s="23"/>
      <c r="BX2778" s="23"/>
      <c r="BY2778" s="23"/>
      <c r="BZ2778" s="23"/>
      <c r="CA2778" s="23"/>
      <c r="CB2778" s="23"/>
      <c r="CC2778" s="23"/>
      <c r="CD2778" s="23"/>
      <c r="CE2778" s="69"/>
    </row>
    <row r="2779" spans="2:83">
      <c r="B2779" s="23"/>
      <c r="C2779" s="23"/>
      <c r="D2779" s="23"/>
      <c r="E2779" s="23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X2779" s="91"/>
      <c r="Y2779" s="23"/>
      <c r="Z2779" s="23"/>
      <c r="AA2779" s="23"/>
      <c r="AB2779" s="23"/>
      <c r="AC2779" s="91"/>
      <c r="AD2779" s="23"/>
      <c r="AE2779" s="23"/>
      <c r="AF2779" s="23"/>
      <c r="AG2779" s="91"/>
      <c r="AH2779" s="91"/>
      <c r="AI2779" s="23"/>
      <c r="AJ2779" s="23"/>
      <c r="AK2779" s="23"/>
      <c r="AL2779" s="23"/>
      <c r="AM2779" s="23"/>
      <c r="AN2779" s="23"/>
      <c r="AO2779" s="23"/>
      <c r="AP2779" s="23"/>
      <c r="AQ2779" s="23"/>
      <c r="AR2779" s="23"/>
      <c r="AS2779" s="23"/>
      <c r="AT2779" s="23"/>
      <c r="AU2779" s="23"/>
      <c r="AV2779" s="23"/>
      <c r="AW2779" s="23"/>
      <c r="AX2779" s="23"/>
      <c r="AY2779" s="23"/>
      <c r="AZ2779" s="23"/>
      <c r="BA2779" s="23"/>
      <c r="BB2779" s="23"/>
      <c r="BC2779" s="23"/>
      <c r="BD2779" s="23"/>
      <c r="BE2779" s="23"/>
      <c r="BF2779" s="23"/>
      <c r="BG2779" s="23"/>
      <c r="BH2779" s="23"/>
      <c r="BI2779" s="23"/>
      <c r="BJ2779" s="23"/>
      <c r="BK2779" s="57"/>
      <c r="BL2779" s="23"/>
      <c r="BM2779" s="23"/>
      <c r="BN2779" s="23"/>
      <c r="BO2779" s="23"/>
      <c r="BP2779" s="23"/>
      <c r="BQ2779" s="23"/>
      <c r="BR2779" s="23"/>
      <c r="BS2779" s="23"/>
      <c r="BT2779" s="23"/>
      <c r="BU2779" s="23"/>
      <c r="BV2779" s="23"/>
      <c r="BW2779" s="23"/>
      <c r="BX2779" s="23"/>
      <c r="BY2779" s="23"/>
      <c r="BZ2779" s="23"/>
      <c r="CA2779" s="23"/>
      <c r="CB2779" s="23"/>
      <c r="CC2779" s="23"/>
      <c r="CD2779" s="23"/>
      <c r="CE2779" s="69"/>
    </row>
    <row r="2780" spans="2:83">
      <c r="B2780" s="23"/>
      <c r="C2780" s="23"/>
      <c r="D2780" s="23"/>
      <c r="E2780" s="23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X2780" s="91"/>
      <c r="Y2780" s="23"/>
      <c r="Z2780" s="23"/>
      <c r="AA2780" s="23"/>
      <c r="AB2780" s="23"/>
      <c r="AC2780" s="91"/>
      <c r="AD2780" s="23"/>
      <c r="AE2780" s="23"/>
      <c r="AF2780" s="23"/>
      <c r="AG2780" s="91"/>
      <c r="AH2780" s="91"/>
      <c r="AI2780" s="23"/>
      <c r="AJ2780" s="23"/>
      <c r="AK2780" s="23"/>
      <c r="AL2780" s="23"/>
      <c r="AM2780" s="23"/>
      <c r="AN2780" s="23"/>
      <c r="AO2780" s="23"/>
      <c r="AP2780" s="23"/>
      <c r="AQ2780" s="23"/>
      <c r="AR2780" s="23"/>
      <c r="AS2780" s="23"/>
      <c r="AT2780" s="23"/>
      <c r="AU2780" s="23"/>
      <c r="AV2780" s="23"/>
      <c r="AW2780" s="23"/>
      <c r="AX2780" s="23"/>
      <c r="AY2780" s="23"/>
      <c r="AZ2780" s="23"/>
      <c r="BA2780" s="23"/>
      <c r="BB2780" s="23"/>
      <c r="BC2780" s="23"/>
      <c r="BD2780" s="23"/>
      <c r="BE2780" s="23"/>
      <c r="BF2780" s="23"/>
      <c r="BG2780" s="23"/>
      <c r="BH2780" s="23"/>
      <c r="BI2780" s="23"/>
      <c r="BJ2780" s="23"/>
      <c r="BK2780" s="57"/>
      <c r="BL2780" s="23"/>
      <c r="BM2780" s="23"/>
      <c r="BN2780" s="23"/>
      <c r="BO2780" s="23"/>
      <c r="BP2780" s="23"/>
      <c r="BQ2780" s="23"/>
      <c r="BR2780" s="23"/>
      <c r="BS2780" s="23"/>
      <c r="BT2780" s="23"/>
      <c r="BU2780" s="23"/>
      <c r="BV2780" s="23"/>
      <c r="BW2780" s="23"/>
      <c r="BX2780" s="23"/>
      <c r="BY2780" s="23"/>
      <c r="BZ2780" s="23"/>
      <c r="CA2780" s="23"/>
      <c r="CB2780" s="23"/>
      <c r="CC2780" s="23"/>
      <c r="CD2780" s="23"/>
      <c r="CE2780" s="69"/>
    </row>
    <row r="2781" spans="2:83">
      <c r="B2781" s="23"/>
      <c r="C2781" s="23"/>
      <c r="D2781" s="23"/>
      <c r="E2781" s="23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X2781" s="91"/>
      <c r="Y2781" s="23"/>
      <c r="Z2781" s="23"/>
      <c r="AA2781" s="23"/>
      <c r="AB2781" s="23"/>
      <c r="AC2781" s="91"/>
      <c r="AD2781" s="23"/>
      <c r="AE2781" s="23"/>
      <c r="AF2781" s="23"/>
      <c r="AG2781" s="91"/>
      <c r="AH2781" s="91"/>
      <c r="AI2781" s="23"/>
      <c r="AJ2781" s="23"/>
      <c r="AK2781" s="23"/>
      <c r="AL2781" s="23"/>
      <c r="AM2781" s="23"/>
      <c r="AN2781" s="23"/>
      <c r="AO2781" s="23"/>
      <c r="AP2781" s="23"/>
      <c r="AQ2781" s="23"/>
      <c r="AR2781" s="23"/>
      <c r="AS2781" s="23"/>
      <c r="AT2781" s="23"/>
      <c r="AU2781" s="23"/>
      <c r="AV2781" s="23"/>
      <c r="AW2781" s="23"/>
      <c r="AX2781" s="23"/>
      <c r="AY2781" s="23"/>
      <c r="AZ2781" s="23"/>
      <c r="BA2781" s="23"/>
      <c r="BB2781" s="23"/>
      <c r="BC2781" s="23"/>
      <c r="BD2781" s="23"/>
      <c r="BE2781" s="23"/>
      <c r="BF2781" s="23"/>
      <c r="BG2781" s="23"/>
      <c r="BH2781" s="23"/>
      <c r="BI2781" s="23"/>
      <c r="BJ2781" s="23"/>
      <c r="BK2781" s="57"/>
      <c r="BL2781" s="23"/>
      <c r="BM2781" s="23"/>
      <c r="BN2781" s="23"/>
      <c r="BO2781" s="23"/>
      <c r="BP2781" s="23"/>
      <c r="BQ2781" s="23"/>
      <c r="BR2781" s="23"/>
      <c r="BS2781" s="23"/>
      <c r="BT2781" s="23"/>
      <c r="BU2781" s="23"/>
      <c r="BV2781" s="23"/>
      <c r="BW2781" s="23"/>
      <c r="BX2781" s="23"/>
      <c r="BY2781" s="23"/>
      <c r="BZ2781" s="23"/>
      <c r="CA2781" s="23"/>
      <c r="CB2781" s="23"/>
      <c r="CC2781" s="23"/>
      <c r="CD2781" s="23"/>
      <c r="CE2781" s="69"/>
    </row>
    <row r="2782" spans="2:83">
      <c r="B2782" s="23"/>
      <c r="C2782" s="23"/>
      <c r="D2782" s="23"/>
      <c r="E2782" s="23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X2782" s="91"/>
      <c r="Y2782" s="23"/>
      <c r="Z2782" s="23"/>
      <c r="AA2782" s="23"/>
      <c r="AB2782" s="23"/>
      <c r="AC2782" s="91"/>
      <c r="AD2782" s="23"/>
      <c r="AE2782" s="23"/>
      <c r="AF2782" s="23"/>
      <c r="AG2782" s="91"/>
      <c r="AH2782" s="91"/>
      <c r="AI2782" s="23"/>
      <c r="AJ2782" s="23"/>
      <c r="AK2782" s="23"/>
      <c r="AL2782" s="23"/>
      <c r="AM2782" s="23"/>
      <c r="AN2782" s="23"/>
      <c r="AO2782" s="23"/>
      <c r="AP2782" s="23"/>
      <c r="AQ2782" s="23"/>
      <c r="AR2782" s="23"/>
      <c r="AS2782" s="23"/>
      <c r="AT2782" s="23"/>
      <c r="AU2782" s="23"/>
      <c r="AV2782" s="23"/>
      <c r="AW2782" s="23"/>
      <c r="AX2782" s="23"/>
      <c r="AY2782" s="23"/>
      <c r="AZ2782" s="23"/>
      <c r="BA2782" s="23"/>
      <c r="BB2782" s="23"/>
      <c r="BC2782" s="23"/>
      <c r="BD2782" s="23"/>
      <c r="BE2782" s="23"/>
      <c r="BF2782" s="23"/>
      <c r="BG2782" s="23"/>
      <c r="BH2782" s="23"/>
      <c r="BI2782" s="23"/>
      <c r="BJ2782" s="23"/>
      <c r="BK2782" s="57"/>
      <c r="BL2782" s="23"/>
      <c r="BM2782" s="23"/>
      <c r="BN2782" s="23"/>
      <c r="BO2782" s="23"/>
      <c r="BP2782" s="23"/>
      <c r="BQ2782" s="23"/>
      <c r="BR2782" s="23"/>
      <c r="BS2782" s="23"/>
      <c r="BT2782" s="23"/>
      <c r="BU2782" s="23"/>
      <c r="BV2782" s="23"/>
      <c r="BW2782" s="23"/>
      <c r="BX2782" s="23"/>
      <c r="BY2782" s="23"/>
      <c r="BZ2782" s="23"/>
      <c r="CA2782" s="23"/>
      <c r="CB2782" s="23"/>
      <c r="CC2782" s="23"/>
      <c r="CD2782" s="23"/>
      <c r="CE2782" s="69"/>
    </row>
    <row r="2783" spans="2:83">
      <c r="B2783" s="23"/>
      <c r="C2783" s="23"/>
      <c r="D2783" s="23"/>
      <c r="E2783" s="23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X2783" s="91"/>
      <c r="Y2783" s="23"/>
      <c r="Z2783" s="23"/>
      <c r="AA2783" s="23"/>
      <c r="AB2783" s="23"/>
      <c r="AC2783" s="91"/>
      <c r="AD2783" s="23"/>
      <c r="AE2783" s="23"/>
      <c r="AF2783" s="23"/>
      <c r="AG2783" s="91"/>
      <c r="AH2783" s="91"/>
      <c r="AI2783" s="23"/>
      <c r="AJ2783" s="23"/>
      <c r="AK2783" s="23"/>
      <c r="AL2783" s="23"/>
      <c r="AM2783" s="23"/>
      <c r="AN2783" s="23"/>
      <c r="AO2783" s="23"/>
      <c r="AP2783" s="23"/>
      <c r="AQ2783" s="23"/>
      <c r="AR2783" s="23"/>
      <c r="AS2783" s="23"/>
      <c r="AT2783" s="23"/>
      <c r="AU2783" s="23"/>
      <c r="AV2783" s="23"/>
      <c r="AW2783" s="23"/>
      <c r="AX2783" s="23"/>
      <c r="AY2783" s="23"/>
      <c r="AZ2783" s="23"/>
      <c r="BA2783" s="23"/>
      <c r="BB2783" s="23"/>
      <c r="BC2783" s="23"/>
      <c r="BD2783" s="23"/>
      <c r="BE2783" s="23"/>
      <c r="BF2783" s="23"/>
      <c r="BG2783" s="23"/>
      <c r="BH2783" s="23"/>
      <c r="BI2783" s="23"/>
      <c r="BJ2783" s="23"/>
      <c r="BK2783" s="57"/>
      <c r="BL2783" s="23"/>
      <c r="BM2783" s="23"/>
      <c r="BN2783" s="23"/>
      <c r="BO2783" s="23"/>
      <c r="BP2783" s="23"/>
      <c r="BQ2783" s="23"/>
      <c r="BR2783" s="23"/>
      <c r="BS2783" s="23"/>
      <c r="BT2783" s="23"/>
      <c r="BU2783" s="23"/>
      <c r="BV2783" s="23"/>
      <c r="BW2783" s="23"/>
      <c r="BX2783" s="23"/>
      <c r="BY2783" s="23"/>
      <c r="BZ2783" s="23"/>
      <c r="CA2783" s="23"/>
      <c r="CB2783" s="23"/>
      <c r="CC2783" s="23"/>
      <c r="CD2783" s="23"/>
      <c r="CE2783" s="69"/>
    </row>
    <row r="2784" spans="2:83">
      <c r="B2784" s="23"/>
      <c r="C2784" s="23"/>
      <c r="D2784" s="23"/>
      <c r="E2784" s="23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X2784" s="91"/>
      <c r="Y2784" s="23"/>
      <c r="Z2784" s="23"/>
      <c r="AA2784" s="23"/>
      <c r="AB2784" s="23"/>
      <c r="AC2784" s="91"/>
      <c r="AD2784" s="23"/>
      <c r="AE2784" s="23"/>
      <c r="AF2784" s="23"/>
      <c r="AG2784" s="91"/>
      <c r="AH2784" s="91"/>
      <c r="AI2784" s="23"/>
      <c r="AJ2784" s="23"/>
      <c r="AK2784" s="23"/>
      <c r="AL2784" s="23"/>
      <c r="AM2784" s="23"/>
      <c r="AN2784" s="23"/>
      <c r="AO2784" s="23"/>
      <c r="AP2784" s="23"/>
      <c r="AQ2784" s="23"/>
      <c r="AR2784" s="23"/>
      <c r="AS2784" s="23"/>
      <c r="AT2784" s="23"/>
      <c r="AU2784" s="23"/>
      <c r="AV2784" s="23"/>
      <c r="AW2784" s="23"/>
      <c r="AX2784" s="23"/>
      <c r="AY2784" s="23"/>
      <c r="AZ2784" s="23"/>
      <c r="BA2784" s="23"/>
      <c r="BB2784" s="23"/>
      <c r="BC2784" s="23"/>
      <c r="BD2784" s="23"/>
      <c r="BE2784" s="23"/>
      <c r="BF2784" s="23"/>
      <c r="BG2784" s="23"/>
      <c r="BH2784" s="23"/>
      <c r="BI2784" s="23"/>
      <c r="BJ2784" s="23"/>
      <c r="BK2784" s="57"/>
      <c r="BL2784" s="23"/>
      <c r="BM2784" s="23"/>
      <c r="BN2784" s="23"/>
      <c r="BO2784" s="23"/>
      <c r="BP2784" s="23"/>
      <c r="BQ2784" s="23"/>
      <c r="BR2784" s="23"/>
      <c r="BS2784" s="23"/>
      <c r="BT2784" s="23"/>
      <c r="BU2784" s="23"/>
      <c r="BV2784" s="23"/>
      <c r="BW2784" s="23"/>
      <c r="BX2784" s="23"/>
      <c r="BY2784" s="23"/>
      <c r="BZ2784" s="23"/>
      <c r="CA2784" s="23"/>
      <c r="CB2784" s="23"/>
      <c r="CC2784" s="23"/>
      <c r="CD2784" s="23"/>
      <c r="CE2784" s="69"/>
    </row>
    <row r="2785" spans="2:83">
      <c r="B2785" s="23"/>
      <c r="C2785" s="23"/>
      <c r="D2785" s="23"/>
      <c r="E2785" s="23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X2785" s="91"/>
      <c r="Y2785" s="23"/>
      <c r="Z2785" s="23"/>
      <c r="AA2785" s="23"/>
      <c r="AB2785" s="23"/>
      <c r="AC2785" s="91"/>
      <c r="AD2785" s="23"/>
      <c r="AE2785" s="23"/>
      <c r="AF2785" s="23"/>
      <c r="AG2785" s="91"/>
      <c r="AH2785" s="91"/>
      <c r="AI2785" s="23"/>
      <c r="AJ2785" s="23"/>
      <c r="AK2785" s="23"/>
      <c r="AL2785" s="23"/>
      <c r="AM2785" s="23"/>
      <c r="AN2785" s="23"/>
      <c r="AO2785" s="23"/>
      <c r="AP2785" s="23"/>
      <c r="AQ2785" s="23"/>
      <c r="AR2785" s="23"/>
      <c r="AS2785" s="23"/>
      <c r="AT2785" s="23"/>
      <c r="AU2785" s="23"/>
      <c r="AV2785" s="23"/>
      <c r="AW2785" s="23"/>
      <c r="AX2785" s="23"/>
      <c r="AY2785" s="23"/>
      <c r="AZ2785" s="23"/>
      <c r="BA2785" s="23"/>
      <c r="BB2785" s="23"/>
      <c r="BC2785" s="23"/>
      <c r="BD2785" s="23"/>
      <c r="BE2785" s="23"/>
      <c r="BF2785" s="23"/>
      <c r="BG2785" s="23"/>
      <c r="BH2785" s="23"/>
      <c r="BI2785" s="23"/>
      <c r="BJ2785" s="23"/>
      <c r="BK2785" s="57"/>
      <c r="BL2785" s="23"/>
      <c r="BM2785" s="23"/>
      <c r="BN2785" s="23"/>
      <c r="BO2785" s="23"/>
      <c r="BP2785" s="23"/>
      <c r="BQ2785" s="23"/>
      <c r="BR2785" s="23"/>
      <c r="BS2785" s="23"/>
      <c r="BT2785" s="23"/>
      <c r="BU2785" s="23"/>
      <c r="BV2785" s="23"/>
      <c r="BW2785" s="23"/>
      <c r="BX2785" s="23"/>
      <c r="BY2785" s="23"/>
      <c r="BZ2785" s="23"/>
      <c r="CA2785" s="23"/>
      <c r="CB2785" s="23"/>
      <c r="CC2785" s="23"/>
      <c r="CD2785" s="23"/>
      <c r="CE2785" s="69"/>
    </row>
    <row r="2786" spans="2:83">
      <c r="B2786" s="23"/>
      <c r="C2786" s="23"/>
      <c r="D2786" s="23"/>
      <c r="E2786" s="23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X2786" s="91"/>
      <c r="Y2786" s="23"/>
      <c r="Z2786" s="23"/>
      <c r="AA2786" s="23"/>
      <c r="AB2786" s="23"/>
      <c r="AC2786" s="91"/>
      <c r="AD2786" s="23"/>
      <c r="AE2786" s="23"/>
      <c r="AF2786" s="23"/>
      <c r="AG2786" s="91"/>
      <c r="AH2786" s="91"/>
      <c r="AI2786" s="23"/>
      <c r="AJ2786" s="23"/>
      <c r="AK2786" s="23"/>
      <c r="AL2786" s="23"/>
      <c r="AM2786" s="23"/>
      <c r="AN2786" s="23"/>
      <c r="AO2786" s="23"/>
      <c r="AP2786" s="23"/>
      <c r="AQ2786" s="23"/>
      <c r="AR2786" s="23"/>
      <c r="AS2786" s="23"/>
      <c r="AT2786" s="23"/>
      <c r="AU2786" s="23"/>
      <c r="AV2786" s="23"/>
      <c r="AW2786" s="23"/>
      <c r="AX2786" s="23"/>
      <c r="AY2786" s="23"/>
      <c r="AZ2786" s="23"/>
      <c r="BA2786" s="23"/>
      <c r="BB2786" s="23"/>
      <c r="BC2786" s="23"/>
      <c r="BD2786" s="23"/>
      <c r="BE2786" s="23"/>
      <c r="BF2786" s="23"/>
      <c r="BG2786" s="23"/>
      <c r="BH2786" s="23"/>
      <c r="BI2786" s="23"/>
      <c r="BJ2786" s="23"/>
      <c r="BK2786" s="57"/>
      <c r="BL2786" s="23"/>
      <c r="BM2786" s="23"/>
      <c r="BN2786" s="23"/>
      <c r="BO2786" s="23"/>
      <c r="BP2786" s="23"/>
      <c r="BQ2786" s="23"/>
      <c r="BR2786" s="23"/>
      <c r="BS2786" s="23"/>
      <c r="BT2786" s="23"/>
      <c r="BU2786" s="23"/>
      <c r="BV2786" s="23"/>
      <c r="BW2786" s="23"/>
      <c r="BX2786" s="23"/>
      <c r="BY2786" s="23"/>
      <c r="BZ2786" s="23"/>
      <c r="CA2786" s="23"/>
      <c r="CB2786" s="23"/>
      <c r="CC2786" s="23"/>
      <c r="CD2786" s="23"/>
      <c r="CE2786" s="69"/>
    </row>
    <row r="2787" spans="2:83">
      <c r="B2787" s="23"/>
      <c r="C2787" s="23"/>
      <c r="D2787" s="23"/>
      <c r="E2787" s="23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X2787" s="91"/>
      <c r="Y2787" s="23"/>
      <c r="Z2787" s="23"/>
      <c r="AA2787" s="23"/>
      <c r="AB2787" s="23"/>
      <c r="AC2787" s="91"/>
      <c r="AD2787" s="23"/>
      <c r="AE2787" s="23"/>
      <c r="AF2787" s="23"/>
      <c r="AG2787" s="91"/>
      <c r="AH2787" s="91"/>
      <c r="AI2787" s="23"/>
      <c r="AJ2787" s="23"/>
      <c r="AK2787" s="23"/>
      <c r="AL2787" s="23"/>
      <c r="AM2787" s="23"/>
      <c r="AN2787" s="23"/>
      <c r="AO2787" s="23"/>
      <c r="AP2787" s="23"/>
      <c r="AQ2787" s="23"/>
      <c r="AR2787" s="23"/>
      <c r="AS2787" s="23"/>
      <c r="AT2787" s="23"/>
      <c r="AU2787" s="23"/>
      <c r="AV2787" s="23"/>
      <c r="AW2787" s="23"/>
      <c r="AX2787" s="23"/>
      <c r="AY2787" s="23"/>
      <c r="AZ2787" s="23"/>
      <c r="BA2787" s="23"/>
      <c r="BB2787" s="23"/>
      <c r="BC2787" s="23"/>
      <c r="BD2787" s="23"/>
      <c r="BE2787" s="23"/>
      <c r="BF2787" s="23"/>
      <c r="BG2787" s="23"/>
      <c r="BH2787" s="23"/>
      <c r="BI2787" s="23"/>
      <c r="BJ2787" s="23"/>
      <c r="BK2787" s="57"/>
      <c r="BL2787" s="23"/>
      <c r="BM2787" s="23"/>
      <c r="BN2787" s="23"/>
      <c r="BO2787" s="23"/>
      <c r="BP2787" s="23"/>
      <c r="BQ2787" s="23"/>
      <c r="BR2787" s="23"/>
      <c r="BS2787" s="23"/>
      <c r="BT2787" s="23"/>
      <c r="BU2787" s="23"/>
      <c r="BV2787" s="23"/>
      <c r="BW2787" s="23"/>
      <c r="BX2787" s="23"/>
      <c r="BY2787" s="23"/>
      <c r="BZ2787" s="23"/>
      <c r="CA2787" s="23"/>
      <c r="CB2787" s="23"/>
      <c r="CC2787" s="23"/>
      <c r="CD2787" s="23"/>
      <c r="CE2787" s="69"/>
    </row>
    <row r="2788" spans="2:83">
      <c r="B2788" s="23"/>
      <c r="C2788" s="23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91"/>
      <c r="Y2788" s="23"/>
      <c r="Z2788" s="23"/>
      <c r="AA2788" s="23"/>
      <c r="AB2788" s="23"/>
      <c r="AC2788" s="91"/>
      <c r="AD2788" s="23"/>
      <c r="AE2788" s="23"/>
      <c r="AF2788" s="23"/>
      <c r="AG2788" s="91"/>
      <c r="AH2788" s="91"/>
      <c r="AI2788" s="23"/>
      <c r="AJ2788" s="23"/>
      <c r="AK2788" s="23"/>
      <c r="AL2788" s="23"/>
      <c r="AM2788" s="23"/>
      <c r="AN2788" s="23"/>
      <c r="AO2788" s="23"/>
      <c r="AP2788" s="23"/>
      <c r="AQ2788" s="23"/>
      <c r="AR2788" s="23"/>
      <c r="AS2788" s="23"/>
      <c r="AT2788" s="23"/>
      <c r="AU2788" s="23"/>
      <c r="AV2788" s="23"/>
      <c r="AW2788" s="23"/>
      <c r="AX2788" s="23"/>
      <c r="AY2788" s="23"/>
      <c r="AZ2788" s="23"/>
      <c r="BA2788" s="23"/>
      <c r="BB2788" s="23"/>
      <c r="BC2788" s="23"/>
      <c r="BD2788" s="23"/>
      <c r="BE2788" s="23"/>
      <c r="BF2788" s="23"/>
      <c r="BG2788" s="23"/>
      <c r="BH2788" s="23"/>
      <c r="BI2788" s="23"/>
      <c r="BJ2788" s="23"/>
      <c r="BK2788" s="57"/>
      <c r="BL2788" s="23"/>
      <c r="BM2788" s="23"/>
      <c r="BN2788" s="23"/>
      <c r="BO2788" s="23"/>
      <c r="BP2788" s="23"/>
      <c r="BQ2788" s="23"/>
      <c r="BR2788" s="23"/>
      <c r="BS2788" s="23"/>
      <c r="BT2788" s="23"/>
      <c r="BU2788" s="23"/>
      <c r="BV2788" s="23"/>
      <c r="BW2788" s="23"/>
      <c r="BX2788" s="23"/>
      <c r="BY2788" s="23"/>
      <c r="BZ2788" s="23"/>
      <c r="CA2788" s="23"/>
      <c r="CB2788" s="23"/>
      <c r="CC2788" s="23"/>
      <c r="CD2788" s="23"/>
      <c r="CE2788" s="69"/>
    </row>
    <row r="2789" spans="2:83">
      <c r="B2789" s="23"/>
      <c r="C2789" s="23"/>
      <c r="D2789" s="23"/>
      <c r="E2789" s="23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X2789" s="91"/>
      <c r="Y2789" s="23"/>
      <c r="Z2789" s="23"/>
      <c r="AA2789" s="23"/>
      <c r="AB2789" s="23"/>
      <c r="AC2789" s="91"/>
      <c r="AD2789" s="23"/>
      <c r="AE2789" s="23"/>
      <c r="AF2789" s="23"/>
      <c r="AG2789" s="91"/>
      <c r="AH2789" s="91"/>
      <c r="AI2789" s="23"/>
      <c r="AJ2789" s="23"/>
      <c r="AK2789" s="23"/>
      <c r="AL2789" s="23"/>
      <c r="AM2789" s="23"/>
      <c r="AN2789" s="23"/>
      <c r="AO2789" s="23"/>
      <c r="AP2789" s="23"/>
      <c r="AQ2789" s="23"/>
      <c r="AR2789" s="23"/>
      <c r="AS2789" s="23"/>
      <c r="AT2789" s="23"/>
      <c r="AU2789" s="23"/>
      <c r="AV2789" s="23"/>
      <c r="AW2789" s="23"/>
      <c r="AX2789" s="23"/>
      <c r="AY2789" s="23"/>
      <c r="AZ2789" s="23"/>
      <c r="BA2789" s="23"/>
      <c r="BB2789" s="23"/>
      <c r="BC2789" s="23"/>
      <c r="BD2789" s="23"/>
      <c r="BE2789" s="23"/>
      <c r="BF2789" s="23"/>
      <c r="BG2789" s="23"/>
      <c r="BH2789" s="23"/>
      <c r="BI2789" s="23"/>
      <c r="BJ2789" s="23"/>
      <c r="BK2789" s="57"/>
      <c r="BL2789" s="23"/>
      <c r="BM2789" s="23"/>
      <c r="BN2789" s="23"/>
      <c r="BO2789" s="23"/>
      <c r="BP2789" s="23"/>
      <c r="BQ2789" s="23"/>
      <c r="BR2789" s="23"/>
      <c r="BS2789" s="23"/>
      <c r="BT2789" s="23"/>
      <c r="BU2789" s="23"/>
      <c r="BV2789" s="23"/>
      <c r="BW2789" s="23"/>
      <c r="BX2789" s="23"/>
      <c r="BY2789" s="23"/>
      <c r="BZ2789" s="23"/>
      <c r="CA2789" s="23"/>
      <c r="CB2789" s="23"/>
      <c r="CC2789" s="23"/>
      <c r="CD2789" s="23"/>
      <c r="CE2789" s="69"/>
    </row>
    <row r="2790" spans="2:83">
      <c r="B2790" s="23"/>
      <c r="C2790" s="23"/>
      <c r="D2790" s="23"/>
      <c r="E2790" s="23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X2790" s="91"/>
      <c r="Y2790" s="23"/>
      <c r="Z2790" s="23"/>
      <c r="AA2790" s="23"/>
      <c r="AB2790" s="23"/>
      <c r="AC2790" s="91"/>
      <c r="AD2790" s="23"/>
      <c r="AE2790" s="23"/>
      <c r="AF2790" s="23"/>
      <c r="AG2790" s="91"/>
      <c r="AH2790" s="91"/>
      <c r="AI2790" s="23"/>
      <c r="AJ2790" s="23"/>
      <c r="AK2790" s="23"/>
      <c r="AL2790" s="23"/>
      <c r="AM2790" s="23"/>
      <c r="AN2790" s="23"/>
      <c r="AO2790" s="23"/>
      <c r="AP2790" s="23"/>
      <c r="AQ2790" s="23"/>
      <c r="AR2790" s="23"/>
      <c r="AS2790" s="23"/>
      <c r="AT2790" s="23"/>
      <c r="AU2790" s="23"/>
      <c r="AV2790" s="23"/>
      <c r="AW2790" s="23"/>
      <c r="AX2790" s="23"/>
      <c r="AY2790" s="23"/>
      <c r="AZ2790" s="23"/>
      <c r="BA2790" s="23"/>
      <c r="BB2790" s="23"/>
      <c r="BC2790" s="23"/>
      <c r="BD2790" s="23"/>
      <c r="BE2790" s="23"/>
      <c r="BF2790" s="23"/>
      <c r="BG2790" s="23"/>
      <c r="BH2790" s="23"/>
      <c r="BI2790" s="23"/>
      <c r="BJ2790" s="23"/>
      <c r="BK2790" s="57"/>
      <c r="BL2790" s="23"/>
      <c r="BM2790" s="23"/>
      <c r="BN2790" s="23"/>
      <c r="BO2790" s="23"/>
      <c r="BP2790" s="23"/>
      <c r="BQ2790" s="23"/>
      <c r="BR2790" s="23"/>
      <c r="BS2790" s="23"/>
      <c r="BT2790" s="23"/>
      <c r="BU2790" s="23"/>
      <c r="BV2790" s="23"/>
      <c r="BW2790" s="23"/>
      <c r="BX2790" s="23"/>
      <c r="BY2790" s="23"/>
      <c r="BZ2790" s="23"/>
      <c r="CA2790" s="23"/>
      <c r="CB2790" s="23"/>
      <c r="CC2790" s="23"/>
      <c r="CD2790" s="23"/>
      <c r="CE2790" s="69"/>
    </row>
    <row r="2791" spans="2:83">
      <c r="B2791" s="23"/>
      <c r="C2791" s="23"/>
      <c r="D2791" s="23"/>
      <c r="E2791" s="23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X2791" s="91"/>
      <c r="Y2791" s="23"/>
      <c r="Z2791" s="23"/>
      <c r="AA2791" s="23"/>
      <c r="AB2791" s="23"/>
      <c r="AC2791" s="91"/>
      <c r="AD2791" s="23"/>
      <c r="AE2791" s="23"/>
      <c r="AF2791" s="23"/>
      <c r="AG2791" s="91"/>
      <c r="AH2791" s="91"/>
      <c r="AI2791" s="23"/>
      <c r="AJ2791" s="23"/>
      <c r="AK2791" s="23"/>
      <c r="AL2791" s="23"/>
      <c r="AM2791" s="23"/>
      <c r="AN2791" s="23"/>
      <c r="AO2791" s="23"/>
      <c r="AP2791" s="23"/>
      <c r="AQ2791" s="23"/>
      <c r="AR2791" s="23"/>
      <c r="AS2791" s="23"/>
      <c r="AT2791" s="23"/>
      <c r="AU2791" s="23"/>
      <c r="AV2791" s="23"/>
      <c r="AW2791" s="23"/>
      <c r="AX2791" s="23"/>
      <c r="AY2791" s="23"/>
      <c r="AZ2791" s="23"/>
      <c r="BA2791" s="23"/>
      <c r="BB2791" s="23"/>
      <c r="BC2791" s="23"/>
      <c r="BD2791" s="23"/>
      <c r="BE2791" s="23"/>
      <c r="BF2791" s="23"/>
      <c r="BG2791" s="23"/>
      <c r="BH2791" s="23"/>
      <c r="BI2791" s="23"/>
      <c r="BJ2791" s="23"/>
      <c r="BK2791" s="57"/>
      <c r="BL2791" s="23"/>
      <c r="BM2791" s="23"/>
      <c r="BN2791" s="23"/>
      <c r="BO2791" s="23"/>
      <c r="BP2791" s="23"/>
      <c r="BQ2791" s="23"/>
      <c r="BR2791" s="23"/>
      <c r="BS2791" s="23"/>
      <c r="BT2791" s="23"/>
      <c r="BU2791" s="23"/>
      <c r="BV2791" s="23"/>
      <c r="BW2791" s="23"/>
      <c r="BX2791" s="23"/>
      <c r="BY2791" s="23"/>
      <c r="BZ2791" s="23"/>
      <c r="CA2791" s="23"/>
      <c r="CB2791" s="23"/>
      <c r="CC2791" s="23"/>
      <c r="CD2791" s="23"/>
      <c r="CE2791" s="69"/>
    </row>
    <row r="2792" spans="2:83">
      <c r="B2792" s="23"/>
      <c r="C2792" s="23"/>
      <c r="D2792" s="23"/>
      <c r="E2792" s="23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X2792" s="91"/>
      <c r="Y2792" s="23"/>
      <c r="Z2792" s="23"/>
      <c r="AA2792" s="23"/>
      <c r="AB2792" s="23"/>
      <c r="AC2792" s="91"/>
      <c r="AD2792" s="23"/>
      <c r="AE2792" s="23"/>
      <c r="AF2792" s="23"/>
      <c r="AG2792" s="91"/>
      <c r="AH2792" s="91"/>
      <c r="AI2792" s="23"/>
      <c r="AJ2792" s="23"/>
      <c r="AK2792" s="23"/>
      <c r="AL2792" s="23"/>
      <c r="AM2792" s="23"/>
      <c r="AN2792" s="23"/>
      <c r="AO2792" s="23"/>
      <c r="AP2792" s="23"/>
      <c r="AQ2792" s="23"/>
      <c r="AR2792" s="23"/>
      <c r="AS2792" s="23"/>
      <c r="AT2792" s="23"/>
      <c r="AU2792" s="23"/>
      <c r="AV2792" s="23"/>
      <c r="AW2792" s="23"/>
      <c r="AX2792" s="23"/>
      <c r="AY2792" s="23"/>
      <c r="AZ2792" s="23"/>
      <c r="BA2792" s="23"/>
      <c r="BB2792" s="23"/>
      <c r="BC2792" s="23"/>
      <c r="BD2792" s="23"/>
      <c r="BE2792" s="23"/>
      <c r="BF2792" s="23"/>
      <c r="BG2792" s="23"/>
      <c r="BH2792" s="23"/>
      <c r="BI2792" s="23"/>
      <c r="BJ2792" s="23"/>
      <c r="BK2792" s="57"/>
      <c r="BL2792" s="23"/>
      <c r="BM2792" s="23"/>
      <c r="BN2792" s="23"/>
      <c r="BO2792" s="23"/>
      <c r="BP2792" s="23"/>
      <c r="BQ2792" s="23"/>
      <c r="BR2792" s="23"/>
      <c r="BS2792" s="23"/>
      <c r="BT2792" s="23"/>
      <c r="BU2792" s="23"/>
      <c r="BV2792" s="23"/>
      <c r="BW2792" s="23"/>
      <c r="BX2792" s="23"/>
      <c r="BY2792" s="23"/>
      <c r="BZ2792" s="23"/>
      <c r="CA2792" s="23"/>
      <c r="CB2792" s="23"/>
      <c r="CC2792" s="23"/>
      <c r="CD2792" s="23"/>
      <c r="CE2792" s="69"/>
    </row>
    <row r="2793" spans="2:83">
      <c r="B2793" s="23"/>
      <c r="C2793" s="23"/>
      <c r="D2793" s="23"/>
      <c r="E2793" s="23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X2793" s="91"/>
      <c r="Y2793" s="23"/>
      <c r="Z2793" s="23"/>
      <c r="AA2793" s="23"/>
      <c r="AB2793" s="23"/>
      <c r="AC2793" s="91"/>
      <c r="AD2793" s="23"/>
      <c r="AE2793" s="23"/>
      <c r="AF2793" s="23"/>
      <c r="AG2793" s="91"/>
      <c r="AH2793" s="91"/>
      <c r="AI2793" s="23"/>
      <c r="AJ2793" s="23"/>
      <c r="AK2793" s="23"/>
      <c r="AL2793" s="23"/>
      <c r="AM2793" s="23"/>
      <c r="AN2793" s="23"/>
      <c r="AO2793" s="23"/>
      <c r="AP2793" s="23"/>
      <c r="AQ2793" s="23"/>
      <c r="AR2793" s="23"/>
      <c r="AS2793" s="23"/>
      <c r="AT2793" s="23"/>
      <c r="AU2793" s="23"/>
      <c r="AV2793" s="23"/>
      <c r="AW2793" s="23"/>
      <c r="AX2793" s="23"/>
      <c r="AY2793" s="23"/>
      <c r="AZ2793" s="23"/>
      <c r="BA2793" s="23"/>
      <c r="BB2793" s="23"/>
      <c r="BC2793" s="23"/>
      <c r="BD2793" s="23"/>
      <c r="BE2793" s="23"/>
      <c r="BF2793" s="23"/>
      <c r="BG2793" s="23"/>
      <c r="BH2793" s="23"/>
      <c r="BI2793" s="23"/>
      <c r="BJ2793" s="23"/>
      <c r="BK2793" s="57"/>
      <c r="BL2793" s="23"/>
      <c r="BM2793" s="23"/>
      <c r="BN2793" s="23"/>
      <c r="BO2793" s="23"/>
      <c r="BP2793" s="23"/>
      <c r="BQ2793" s="23"/>
      <c r="BR2793" s="23"/>
      <c r="BS2793" s="23"/>
      <c r="BT2793" s="23"/>
      <c r="BU2793" s="23"/>
      <c r="BV2793" s="23"/>
      <c r="BW2793" s="23"/>
      <c r="BX2793" s="23"/>
      <c r="BY2793" s="23"/>
      <c r="BZ2793" s="23"/>
      <c r="CA2793" s="23"/>
      <c r="CB2793" s="23"/>
      <c r="CC2793" s="23"/>
      <c r="CD2793" s="23"/>
      <c r="CE2793" s="69"/>
    </row>
    <row r="2794" spans="2:83">
      <c r="B2794" s="23"/>
      <c r="C2794" s="23"/>
      <c r="D2794" s="23"/>
      <c r="E2794" s="23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X2794" s="91"/>
      <c r="Y2794" s="23"/>
      <c r="Z2794" s="23"/>
      <c r="AA2794" s="23"/>
      <c r="AB2794" s="23"/>
      <c r="AC2794" s="91"/>
      <c r="AD2794" s="23"/>
      <c r="AE2794" s="23"/>
      <c r="AF2794" s="23"/>
      <c r="AG2794" s="91"/>
      <c r="AH2794" s="91"/>
      <c r="AI2794" s="23"/>
      <c r="AJ2794" s="23"/>
      <c r="AK2794" s="23"/>
      <c r="AL2794" s="23"/>
      <c r="AM2794" s="23"/>
      <c r="AN2794" s="23"/>
      <c r="AO2794" s="23"/>
      <c r="AP2794" s="23"/>
      <c r="AQ2794" s="23"/>
      <c r="AR2794" s="23"/>
      <c r="AS2794" s="23"/>
      <c r="AT2794" s="23"/>
      <c r="AU2794" s="23"/>
      <c r="AV2794" s="23"/>
      <c r="AW2794" s="23"/>
      <c r="AX2794" s="23"/>
      <c r="AY2794" s="23"/>
      <c r="AZ2794" s="23"/>
      <c r="BA2794" s="23"/>
      <c r="BB2794" s="23"/>
      <c r="BC2794" s="23"/>
      <c r="BD2794" s="23"/>
      <c r="BE2794" s="23"/>
      <c r="BF2794" s="23"/>
      <c r="BG2794" s="23"/>
      <c r="BH2794" s="23"/>
      <c r="BI2794" s="23"/>
      <c r="BJ2794" s="23"/>
      <c r="BK2794" s="57"/>
      <c r="BL2794" s="23"/>
      <c r="BM2794" s="23"/>
      <c r="BN2794" s="23"/>
      <c r="BO2794" s="23"/>
      <c r="BP2794" s="23"/>
      <c r="BQ2794" s="23"/>
      <c r="BR2794" s="23"/>
      <c r="BS2794" s="23"/>
      <c r="BT2794" s="23"/>
      <c r="BU2794" s="23"/>
      <c r="BV2794" s="23"/>
      <c r="BW2794" s="23"/>
      <c r="BX2794" s="23"/>
      <c r="BY2794" s="23"/>
      <c r="BZ2794" s="23"/>
      <c r="CA2794" s="23"/>
      <c r="CB2794" s="23"/>
      <c r="CC2794" s="23"/>
      <c r="CD2794" s="23"/>
      <c r="CE2794" s="69"/>
    </row>
    <row r="2795" spans="2:83">
      <c r="B2795" s="23"/>
      <c r="C2795" s="23"/>
      <c r="D2795" s="23"/>
      <c r="E2795" s="23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X2795" s="91"/>
      <c r="Y2795" s="23"/>
      <c r="Z2795" s="23"/>
      <c r="AA2795" s="23"/>
      <c r="AB2795" s="23"/>
      <c r="AC2795" s="91"/>
      <c r="AD2795" s="23"/>
      <c r="AE2795" s="23"/>
      <c r="AF2795" s="23"/>
      <c r="AG2795" s="91"/>
      <c r="AH2795" s="91"/>
      <c r="AI2795" s="23"/>
      <c r="AJ2795" s="23"/>
      <c r="AK2795" s="23"/>
      <c r="AL2795" s="23"/>
      <c r="AM2795" s="23"/>
      <c r="AN2795" s="23"/>
      <c r="AO2795" s="23"/>
      <c r="AP2795" s="23"/>
      <c r="AQ2795" s="23"/>
      <c r="AR2795" s="23"/>
      <c r="AS2795" s="23"/>
      <c r="AT2795" s="23"/>
      <c r="AU2795" s="23"/>
      <c r="AV2795" s="23"/>
      <c r="AW2795" s="23"/>
      <c r="AX2795" s="23"/>
      <c r="AY2795" s="23"/>
      <c r="AZ2795" s="23"/>
      <c r="BA2795" s="23"/>
      <c r="BB2795" s="23"/>
      <c r="BC2795" s="23"/>
      <c r="BD2795" s="23"/>
      <c r="BE2795" s="23"/>
      <c r="BF2795" s="23"/>
      <c r="BG2795" s="23"/>
      <c r="BH2795" s="23"/>
      <c r="BI2795" s="23"/>
      <c r="BJ2795" s="23"/>
      <c r="BK2795" s="57"/>
      <c r="BL2795" s="23"/>
      <c r="BM2795" s="23"/>
      <c r="BN2795" s="23"/>
      <c r="BO2795" s="23"/>
      <c r="BP2795" s="23"/>
      <c r="BQ2795" s="23"/>
      <c r="BR2795" s="23"/>
      <c r="BS2795" s="23"/>
      <c r="BT2795" s="23"/>
      <c r="BU2795" s="23"/>
      <c r="BV2795" s="23"/>
      <c r="BW2795" s="23"/>
      <c r="BX2795" s="23"/>
      <c r="BY2795" s="23"/>
      <c r="BZ2795" s="23"/>
      <c r="CA2795" s="23"/>
      <c r="CB2795" s="23"/>
      <c r="CC2795" s="23"/>
      <c r="CD2795" s="23"/>
      <c r="CE2795" s="69"/>
    </row>
    <row r="2796" spans="2:83">
      <c r="B2796" s="23"/>
      <c r="C2796" s="23"/>
      <c r="D2796" s="23"/>
      <c r="E2796" s="23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X2796" s="91"/>
      <c r="Y2796" s="23"/>
      <c r="Z2796" s="23"/>
      <c r="AA2796" s="23"/>
      <c r="AB2796" s="23"/>
      <c r="AC2796" s="91"/>
      <c r="AD2796" s="23"/>
      <c r="AE2796" s="23"/>
      <c r="AF2796" s="23"/>
      <c r="AG2796" s="91"/>
      <c r="AH2796" s="91"/>
      <c r="AI2796" s="23"/>
      <c r="AJ2796" s="23"/>
      <c r="AK2796" s="23"/>
      <c r="AL2796" s="23"/>
      <c r="AM2796" s="23"/>
      <c r="AN2796" s="23"/>
      <c r="AO2796" s="23"/>
      <c r="AP2796" s="23"/>
      <c r="AQ2796" s="23"/>
      <c r="AR2796" s="23"/>
      <c r="AS2796" s="23"/>
      <c r="AT2796" s="23"/>
      <c r="AU2796" s="23"/>
      <c r="AV2796" s="23"/>
      <c r="AW2796" s="23"/>
      <c r="AX2796" s="23"/>
      <c r="AY2796" s="23"/>
      <c r="AZ2796" s="23"/>
      <c r="BA2796" s="23"/>
      <c r="BB2796" s="23"/>
      <c r="BC2796" s="23"/>
      <c r="BD2796" s="23"/>
      <c r="BE2796" s="23"/>
      <c r="BF2796" s="23"/>
      <c r="BG2796" s="23"/>
      <c r="BH2796" s="23"/>
      <c r="BI2796" s="23"/>
      <c r="BJ2796" s="23"/>
      <c r="BK2796" s="57"/>
      <c r="BL2796" s="23"/>
      <c r="BM2796" s="23"/>
      <c r="BN2796" s="23"/>
      <c r="BO2796" s="23"/>
      <c r="BP2796" s="23"/>
      <c r="BQ2796" s="23"/>
      <c r="BR2796" s="23"/>
      <c r="BS2796" s="23"/>
      <c r="BT2796" s="23"/>
      <c r="BU2796" s="23"/>
      <c r="BV2796" s="23"/>
      <c r="BW2796" s="23"/>
      <c r="BX2796" s="23"/>
      <c r="BY2796" s="23"/>
      <c r="BZ2796" s="23"/>
      <c r="CA2796" s="23"/>
      <c r="CB2796" s="23"/>
      <c r="CC2796" s="23"/>
      <c r="CD2796" s="23"/>
      <c r="CE2796" s="69"/>
    </row>
    <row r="2797" spans="2:83">
      <c r="B2797" s="23"/>
      <c r="C2797" s="23"/>
      <c r="D2797" s="23"/>
      <c r="E2797" s="23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X2797" s="91"/>
      <c r="Y2797" s="23"/>
      <c r="Z2797" s="23"/>
      <c r="AA2797" s="23"/>
      <c r="AB2797" s="23"/>
      <c r="AC2797" s="91"/>
      <c r="AD2797" s="23"/>
      <c r="AE2797" s="23"/>
      <c r="AF2797" s="23"/>
      <c r="AG2797" s="91"/>
      <c r="AH2797" s="91"/>
      <c r="AI2797" s="23"/>
      <c r="AJ2797" s="23"/>
      <c r="AK2797" s="23"/>
      <c r="AL2797" s="23"/>
      <c r="AM2797" s="23"/>
      <c r="AN2797" s="23"/>
      <c r="AO2797" s="23"/>
      <c r="AP2797" s="23"/>
      <c r="AQ2797" s="23"/>
      <c r="AR2797" s="23"/>
      <c r="AS2797" s="23"/>
      <c r="AT2797" s="23"/>
      <c r="AU2797" s="23"/>
      <c r="AV2797" s="23"/>
      <c r="AW2797" s="23"/>
      <c r="AX2797" s="23"/>
      <c r="AY2797" s="23"/>
      <c r="AZ2797" s="23"/>
      <c r="BA2797" s="23"/>
      <c r="BB2797" s="23"/>
      <c r="BC2797" s="23"/>
      <c r="BD2797" s="23"/>
      <c r="BE2797" s="23"/>
      <c r="BF2797" s="23"/>
      <c r="BG2797" s="23"/>
      <c r="BH2797" s="23"/>
      <c r="BI2797" s="23"/>
      <c r="BJ2797" s="23"/>
      <c r="BK2797" s="57"/>
      <c r="BL2797" s="23"/>
      <c r="BM2797" s="23"/>
      <c r="BN2797" s="23"/>
      <c r="BO2797" s="23"/>
      <c r="BP2797" s="23"/>
      <c r="BQ2797" s="23"/>
      <c r="BR2797" s="23"/>
      <c r="BS2797" s="23"/>
      <c r="BT2797" s="23"/>
      <c r="BU2797" s="23"/>
      <c r="BV2797" s="23"/>
      <c r="BW2797" s="23"/>
      <c r="BX2797" s="23"/>
      <c r="BY2797" s="23"/>
      <c r="BZ2797" s="23"/>
      <c r="CA2797" s="23"/>
      <c r="CB2797" s="23"/>
      <c r="CC2797" s="23"/>
      <c r="CD2797" s="23"/>
      <c r="CE2797" s="69"/>
    </row>
    <row r="2798" spans="2:83">
      <c r="B2798" s="23"/>
      <c r="C2798" s="23"/>
      <c r="D2798" s="23"/>
      <c r="E2798" s="23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X2798" s="91"/>
      <c r="Y2798" s="23"/>
      <c r="Z2798" s="23"/>
      <c r="AA2798" s="23"/>
      <c r="AB2798" s="23"/>
      <c r="AC2798" s="91"/>
      <c r="AD2798" s="23"/>
      <c r="AE2798" s="23"/>
      <c r="AF2798" s="23"/>
      <c r="AG2798" s="91"/>
      <c r="AH2798" s="91"/>
      <c r="AI2798" s="23"/>
      <c r="AJ2798" s="23"/>
      <c r="AK2798" s="23"/>
      <c r="AL2798" s="23"/>
      <c r="AM2798" s="23"/>
      <c r="AN2798" s="23"/>
      <c r="AO2798" s="23"/>
      <c r="AP2798" s="23"/>
      <c r="AQ2798" s="23"/>
      <c r="AR2798" s="23"/>
      <c r="AS2798" s="23"/>
      <c r="AT2798" s="23"/>
      <c r="AU2798" s="23"/>
      <c r="AV2798" s="23"/>
      <c r="AW2798" s="23"/>
      <c r="AX2798" s="23"/>
      <c r="AY2798" s="23"/>
      <c r="AZ2798" s="23"/>
      <c r="BA2798" s="23"/>
      <c r="BB2798" s="23"/>
      <c r="BC2798" s="23"/>
      <c r="BD2798" s="23"/>
      <c r="BE2798" s="23"/>
      <c r="BF2798" s="23"/>
      <c r="BG2798" s="23"/>
      <c r="BH2798" s="23"/>
      <c r="BI2798" s="23"/>
      <c r="BJ2798" s="23"/>
      <c r="BK2798" s="57"/>
      <c r="BL2798" s="23"/>
      <c r="BM2798" s="23"/>
      <c r="BN2798" s="23"/>
      <c r="BO2798" s="23"/>
      <c r="BP2798" s="23"/>
      <c r="BQ2798" s="23"/>
      <c r="BR2798" s="23"/>
      <c r="BS2798" s="23"/>
      <c r="BT2798" s="23"/>
      <c r="BU2798" s="23"/>
      <c r="BV2798" s="23"/>
      <c r="BW2798" s="23"/>
      <c r="BX2798" s="23"/>
      <c r="BY2798" s="23"/>
      <c r="BZ2798" s="23"/>
      <c r="CA2798" s="23"/>
      <c r="CB2798" s="23"/>
      <c r="CC2798" s="23"/>
      <c r="CD2798" s="23"/>
      <c r="CE2798" s="69"/>
    </row>
    <row r="2799" spans="2:83">
      <c r="B2799" s="23"/>
      <c r="C2799" s="23"/>
      <c r="D2799" s="23"/>
      <c r="E2799" s="23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X2799" s="91"/>
      <c r="Y2799" s="23"/>
      <c r="Z2799" s="23"/>
      <c r="AA2799" s="23"/>
      <c r="AB2799" s="23"/>
      <c r="AC2799" s="91"/>
      <c r="AD2799" s="23"/>
      <c r="AE2799" s="23"/>
      <c r="AF2799" s="23"/>
      <c r="AG2799" s="91"/>
      <c r="AH2799" s="91"/>
      <c r="AI2799" s="23"/>
      <c r="AJ2799" s="23"/>
      <c r="AK2799" s="23"/>
      <c r="AL2799" s="23"/>
      <c r="AM2799" s="23"/>
      <c r="AN2799" s="23"/>
      <c r="AO2799" s="23"/>
      <c r="AP2799" s="23"/>
      <c r="AQ2799" s="23"/>
      <c r="AR2799" s="23"/>
      <c r="AS2799" s="23"/>
      <c r="AT2799" s="23"/>
      <c r="AU2799" s="23"/>
      <c r="AV2799" s="23"/>
      <c r="AW2799" s="23"/>
      <c r="AX2799" s="23"/>
      <c r="AY2799" s="23"/>
      <c r="AZ2799" s="23"/>
      <c r="BA2799" s="23"/>
      <c r="BB2799" s="23"/>
      <c r="BC2799" s="23"/>
      <c r="BD2799" s="23"/>
      <c r="BE2799" s="23"/>
      <c r="BF2799" s="23"/>
      <c r="BG2799" s="23"/>
      <c r="BH2799" s="23"/>
      <c r="BI2799" s="23"/>
      <c r="BJ2799" s="23"/>
      <c r="BK2799" s="57"/>
      <c r="BL2799" s="23"/>
      <c r="BM2799" s="23"/>
      <c r="BN2799" s="23"/>
      <c r="BO2799" s="23"/>
      <c r="BP2799" s="23"/>
      <c r="BQ2799" s="23"/>
      <c r="BR2799" s="23"/>
      <c r="BS2799" s="23"/>
      <c r="BT2799" s="23"/>
      <c r="BU2799" s="23"/>
      <c r="BV2799" s="23"/>
      <c r="BW2799" s="23"/>
      <c r="BX2799" s="23"/>
      <c r="BY2799" s="23"/>
      <c r="BZ2799" s="23"/>
      <c r="CA2799" s="23"/>
      <c r="CB2799" s="23"/>
      <c r="CC2799" s="23"/>
      <c r="CD2799" s="23"/>
      <c r="CE2799" s="69"/>
    </row>
    <row r="2800" spans="2:83">
      <c r="B2800" s="23"/>
      <c r="C2800" s="23"/>
      <c r="D2800" s="23"/>
      <c r="E2800" s="23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X2800" s="91"/>
      <c r="Y2800" s="23"/>
      <c r="Z2800" s="23"/>
      <c r="AA2800" s="23"/>
      <c r="AB2800" s="23"/>
      <c r="AC2800" s="91"/>
      <c r="AD2800" s="23"/>
      <c r="AE2800" s="23"/>
      <c r="AF2800" s="23"/>
      <c r="AG2800" s="91"/>
      <c r="AH2800" s="91"/>
      <c r="AI2800" s="23"/>
      <c r="AJ2800" s="23"/>
      <c r="AK2800" s="23"/>
      <c r="AL2800" s="23"/>
      <c r="AM2800" s="23"/>
      <c r="AN2800" s="23"/>
      <c r="AO2800" s="23"/>
      <c r="AP2800" s="23"/>
      <c r="AQ2800" s="23"/>
      <c r="AR2800" s="23"/>
      <c r="AS2800" s="23"/>
      <c r="AT2800" s="23"/>
      <c r="AU2800" s="23"/>
      <c r="AV2800" s="23"/>
      <c r="AW2800" s="23"/>
      <c r="AX2800" s="23"/>
      <c r="AY2800" s="23"/>
      <c r="AZ2800" s="23"/>
      <c r="BA2800" s="23"/>
      <c r="BB2800" s="23"/>
      <c r="BC2800" s="23"/>
      <c r="BD2800" s="23"/>
      <c r="BE2800" s="23"/>
      <c r="BF2800" s="23"/>
      <c r="BG2800" s="23"/>
      <c r="BH2800" s="23"/>
      <c r="BI2800" s="23"/>
      <c r="BJ2800" s="23"/>
      <c r="BK2800" s="57"/>
      <c r="BL2800" s="23"/>
      <c r="BM2800" s="23"/>
      <c r="BN2800" s="23"/>
      <c r="BO2800" s="23"/>
      <c r="BP2800" s="23"/>
      <c r="BQ2800" s="23"/>
      <c r="BR2800" s="23"/>
      <c r="BS2800" s="23"/>
      <c r="BT2800" s="23"/>
      <c r="BU2800" s="23"/>
      <c r="BV2800" s="23"/>
      <c r="BW2800" s="23"/>
      <c r="BX2800" s="23"/>
      <c r="BY2800" s="23"/>
      <c r="BZ2800" s="23"/>
      <c r="CA2800" s="23"/>
      <c r="CB2800" s="23"/>
      <c r="CC2800" s="23"/>
      <c r="CD2800" s="23"/>
      <c r="CE2800" s="69"/>
    </row>
    <row r="2801" spans="2:83">
      <c r="B2801" s="23"/>
      <c r="C2801" s="23"/>
      <c r="D2801" s="23"/>
      <c r="E2801" s="23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X2801" s="91"/>
      <c r="Y2801" s="23"/>
      <c r="Z2801" s="23"/>
      <c r="AA2801" s="23"/>
      <c r="AB2801" s="23"/>
      <c r="AC2801" s="91"/>
      <c r="AD2801" s="23"/>
      <c r="AE2801" s="23"/>
      <c r="AF2801" s="23"/>
      <c r="AG2801" s="91"/>
      <c r="AH2801" s="91"/>
      <c r="AI2801" s="23"/>
      <c r="AJ2801" s="23"/>
      <c r="AK2801" s="23"/>
      <c r="AL2801" s="23"/>
      <c r="AM2801" s="23"/>
      <c r="AN2801" s="23"/>
      <c r="AO2801" s="23"/>
      <c r="AP2801" s="23"/>
      <c r="AQ2801" s="23"/>
      <c r="AR2801" s="23"/>
      <c r="AS2801" s="23"/>
      <c r="AT2801" s="23"/>
      <c r="AU2801" s="23"/>
      <c r="AV2801" s="23"/>
      <c r="AW2801" s="23"/>
      <c r="AX2801" s="23"/>
      <c r="AY2801" s="23"/>
      <c r="AZ2801" s="23"/>
      <c r="BA2801" s="23"/>
      <c r="BB2801" s="23"/>
      <c r="BC2801" s="23"/>
      <c r="BD2801" s="23"/>
      <c r="BE2801" s="23"/>
      <c r="BF2801" s="23"/>
      <c r="BG2801" s="23"/>
      <c r="BH2801" s="23"/>
      <c r="BI2801" s="23"/>
      <c r="BJ2801" s="23"/>
      <c r="BK2801" s="57"/>
      <c r="BL2801" s="23"/>
      <c r="BM2801" s="23"/>
      <c r="BN2801" s="23"/>
      <c r="BO2801" s="23"/>
      <c r="BP2801" s="23"/>
      <c r="BQ2801" s="23"/>
      <c r="BR2801" s="23"/>
      <c r="BS2801" s="23"/>
      <c r="BT2801" s="23"/>
      <c r="BU2801" s="23"/>
      <c r="BV2801" s="23"/>
      <c r="BW2801" s="23"/>
      <c r="BX2801" s="23"/>
      <c r="BY2801" s="23"/>
      <c r="BZ2801" s="23"/>
      <c r="CA2801" s="23"/>
      <c r="CB2801" s="23"/>
      <c r="CC2801" s="23"/>
      <c r="CD2801" s="23"/>
      <c r="CE2801" s="69"/>
    </row>
    <row r="2802" spans="2:83">
      <c r="B2802" s="23"/>
      <c r="C2802" s="23"/>
      <c r="D2802" s="23"/>
      <c r="E2802" s="23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X2802" s="91"/>
      <c r="Y2802" s="23"/>
      <c r="Z2802" s="23"/>
      <c r="AA2802" s="23"/>
      <c r="AB2802" s="23"/>
      <c r="AC2802" s="91"/>
      <c r="AD2802" s="23"/>
      <c r="AE2802" s="23"/>
      <c r="AF2802" s="23"/>
      <c r="AG2802" s="91"/>
      <c r="AH2802" s="91"/>
      <c r="AI2802" s="23"/>
      <c r="AJ2802" s="23"/>
      <c r="AK2802" s="23"/>
      <c r="AL2802" s="23"/>
      <c r="AM2802" s="23"/>
      <c r="AN2802" s="23"/>
      <c r="AO2802" s="23"/>
      <c r="AP2802" s="23"/>
      <c r="AQ2802" s="23"/>
      <c r="AR2802" s="23"/>
      <c r="AS2802" s="23"/>
      <c r="AT2802" s="23"/>
      <c r="AU2802" s="23"/>
      <c r="AV2802" s="23"/>
      <c r="AW2802" s="23"/>
      <c r="AX2802" s="23"/>
      <c r="AY2802" s="23"/>
      <c r="AZ2802" s="23"/>
      <c r="BA2802" s="23"/>
      <c r="BB2802" s="23"/>
      <c r="BC2802" s="23"/>
      <c r="BD2802" s="23"/>
      <c r="BE2802" s="23"/>
      <c r="BF2802" s="23"/>
      <c r="BG2802" s="23"/>
      <c r="BH2802" s="23"/>
      <c r="BI2802" s="23"/>
      <c r="BJ2802" s="23"/>
      <c r="BK2802" s="57"/>
      <c r="BL2802" s="23"/>
      <c r="BM2802" s="23"/>
      <c r="BN2802" s="23"/>
      <c r="BO2802" s="23"/>
      <c r="BP2802" s="23"/>
      <c r="BQ2802" s="23"/>
      <c r="BR2802" s="23"/>
      <c r="BS2802" s="23"/>
      <c r="BT2802" s="23"/>
      <c r="BU2802" s="23"/>
      <c r="BV2802" s="23"/>
      <c r="BW2802" s="23"/>
      <c r="BX2802" s="23"/>
      <c r="BY2802" s="23"/>
      <c r="BZ2802" s="23"/>
      <c r="CA2802" s="23"/>
      <c r="CB2802" s="23"/>
      <c r="CC2802" s="23"/>
      <c r="CD2802" s="23"/>
      <c r="CE2802" s="69"/>
    </row>
    <row r="2803" spans="2:83">
      <c r="B2803" s="23"/>
      <c r="C2803" s="23"/>
      <c r="D2803" s="23"/>
      <c r="E2803" s="23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X2803" s="91"/>
      <c r="Y2803" s="23"/>
      <c r="Z2803" s="23"/>
      <c r="AA2803" s="23"/>
      <c r="AB2803" s="23"/>
      <c r="AC2803" s="91"/>
      <c r="AD2803" s="23"/>
      <c r="AE2803" s="23"/>
      <c r="AF2803" s="23"/>
      <c r="AG2803" s="91"/>
      <c r="AH2803" s="91"/>
      <c r="AI2803" s="23"/>
      <c r="AJ2803" s="23"/>
      <c r="AK2803" s="23"/>
      <c r="AL2803" s="23"/>
      <c r="AM2803" s="23"/>
      <c r="AN2803" s="23"/>
      <c r="AO2803" s="23"/>
      <c r="AP2803" s="23"/>
      <c r="AQ2803" s="23"/>
      <c r="AR2803" s="23"/>
      <c r="AS2803" s="23"/>
      <c r="AT2803" s="23"/>
      <c r="AU2803" s="23"/>
      <c r="AV2803" s="23"/>
      <c r="AW2803" s="23"/>
      <c r="AX2803" s="23"/>
      <c r="AY2803" s="23"/>
      <c r="AZ2803" s="23"/>
      <c r="BA2803" s="23"/>
      <c r="BB2803" s="23"/>
      <c r="BC2803" s="23"/>
      <c r="BD2803" s="23"/>
      <c r="BE2803" s="23"/>
      <c r="BF2803" s="23"/>
      <c r="BG2803" s="23"/>
      <c r="BH2803" s="23"/>
      <c r="BI2803" s="23"/>
      <c r="BJ2803" s="23"/>
      <c r="BK2803" s="57"/>
      <c r="BL2803" s="23"/>
      <c r="BM2803" s="23"/>
      <c r="BN2803" s="23"/>
      <c r="BO2803" s="23"/>
      <c r="BP2803" s="23"/>
      <c r="BQ2803" s="23"/>
      <c r="BR2803" s="23"/>
      <c r="BS2803" s="23"/>
      <c r="BT2803" s="23"/>
      <c r="BU2803" s="23"/>
      <c r="BV2803" s="23"/>
      <c r="BW2803" s="23"/>
      <c r="BX2803" s="23"/>
      <c r="BY2803" s="23"/>
      <c r="BZ2803" s="23"/>
      <c r="CA2803" s="23"/>
      <c r="CB2803" s="23"/>
      <c r="CC2803" s="23"/>
      <c r="CD2803" s="23"/>
      <c r="CE2803" s="69"/>
    </row>
    <row r="2804" spans="2:83">
      <c r="B2804" s="23"/>
      <c r="C2804" s="23"/>
      <c r="D2804" s="23"/>
      <c r="E2804" s="23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X2804" s="91"/>
      <c r="Y2804" s="23"/>
      <c r="Z2804" s="23"/>
      <c r="AA2804" s="23"/>
      <c r="AB2804" s="23"/>
      <c r="AC2804" s="91"/>
      <c r="AD2804" s="23"/>
      <c r="AE2804" s="23"/>
      <c r="AF2804" s="23"/>
      <c r="AG2804" s="91"/>
      <c r="AH2804" s="91"/>
      <c r="AI2804" s="23"/>
      <c r="AJ2804" s="23"/>
      <c r="AK2804" s="23"/>
      <c r="AL2804" s="23"/>
      <c r="AM2804" s="23"/>
      <c r="AN2804" s="23"/>
      <c r="AO2804" s="23"/>
      <c r="AP2804" s="23"/>
      <c r="AQ2804" s="23"/>
      <c r="AR2804" s="23"/>
      <c r="AS2804" s="23"/>
      <c r="AT2804" s="23"/>
      <c r="AU2804" s="23"/>
      <c r="AV2804" s="23"/>
      <c r="AW2804" s="23"/>
      <c r="AX2804" s="23"/>
      <c r="AY2804" s="23"/>
      <c r="AZ2804" s="23"/>
      <c r="BA2804" s="23"/>
      <c r="BB2804" s="23"/>
      <c r="BC2804" s="23"/>
      <c r="BD2804" s="23"/>
      <c r="BE2804" s="23"/>
      <c r="BF2804" s="23"/>
      <c r="BG2804" s="23"/>
      <c r="BH2804" s="23"/>
      <c r="BI2804" s="23"/>
      <c r="BJ2804" s="23"/>
      <c r="BK2804" s="57"/>
      <c r="BL2804" s="23"/>
      <c r="BM2804" s="23"/>
      <c r="BN2804" s="23"/>
      <c r="BO2804" s="23"/>
      <c r="BP2804" s="23"/>
      <c r="BQ2804" s="23"/>
      <c r="BR2804" s="23"/>
      <c r="BS2804" s="23"/>
      <c r="BT2804" s="23"/>
      <c r="BU2804" s="23"/>
      <c r="BV2804" s="23"/>
      <c r="BW2804" s="23"/>
      <c r="BX2804" s="23"/>
      <c r="BY2804" s="23"/>
      <c r="BZ2804" s="23"/>
      <c r="CA2804" s="23"/>
      <c r="CB2804" s="23"/>
      <c r="CC2804" s="23"/>
      <c r="CD2804" s="23"/>
      <c r="CE2804" s="69"/>
    </row>
    <row r="2805" spans="2:83">
      <c r="B2805" s="23"/>
      <c r="C2805" s="23"/>
      <c r="D2805" s="23"/>
      <c r="E2805" s="23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X2805" s="91"/>
      <c r="Y2805" s="23"/>
      <c r="Z2805" s="23"/>
      <c r="AA2805" s="23"/>
      <c r="AB2805" s="23"/>
      <c r="AC2805" s="91"/>
      <c r="AD2805" s="23"/>
      <c r="AE2805" s="23"/>
      <c r="AF2805" s="23"/>
      <c r="AG2805" s="91"/>
      <c r="AH2805" s="91"/>
      <c r="AI2805" s="23"/>
      <c r="AJ2805" s="23"/>
      <c r="AK2805" s="23"/>
      <c r="AL2805" s="23"/>
      <c r="AM2805" s="23"/>
      <c r="AN2805" s="23"/>
      <c r="AO2805" s="23"/>
      <c r="AP2805" s="23"/>
      <c r="AQ2805" s="23"/>
      <c r="AR2805" s="23"/>
      <c r="AS2805" s="23"/>
      <c r="AT2805" s="23"/>
      <c r="AU2805" s="23"/>
      <c r="AV2805" s="23"/>
      <c r="AW2805" s="23"/>
      <c r="AX2805" s="23"/>
      <c r="AY2805" s="23"/>
      <c r="AZ2805" s="23"/>
      <c r="BA2805" s="23"/>
      <c r="BB2805" s="23"/>
      <c r="BC2805" s="23"/>
      <c r="BD2805" s="23"/>
      <c r="BE2805" s="23"/>
      <c r="BF2805" s="23"/>
      <c r="BG2805" s="23"/>
      <c r="BH2805" s="23"/>
      <c r="BI2805" s="23"/>
      <c r="BJ2805" s="23"/>
      <c r="BK2805" s="57"/>
      <c r="BL2805" s="23"/>
      <c r="BM2805" s="23"/>
      <c r="BN2805" s="23"/>
      <c r="BO2805" s="23"/>
      <c r="BP2805" s="23"/>
      <c r="BQ2805" s="23"/>
      <c r="BR2805" s="23"/>
      <c r="BS2805" s="23"/>
      <c r="BT2805" s="23"/>
      <c r="BU2805" s="23"/>
      <c r="BV2805" s="23"/>
      <c r="BW2805" s="23"/>
      <c r="BX2805" s="23"/>
      <c r="BY2805" s="23"/>
      <c r="BZ2805" s="23"/>
      <c r="CA2805" s="23"/>
      <c r="CB2805" s="23"/>
      <c r="CC2805" s="23"/>
      <c r="CD2805" s="23"/>
      <c r="CE2805" s="69"/>
    </row>
    <row r="2806" spans="2:83">
      <c r="B2806" s="23"/>
      <c r="C2806" s="23"/>
      <c r="D2806" s="23"/>
      <c r="E2806" s="23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X2806" s="91"/>
      <c r="Y2806" s="23"/>
      <c r="Z2806" s="23"/>
      <c r="AA2806" s="23"/>
      <c r="AB2806" s="23"/>
      <c r="AC2806" s="91"/>
      <c r="AD2806" s="23"/>
      <c r="AE2806" s="23"/>
      <c r="AF2806" s="23"/>
      <c r="AG2806" s="91"/>
      <c r="AH2806" s="91"/>
      <c r="AI2806" s="23"/>
      <c r="AJ2806" s="23"/>
      <c r="AK2806" s="23"/>
      <c r="AL2806" s="23"/>
      <c r="AM2806" s="23"/>
      <c r="AN2806" s="23"/>
      <c r="AO2806" s="23"/>
      <c r="AP2806" s="23"/>
      <c r="AQ2806" s="23"/>
      <c r="AR2806" s="23"/>
      <c r="AS2806" s="23"/>
      <c r="AT2806" s="23"/>
      <c r="AU2806" s="23"/>
      <c r="AV2806" s="23"/>
      <c r="AW2806" s="23"/>
      <c r="AX2806" s="23"/>
      <c r="AY2806" s="23"/>
      <c r="AZ2806" s="23"/>
      <c r="BA2806" s="23"/>
      <c r="BB2806" s="23"/>
      <c r="BC2806" s="23"/>
      <c r="BD2806" s="23"/>
      <c r="BE2806" s="23"/>
      <c r="BF2806" s="23"/>
      <c r="BG2806" s="23"/>
      <c r="BH2806" s="23"/>
      <c r="BI2806" s="23"/>
      <c r="BJ2806" s="23"/>
      <c r="BK2806" s="57"/>
      <c r="BL2806" s="23"/>
      <c r="BM2806" s="23"/>
      <c r="BN2806" s="23"/>
      <c r="BO2806" s="23"/>
      <c r="BP2806" s="23"/>
      <c r="BQ2806" s="23"/>
      <c r="BR2806" s="23"/>
      <c r="BS2806" s="23"/>
      <c r="BT2806" s="23"/>
      <c r="BU2806" s="23"/>
      <c r="BV2806" s="23"/>
      <c r="BW2806" s="23"/>
      <c r="BX2806" s="23"/>
      <c r="BY2806" s="23"/>
      <c r="BZ2806" s="23"/>
      <c r="CA2806" s="23"/>
      <c r="CB2806" s="23"/>
      <c r="CC2806" s="23"/>
      <c r="CD2806" s="23"/>
      <c r="CE2806" s="69"/>
    </row>
    <row r="2807" spans="2:83">
      <c r="B2807" s="23"/>
      <c r="C2807" s="23"/>
      <c r="D2807" s="23"/>
      <c r="E2807" s="23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X2807" s="91"/>
      <c r="Y2807" s="23"/>
      <c r="Z2807" s="23"/>
      <c r="AA2807" s="23"/>
      <c r="AB2807" s="23"/>
      <c r="AC2807" s="91"/>
      <c r="AD2807" s="23"/>
      <c r="AE2807" s="23"/>
      <c r="AF2807" s="23"/>
      <c r="AG2807" s="91"/>
      <c r="AH2807" s="91"/>
      <c r="AI2807" s="23"/>
      <c r="AJ2807" s="23"/>
      <c r="AK2807" s="23"/>
      <c r="AL2807" s="23"/>
      <c r="AM2807" s="23"/>
      <c r="AN2807" s="23"/>
      <c r="AO2807" s="23"/>
      <c r="AP2807" s="23"/>
      <c r="AQ2807" s="23"/>
      <c r="AR2807" s="23"/>
      <c r="AS2807" s="23"/>
      <c r="AT2807" s="23"/>
      <c r="AU2807" s="23"/>
      <c r="AV2807" s="23"/>
      <c r="AW2807" s="23"/>
      <c r="AX2807" s="23"/>
      <c r="AY2807" s="23"/>
      <c r="AZ2807" s="23"/>
      <c r="BA2807" s="23"/>
      <c r="BB2807" s="23"/>
      <c r="BC2807" s="23"/>
      <c r="BD2807" s="23"/>
      <c r="BE2807" s="23"/>
      <c r="BF2807" s="23"/>
      <c r="BG2807" s="23"/>
      <c r="BH2807" s="23"/>
      <c r="BI2807" s="23"/>
      <c r="BJ2807" s="23"/>
      <c r="BK2807" s="57"/>
      <c r="BL2807" s="23"/>
      <c r="BM2807" s="23"/>
      <c r="BN2807" s="23"/>
      <c r="BO2807" s="23"/>
      <c r="BP2807" s="23"/>
      <c r="BQ2807" s="23"/>
      <c r="BR2807" s="23"/>
      <c r="BS2807" s="23"/>
      <c r="BT2807" s="23"/>
      <c r="BU2807" s="23"/>
      <c r="BV2807" s="23"/>
      <c r="BW2807" s="23"/>
      <c r="BX2807" s="23"/>
      <c r="BY2807" s="23"/>
      <c r="BZ2807" s="23"/>
      <c r="CA2807" s="23"/>
      <c r="CB2807" s="23"/>
      <c r="CC2807" s="23"/>
      <c r="CD2807" s="23"/>
      <c r="CE2807" s="69"/>
    </row>
    <row r="2808" spans="2:83">
      <c r="B2808" s="23"/>
      <c r="C2808" s="23"/>
      <c r="D2808" s="23"/>
      <c r="E2808" s="23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X2808" s="91"/>
      <c r="Y2808" s="23"/>
      <c r="Z2808" s="23"/>
      <c r="AA2808" s="23"/>
      <c r="AB2808" s="23"/>
      <c r="AC2808" s="91"/>
      <c r="AD2808" s="23"/>
      <c r="AE2808" s="23"/>
      <c r="AF2808" s="23"/>
      <c r="AG2808" s="91"/>
      <c r="AH2808" s="91"/>
      <c r="AI2808" s="23"/>
      <c r="AJ2808" s="23"/>
      <c r="AK2808" s="23"/>
      <c r="AL2808" s="23"/>
      <c r="AM2808" s="23"/>
      <c r="AN2808" s="23"/>
      <c r="AO2808" s="23"/>
      <c r="AP2808" s="23"/>
      <c r="AQ2808" s="23"/>
      <c r="AR2808" s="23"/>
      <c r="AS2808" s="23"/>
      <c r="AT2808" s="23"/>
      <c r="AU2808" s="23"/>
      <c r="AV2808" s="23"/>
      <c r="AW2808" s="23"/>
      <c r="AX2808" s="23"/>
      <c r="AY2808" s="23"/>
      <c r="AZ2808" s="23"/>
      <c r="BA2808" s="23"/>
      <c r="BB2808" s="23"/>
      <c r="BC2808" s="23"/>
      <c r="BD2808" s="23"/>
      <c r="BE2808" s="23"/>
      <c r="BF2808" s="23"/>
      <c r="BG2808" s="23"/>
      <c r="BH2808" s="23"/>
      <c r="BI2808" s="23"/>
      <c r="BJ2808" s="23"/>
      <c r="BK2808" s="57"/>
      <c r="BL2808" s="23"/>
      <c r="BM2808" s="23"/>
      <c r="BN2808" s="23"/>
      <c r="BO2808" s="23"/>
      <c r="BP2808" s="23"/>
      <c r="BQ2808" s="23"/>
      <c r="BR2808" s="23"/>
      <c r="BS2808" s="23"/>
      <c r="BT2808" s="23"/>
      <c r="BU2808" s="23"/>
      <c r="BV2808" s="23"/>
      <c r="BW2808" s="23"/>
      <c r="BX2808" s="23"/>
      <c r="BY2808" s="23"/>
      <c r="BZ2808" s="23"/>
      <c r="CA2808" s="23"/>
      <c r="CB2808" s="23"/>
      <c r="CC2808" s="23"/>
      <c r="CD2808" s="23"/>
      <c r="CE2808" s="69"/>
    </row>
    <row r="2809" spans="2:83">
      <c r="B2809" s="23"/>
      <c r="C2809" s="23"/>
      <c r="D2809" s="23"/>
      <c r="E2809" s="23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X2809" s="91"/>
      <c r="Y2809" s="23"/>
      <c r="Z2809" s="23"/>
      <c r="AA2809" s="23"/>
      <c r="AB2809" s="23"/>
      <c r="AC2809" s="91"/>
      <c r="AD2809" s="23"/>
      <c r="AE2809" s="23"/>
      <c r="AF2809" s="23"/>
      <c r="AG2809" s="91"/>
      <c r="AH2809" s="91"/>
      <c r="AI2809" s="23"/>
      <c r="AJ2809" s="23"/>
      <c r="AK2809" s="23"/>
      <c r="AL2809" s="23"/>
      <c r="AM2809" s="23"/>
      <c r="AN2809" s="23"/>
      <c r="AO2809" s="23"/>
      <c r="AP2809" s="23"/>
      <c r="AQ2809" s="23"/>
      <c r="AR2809" s="23"/>
      <c r="AS2809" s="23"/>
      <c r="AT2809" s="23"/>
      <c r="AU2809" s="23"/>
      <c r="AV2809" s="23"/>
      <c r="AW2809" s="23"/>
      <c r="AX2809" s="23"/>
      <c r="AY2809" s="23"/>
      <c r="AZ2809" s="23"/>
      <c r="BA2809" s="23"/>
      <c r="BB2809" s="23"/>
      <c r="BC2809" s="23"/>
      <c r="BD2809" s="23"/>
      <c r="BE2809" s="23"/>
      <c r="BF2809" s="23"/>
      <c r="BG2809" s="23"/>
      <c r="BH2809" s="23"/>
      <c r="BI2809" s="23"/>
      <c r="BJ2809" s="23"/>
      <c r="BK2809" s="57"/>
      <c r="BL2809" s="23"/>
      <c r="BM2809" s="23"/>
      <c r="BN2809" s="23"/>
      <c r="BO2809" s="23"/>
      <c r="BP2809" s="23"/>
      <c r="BQ2809" s="23"/>
      <c r="BR2809" s="23"/>
      <c r="BS2809" s="23"/>
      <c r="BT2809" s="23"/>
      <c r="BU2809" s="23"/>
      <c r="BV2809" s="23"/>
      <c r="BW2809" s="23"/>
      <c r="BX2809" s="23"/>
      <c r="BY2809" s="23"/>
      <c r="BZ2809" s="23"/>
      <c r="CA2809" s="23"/>
      <c r="CB2809" s="23"/>
      <c r="CC2809" s="23"/>
      <c r="CD2809" s="23"/>
      <c r="CE2809" s="69"/>
    </row>
    <row r="2810" spans="2:83">
      <c r="B2810" s="23"/>
      <c r="C2810" s="23"/>
      <c r="D2810" s="23"/>
      <c r="E2810" s="23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X2810" s="91"/>
      <c r="Y2810" s="23"/>
      <c r="Z2810" s="23"/>
      <c r="AA2810" s="23"/>
      <c r="AB2810" s="23"/>
      <c r="AC2810" s="91"/>
      <c r="AD2810" s="23"/>
      <c r="AE2810" s="23"/>
      <c r="AF2810" s="23"/>
      <c r="AG2810" s="91"/>
      <c r="AH2810" s="91"/>
      <c r="AI2810" s="23"/>
      <c r="AJ2810" s="23"/>
      <c r="AK2810" s="23"/>
      <c r="AL2810" s="23"/>
      <c r="AM2810" s="23"/>
      <c r="AN2810" s="23"/>
      <c r="AO2810" s="23"/>
      <c r="AP2810" s="23"/>
      <c r="AQ2810" s="23"/>
      <c r="AR2810" s="23"/>
      <c r="AS2810" s="23"/>
      <c r="AT2810" s="23"/>
      <c r="AU2810" s="23"/>
      <c r="AV2810" s="23"/>
      <c r="AW2810" s="23"/>
      <c r="AX2810" s="23"/>
      <c r="AY2810" s="23"/>
      <c r="AZ2810" s="23"/>
      <c r="BA2810" s="23"/>
      <c r="BB2810" s="23"/>
      <c r="BC2810" s="23"/>
      <c r="BD2810" s="23"/>
      <c r="BE2810" s="23"/>
      <c r="BF2810" s="23"/>
      <c r="BG2810" s="23"/>
      <c r="BH2810" s="23"/>
      <c r="BI2810" s="23"/>
      <c r="BJ2810" s="23"/>
      <c r="BK2810" s="57"/>
      <c r="BL2810" s="23"/>
      <c r="BM2810" s="23"/>
      <c r="BN2810" s="23"/>
      <c r="BO2810" s="23"/>
      <c r="BP2810" s="23"/>
      <c r="BQ2810" s="23"/>
      <c r="BR2810" s="23"/>
      <c r="BS2810" s="23"/>
      <c r="BT2810" s="23"/>
      <c r="BU2810" s="23"/>
      <c r="BV2810" s="23"/>
      <c r="BW2810" s="23"/>
      <c r="BX2810" s="23"/>
      <c r="BY2810" s="23"/>
      <c r="BZ2810" s="23"/>
      <c r="CA2810" s="23"/>
      <c r="CB2810" s="23"/>
      <c r="CC2810" s="23"/>
      <c r="CD2810" s="23"/>
      <c r="CE2810" s="69"/>
    </row>
    <row r="2811" spans="2:83">
      <c r="B2811" s="23"/>
      <c r="C2811" s="23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X2811" s="91"/>
      <c r="Y2811" s="23"/>
      <c r="Z2811" s="23"/>
      <c r="AA2811" s="23"/>
      <c r="AB2811" s="23"/>
      <c r="AC2811" s="91"/>
      <c r="AD2811" s="23"/>
      <c r="AE2811" s="23"/>
      <c r="AF2811" s="23"/>
      <c r="AG2811" s="91"/>
      <c r="AH2811" s="91"/>
      <c r="AI2811" s="23"/>
      <c r="AJ2811" s="23"/>
      <c r="AK2811" s="23"/>
      <c r="AL2811" s="23"/>
      <c r="AM2811" s="23"/>
      <c r="AN2811" s="23"/>
      <c r="AO2811" s="23"/>
      <c r="AP2811" s="23"/>
      <c r="AQ2811" s="23"/>
      <c r="AR2811" s="23"/>
      <c r="AS2811" s="23"/>
      <c r="AT2811" s="23"/>
      <c r="AU2811" s="23"/>
      <c r="AV2811" s="23"/>
      <c r="AW2811" s="23"/>
      <c r="AX2811" s="23"/>
      <c r="AY2811" s="23"/>
      <c r="AZ2811" s="23"/>
      <c r="BA2811" s="23"/>
      <c r="BB2811" s="23"/>
      <c r="BC2811" s="23"/>
      <c r="BD2811" s="23"/>
      <c r="BE2811" s="23"/>
      <c r="BF2811" s="23"/>
      <c r="BG2811" s="23"/>
      <c r="BH2811" s="23"/>
      <c r="BI2811" s="23"/>
      <c r="BJ2811" s="23"/>
      <c r="BK2811" s="57"/>
      <c r="BL2811" s="23"/>
      <c r="BM2811" s="23"/>
      <c r="BN2811" s="23"/>
      <c r="BO2811" s="23"/>
      <c r="BP2811" s="23"/>
      <c r="BQ2811" s="23"/>
      <c r="BR2811" s="23"/>
      <c r="BS2811" s="23"/>
      <c r="BT2811" s="23"/>
      <c r="BU2811" s="23"/>
      <c r="BV2811" s="23"/>
      <c r="BW2811" s="23"/>
      <c r="BX2811" s="23"/>
      <c r="BY2811" s="23"/>
      <c r="BZ2811" s="23"/>
      <c r="CA2811" s="23"/>
      <c r="CB2811" s="23"/>
      <c r="CC2811" s="23"/>
      <c r="CD2811" s="23"/>
      <c r="CE2811" s="69"/>
    </row>
    <row r="2812" spans="2:83">
      <c r="B2812" s="23"/>
      <c r="C2812" s="23"/>
      <c r="D2812" s="23"/>
      <c r="E2812" s="23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X2812" s="91"/>
      <c r="Y2812" s="23"/>
      <c r="Z2812" s="23"/>
      <c r="AA2812" s="23"/>
      <c r="AB2812" s="23"/>
      <c r="AC2812" s="91"/>
      <c r="AD2812" s="23"/>
      <c r="AE2812" s="23"/>
      <c r="AF2812" s="23"/>
      <c r="AG2812" s="91"/>
      <c r="AH2812" s="91"/>
      <c r="AI2812" s="23"/>
      <c r="AJ2812" s="23"/>
      <c r="AK2812" s="23"/>
      <c r="AL2812" s="23"/>
      <c r="AM2812" s="23"/>
      <c r="AN2812" s="23"/>
      <c r="AO2812" s="23"/>
      <c r="AP2812" s="23"/>
      <c r="AQ2812" s="23"/>
      <c r="AR2812" s="23"/>
      <c r="AS2812" s="23"/>
      <c r="AT2812" s="23"/>
      <c r="AU2812" s="23"/>
      <c r="AV2812" s="23"/>
      <c r="AW2812" s="23"/>
      <c r="AX2812" s="23"/>
      <c r="AY2812" s="23"/>
      <c r="AZ2812" s="23"/>
      <c r="BA2812" s="23"/>
      <c r="BB2812" s="23"/>
      <c r="BC2812" s="23"/>
      <c r="BD2812" s="23"/>
      <c r="BE2812" s="23"/>
      <c r="BF2812" s="23"/>
      <c r="BG2812" s="23"/>
      <c r="BH2812" s="23"/>
      <c r="BI2812" s="23"/>
      <c r="BJ2812" s="23"/>
      <c r="BK2812" s="57"/>
      <c r="BL2812" s="23"/>
      <c r="BM2812" s="23"/>
      <c r="BN2812" s="23"/>
      <c r="BO2812" s="23"/>
      <c r="BP2812" s="23"/>
      <c r="BQ2812" s="23"/>
      <c r="BR2812" s="23"/>
      <c r="BS2812" s="23"/>
      <c r="BT2812" s="23"/>
      <c r="BU2812" s="23"/>
      <c r="BV2812" s="23"/>
      <c r="BW2812" s="23"/>
      <c r="BX2812" s="23"/>
      <c r="BY2812" s="23"/>
      <c r="BZ2812" s="23"/>
      <c r="CA2812" s="23"/>
      <c r="CB2812" s="23"/>
      <c r="CC2812" s="23"/>
      <c r="CD2812" s="23"/>
      <c r="CE2812" s="69"/>
    </row>
    <row r="2813" spans="2:83">
      <c r="B2813" s="23"/>
      <c r="C2813" s="23"/>
      <c r="D2813" s="23"/>
      <c r="E2813" s="23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X2813" s="91"/>
      <c r="Y2813" s="23"/>
      <c r="Z2813" s="23"/>
      <c r="AA2813" s="23"/>
      <c r="AB2813" s="23"/>
      <c r="AC2813" s="91"/>
      <c r="AD2813" s="23"/>
      <c r="AE2813" s="23"/>
      <c r="AF2813" s="23"/>
      <c r="AG2813" s="91"/>
      <c r="AH2813" s="91"/>
      <c r="AI2813" s="23"/>
      <c r="AJ2813" s="23"/>
      <c r="AK2813" s="23"/>
      <c r="AL2813" s="23"/>
      <c r="AM2813" s="23"/>
      <c r="AN2813" s="23"/>
      <c r="AO2813" s="23"/>
      <c r="AP2813" s="23"/>
      <c r="AQ2813" s="23"/>
      <c r="AR2813" s="23"/>
      <c r="AS2813" s="23"/>
      <c r="AT2813" s="23"/>
      <c r="AU2813" s="23"/>
      <c r="AV2813" s="23"/>
      <c r="AW2813" s="23"/>
      <c r="AX2813" s="23"/>
      <c r="AY2813" s="23"/>
      <c r="AZ2813" s="23"/>
      <c r="BA2813" s="23"/>
      <c r="BB2813" s="23"/>
      <c r="BC2813" s="23"/>
      <c r="BD2813" s="23"/>
      <c r="BE2813" s="23"/>
      <c r="BF2813" s="23"/>
      <c r="BG2813" s="23"/>
      <c r="BH2813" s="23"/>
      <c r="BI2813" s="23"/>
      <c r="BJ2813" s="23"/>
      <c r="BK2813" s="57"/>
      <c r="BL2813" s="23"/>
      <c r="BM2813" s="23"/>
      <c r="BN2813" s="23"/>
      <c r="BO2813" s="23"/>
      <c r="BP2813" s="23"/>
      <c r="BQ2813" s="23"/>
      <c r="BR2813" s="23"/>
      <c r="BS2813" s="23"/>
      <c r="BT2813" s="23"/>
      <c r="BU2813" s="23"/>
      <c r="BV2813" s="23"/>
      <c r="BW2813" s="23"/>
      <c r="BX2813" s="23"/>
      <c r="BY2813" s="23"/>
      <c r="BZ2813" s="23"/>
      <c r="CA2813" s="23"/>
      <c r="CB2813" s="23"/>
      <c r="CC2813" s="23"/>
      <c r="CD2813" s="23"/>
      <c r="CE2813" s="69"/>
    </row>
    <row r="2814" spans="2:83">
      <c r="B2814" s="23"/>
      <c r="C2814" s="23"/>
      <c r="D2814" s="23"/>
      <c r="E2814" s="23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X2814" s="91"/>
      <c r="Y2814" s="23"/>
      <c r="Z2814" s="23"/>
      <c r="AA2814" s="23"/>
      <c r="AB2814" s="23"/>
      <c r="AC2814" s="91"/>
      <c r="AD2814" s="23"/>
      <c r="AE2814" s="23"/>
      <c r="AF2814" s="23"/>
      <c r="AG2814" s="91"/>
      <c r="AH2814" s="91"/>
      <c r="AI2814" s="23"/>
      <c r="AJ2814" s="23"/>
      <c r="AK2814" s="23"/>
      <c r="AL2814" s="23"/>
      <c r="AM2814" s="23"/>
      <c r="AN2814" s="23"/>
      <c r="AO2814" s="23"/>
      <c r="AP2814" s="23"/>
      <c r="AQ2814" s="23"/>
      <c r="AR2814" s="23"/>
      <c r="AS2814" s="23"/>
      <c r="AT2814" s="23"/>
      <c r="AU2814" s="23"/>
      <c r="AV2814" s="23"/>
      <c r="AW2814" s="23"/>
      <c r="AX2814" s="23"/>
      <c r="AY2814" s="23"/>
      <c r="AZ2814" s="23"/>
      <c r="BA2814" s="23"/>
      <c r="BB2814" s="23"/>
      <c r="BC2814" s="23"/>
      <c r="BD2814" s="23"/>
      <c r="BE2814" s="23"/>
      <c r="BF2814" s="23"/>
      <c r="BG2814" s="23"/>
      <c r="BH2814" s="23"/>
      <c r="BI2814" s="23"/>
      <c r="BJ2814" s="23"/>
      <c r="BK2814" s="57"/>
      <c r="BL2814" s="23"/>
      <c r="BM2814" s="23"/>
      <c r="BN2814" s="23"/>
      <c r="BO2814" s="23"/>
      <c r="BP2814" s="23"/>
      <c r="BQ2814" s="23"/>
      <c r="BR2814" s="23"/>
      <c r="BS2814" s="23"/>
      <c r="BT2814" s="23"/>
      <c r="BU2814" s="23"/>
      <c r="BV2814" s="23"/>
      <c r="BW2814" s="23"/>
      <c r="BX2814" s="23"/>
      <c r="BY2814" s="23"/>
      <c r="BZ2814" s="23"/>
      <c r="CA2814" s="23"/>
      <c r="CB2814" s="23"/>
      <c r="CC2814" s="23"/>
      <c r="CD2814" s="23"/>
      <c r="CE2814" s="69"/>
    </row>
    <row r="2815" spans="2:83">
      <c r="B2815" s="23"/>
      <c r="C2815" s="23"/>
      <c r="D2815" s="23"/>
      <c r="E2815" s="23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X2815" s="91"/>
      <c r="Y2815" s="23"/>
      <c r="Z2815" s="23"/>
      <c r="AA2815" s="23"/>
      <c r="AB2815" s="23"/>
      <c r="AC2815" s="91"/>
      <c r="AD2815" s="23"/>
      <c r="AE2815" s="23"/>
      <c r="AF2815" s="23"/>
      <c r="AG2815" s="91"/>
      <c r="AH2815" s="91"/>
      <c r="AI2815" s="23"/>
      <c r="AJ2815" s="23"/>
      <c r="AK2815" s="23"/>
      <c r="AL2815" s="23"/>
      <c r="AM2815" s="23"/>
      <c r="AN2815" s="23"/>
      <c r="AO2815" s="23"/>
      <c r="AP2815" s="23"/>
      <c r="AQ2815" s="23"/>
      <c r="AR2815" s="23"/>
      <c r="AS2815" s="23"/>
      <c r="AT2815" s="23"/>
      <c r="AU2815" s="23"/>
      <c r="AV2815" s="23"/>
      <c r="AW2815" s="23"/>
      <c r="AX2815" s="23"/>
      <c r="AY2815" s="23"/>
      <c r="AZ2815" s="23"/>
      <c r="BA2815" s="23"/>
      <c r="BB2815" s="23"/>
      <c r="BC2815" s="23"/>
      <c r="BD2815" s="23"/>
      <c r="BE2815" s="23"/>
      <c r="BF2815" s="23"/>
      <c r="BG2815" s="23"/>
      <c r="BH2815" s="23"/>
      <c r="BI2815" s="23"/>
      <c r="BJ2815" s="23"/>
      <c r="BK2815" s="57"/>
      <c r="BL2815" s="23"/>
      <c r="BM2815" s="23"/>
      <c r="BN2815" s="23"/>
      <c r="BO2815" s="23"/>
      <c r="BP2815" s="23"/>
      <c r="BQ2815" s="23"/>
      <c r="BR2815" s="23"/>
      <c r="BS2815" s="23"/>
      <c r="BT2815" s="23"/>
      <c r="BU2815" s="23"/>
      <c r="BV2815" s="23"/>
      <c r="BW2815" s="23"/>
      <c r="BX2815" s="23"/>
      <c r="BY2815" s="23"/>
      <c r="BZ2815" s="23"/>
      <c r="CA2815" s="23"/>
      <c r="CB2815" s="23"/>
      <c r="CC2815" s="23"/>
      <c r="CD2815" s="23"/>
      <c r="CE2815" s="69"/>
    </row>
    <row r="2816" spans="2:83">
      <c r="B2816" s="23"/>
      <c r="C2816" s="23"/>
      <c r="D2816" s="23"/>
      <c r="E2816" s="23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X2816" s="91"/>
      <c r="Y2816" s="23"/>
      <c r="Z2816" s="23"/>
      <c r="AA2816" s="23"/>
      <c r="AB2816" s="23"/>
      <c r="AC2816" s="91"/>
      <c r="AD2816" s="23"/>
      <c r="AE2816" s="23"/>
      <c r="AF2816" s="23"/>
      <c r="AG2816" s="91"/>
      <c r="AH2816" s="91"/>
      <c r="AI2816" s="23"/>
      <c r="AJ2816" s="23"/>
      <c r="AK2816" s="23"/>
      <c r="AL2816" s="23"/>
      <c r="AM2816" s="23"/>
      <c r="AN2816" s="23"/>
      <c r="AO2816" s="23"/>
      <c r="AP2816" s="23"/>
      <c r="AQ2816" s="23"/>
      <c r="AR2816" s="23"/>
      <c r="AS2816" s="23"/>
      <c r="AT2816" s="23"/>
      <c r="AU2816" s="23"/>
      <c r="AV2816" s="23"/>
      <c r="AW2816" s="23"/>
      <c r="AX2816" s="23"/>
      <c r="AY2816" s="23"/>
      <c r="AZ2816" s="23"/>
      <c r="BA2816" s="23"/>
      <c r="BB2816" s="23"/>
      <c r="BC2816" s="23"/>
      <c r="BD2816" s="23"/>
      <c r="BE2816" s="23"/>
      <c r="BF2816" s="23"/>
      <c r="BG2816" s="23"/>
      <c r="BH2816" s="23"/>
      <c r="BI2816" s="23"/>
      <c r="BJ2816" s="23"/>
      <c r="BK2816" s="57"/>
      <c r="BL2816" s="23"/>
      <c r="BM2816" s="23"/>
      <c r="BN2816" s="23"/>
      <c r="BO2816" s="23"/>
      <c r="BP2816" s="23"/>
      <c r="BQ2816" s="23"/>
      <c r="BR2816" s="23"/>
      <c r="BS2816" s="23"/>
      <c r="BT2816" s="23"/>
      <c r="BU2816" s="23"/>
      <c r="BV2816" s="23"/>
      <c r="BW2816" s="23"/>
      <c r="BX2816" s="23"/>
      <c r="BY2816" s="23"/>
      <c r="BZ2816" s="23"/>
      <c r="CA2816" s="23"/>
      <c r="CB2816" s="23"/>
      <c r="CC2816" s="23"/>
      <c r="CD2816" s="23"/>
      <c r="CE2816" s="69"/>
    </row>
    <row r="2817" spans="2:83">
      <c r="B2817" s="23"/>
      <c r="C2817" s="23"/>
      <c r="D2817" s="23"/>
      <c r="E2817" s="23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X2817" s="91"/>
      <c r="Y2817" s="23"/>
      <c r="Z2817" s="23"/>
      <c r="AA2817" s="23"/>
      <c r="AB2817" s="23"/>
      <c r="AC2817" s="91"/>
      <c r="AD2817" s="23"/>
      <c r="AE2817" s="23"/>
      <c r="AF2817" s="23"/>
      <c r="AG2817" s="91"/>
      <c r="AH2817" s="91"/>
      <c r="AI2817" s="23"/>
      <c r="AJ2817" s="23"/>
      <c r="AK2817" s="23"/>
      <c r="AL2817" s="23"/>
      <c r="AM2817" s="23"/>
      <c r="AN2817" s="23"/>
      <c r="AO2817" s="23"/>
      <c r="AP2817" s="23"/>
      <c r="AQ2817" s="23"/>
      <c r="AR2817" s="23"/>
      <c r="AS2817" s="23"/>
      <c r="AT2817" s="23"/>
      <c r="AU2817" s="23"/>
      <c r="AV2817" s="23"/>
      <c r="AW2817" s="23"/>
      <c r="AX2817" s="23"/>
      <c r="AY2817" s="23"/>
      <c r="AZ2817" s="23"/>
      <c r="BA2817" s="23"/>
      <c r="BB2817" s="23"/>
      <c r="BC2817" s="23"/>
      <c r="BD2817" s="23"/>
      <c r="BE2817" s="23"/>
      <c r="BF2817" s="23"/>
      <c r="BG2817" s="23"/>
      <c r="BH2817" s="23"/>
      <c r="BI2817" s="23"/>
      <c r="BJ2817" s="23"/>
      <c r="BK2817" s="57"/>
      <c r="BL2817" s="23"/>
      <c r="BM2817" s="23"/>
      <c r="BN2817" s="23"/>
      <c r="BO2817" s="23"/>
      <c r="BP2817" s="23"/>
      <c r="BQ2817" s="23"/>
      <c r="BR2817" s="23"/>
      <c r="BS2817" s="23"/>
      <c r="BT2817" s="23"/>
      <c r="BU2817" s="23"/>
      <c r="BV2817" s="23"/>
      <c r="BW2817" s="23"/>
      <c r="BX2817" s="23"/>
      <c r="BY2817" s="23"/>
      <c r="BZ2817" s="23"/>
      <c r="CA2817" s="23"/>
      <c r="CB2817" s="23"/>
      <c r="CC2817" s="23"/>
      <c r="CD2817" s="23"/>
      <c r="CE2817" s="69"/>
    </row>
    <row r="2818" spans="2:83">
      <c r="B2818" s="23"/>
      <c r="C2818" s="23"/>
      <c r="D2818" s="23"/>
      <c r="E2818" s="23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X2818" s="91"/>
      <c r="Y2818" s="23"/>
      <c r="Z2818" s="23"/>
      <c r="AA2818" s="23"/>
      <c r="AB2818" s="23"/>
      <c r="AC2818" s="91"/>
      <c r="AD2818" s="23"/>
      <c r="AE2818" s="23"/>
      <c r="AF2818" s="23"/>
      <c r="AG2818" s="91"/>
      <c r="AH2818" s="91"/>
      <c r="AI2818" s="23"/>
      <c r="AJ2818" s="23"/>
      <c r="AK2818" s="23"/>
      <c r="AL2818" s="23"/>
      <c r="AM2818" s="23"/>
      <c r="AN2818" s="23"/>
      <c r="AO2818" s="23"/>
      <c r="AP2818" s="23"/>
      <c r="AQ2818" s="23"/>
      <c r="AR2818" s="23"/>
      <c r="AS2818" s="23"/>
      <c r="AT2818" s="23"/>
      <c r="AU2818" s="23"/>
      <c r="AV2818" s="23"/>
      <c r="AW2818" s="23"/>
      <c r="AX2818" s="23"/>
      <c r="AY2818" s="23"/>
      <c r="AZ2818" s="23"/>
      <c r="BA2818" s="23"/>
      <c r="BB2818" s="23"/>
      <c r="BC2818" s="23"/>
      <c r="BD2818" s="23"/>
      <c r="BE2818" s="23"/>
      <c r="BF2818" s="23"/>
      <c r="BG2818" s="23"/>
      <c r="BH2818" s="23"/>
      <c r="BI2818" s="23"/>
      <c r="BJ2818" s="23"/>
      <c r="BK2818" s="57"/>
      <c r="BL2818" s="23"/>
      <c r="BM2818" s="23"/>
      <c r="BN2818" s="23"/>
      <c r="BO2818" s="23"/>
      <c r="BP2818" s="23"/>
      <c r="BQ2818" s="23"/>
      <c r="BR2818" s="23"/>
      <c r="BS2818" s="23"/>
      <c r="BT2818" s="23"/>
      <c r="BU2818" s="23"/>
      <c r="BV2818" s="23"/>
      <c r="BW2818" s="23"/>
      <c r="BX2818" s="23"/>
      <c r="BY2818" s="23"/>
      <c r="BZ2818" s="23"/>
      <c r="CA2818" s="23"/>
      <c r="CB2818" s="23"/>
      <c r="CC2818" s="23"/>
      <c r="CD2818" s="23"/>
      <c r="CE2818" s="69"/>
    </row>
    <row r="2819" spans="2:83">
      <c r="B2819" s="23"/>
      <c r="C2819" s="23"/>
      <c r="D2819" s="23"/>
      <c r="E2819" s="23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X2819" s="91"/>
      <c r="Y2819" s="23"/>
      <c r="Z2819" s="23"/>
      <c r="AA2819" s="23"/>
      <c r="AB2819" s="23"/>
      <c r="AC2819" s="91"/>
      <c r="AD2819" s="23"/>
      <c r="AE2819" s="23"/>
      <c r="AF2819" s="23"/>
      <c r="AG2819" s="91"/>
      <c r="AH2819" s="91"/>
      <c r="AI2819" s="23"/>
      <c r="AJ2819" s="23"/>
      <c r="AK2819" s="23"/>
      <c r="AL2819" s="23"/>
      <c r="AM2819" s="23"/>
      <c r="AN2819" s="23"/>
      <c r="AO2819" s="23"/>
      <c r="AP2819" s="23"/>
      <c r="AQ2819" s="23"/>
      <c r="AR2819" s="23"/>
      <c r="AS2819" s="23"/>
      <c r="AT2819" s="23"/>
      <c r="AU2819" s="23"/>
      <c r="AV2819" s="23"/>
      <c r="AW2819" s="23"/>
      <c r="AX2819" s="23"/>
      <c r="AY2819" s="23"/>
      <c r="AZ2819" s="23"/>
      <c r="BA2819" s="23"/>
      <c r="BB2819" s="23"/>
      <c r="BC2819" s="23"/>
      <c r="BD2819" s="23"/>
      <c r="BE2819" s="23"/>
      <c r="BF2819" s="23"/>
      <c r="BG2819" s="23"/>
      <c r="BH2819" s="23"/>
      <c r="BI2819" s="23"/>
      <c r="BJ2819" s="23"/>
      <c r="BK2819" s="57"/>
      <c r="BL2819" s="23"/>
      <c r="BM2819" s="23"/>
      <c r="BN2819" s="23"/>
      <c r="BO2819" s="23"/>
      <c r="BP2819" s="23"/>
      <c r="BQ2819" s="23"/>
      <c r="BR2819" s="23"/>
      <c r="BS2819" s="23"/>
      <c r="BT2819" s="23"/>
      <c r="BU2819" s="23"/>
      <c r="BV2819" s="23"/>
      <c r="BW2819" s="23"/>
      <c r="BX2819" s="23"/>
      <c r="BY2819" s="23"/>
      <c r="BZ2819" s="23"/>
      <c r="CA2819" s="23"/>
      <c r="CB2819" s="23"/>
      <c r="CC2819" s="23"/>
      <c r="CD2819" s="23"/>
      <c r="CE2819" s="69"/>
    </row>
    <row r="2820" spans="2:83">
      <c r="B2820" s="23"/>
      <c r="C2820" s="23"/>
      <c r="D2820" s="23"/>
      <c r="E2820" s="23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X2820" s="91"/>
      <c r="Y2820" s="23"/>
      <c r="Z2820" s="23"/>
      <c r="AA2820" s="23"/>
      <c r="AB2820" s="23"/>
      <c r="AC2820" s="91"/>
      <c r="AD2820" s="23"/>
      <c r="AE2820" s="23"/>
      <c r="AF2820" s="23"/>
      <c r="AG2820" s="91"/>
      <c r="AH2820" s="91"/>
      <c r="AI2820" s="23"/>
      <c r="AJ2820" s="23"/>
      <c r="AK2820" s="23"/>
      <c r="AL2820" s="23"/>
      <c r="AM2820" s="23"/>
      <c r="AN2820" s="23"/>
      <c r="AO2820" s="23"/>
      <c r="AP2820" s="23"/>
      <c r="AQ2820" s="23"/>
      <c r="AR2820" s="23"/>
      <c r="AS2820" s="23"/>
      <c r="AT2820" s="23"/>
      <c r="AU2820" s="23"/>
      <c r="AV2820" s="23"/>
      <c r="AW2820" s="23"/>
      <c r="AX2820" s="23"/>
      <c r="AY2820" s="23"/>
      <c r="AZ2820" s="23"/>
      <c r="BA2820" s="23"/>
      <c r="BB2820" s="23"/>
      <c r="BC2820" s="23"/>
      <c r="BD2820" s="23"/>
      <c r="BE2820" s="23"/>
      <c r="BF2820" s="23"/>
      <c r="BG2820" s="23"/>
      <c r="BH2820" s="23"/>
      <c r="BI2820" s="23"/>
      <c r="BJ2820" s="23"/>
      <c r="BK2820" s="57"/>
      <c r="BL2820" s="23"/>
      <c r="BM2820" s="23"/>
      <c r="BN2820" s="23"/>
      <c r="BO2820" s="23"/>
      <c r="BP2820" s="23"/>
      <c r="BQ2820" s="23"/>
      <c r="BR2820" s="23"/>
      <c r="BS2820" s="23"/>
      <c r="BT2820" s="23"/>
      <c r="BU2820" s="23"/>
      <c r="BV2820" s="23"/>
      <c r="BW2820" s="23"/>
      <c r="BX2820" s="23"/>
      <c r="BY2820" s="23"/>
      <c r="BZ2820" s="23"/>
      <c r="CA2820" s="23"/>
      <c r="CB2820" s="23"/>
      <c r="CC2820" s="23"/>
      <c r="CD2820" s="23"/>
      <c r="CE2820" s="69"/>
    </row>
    <row r="2821" spans="2:83">
      <c r="B2821" s="23"/>
      <c r="C2821" s="23"/>
      <c r="D2821" s="23"/>
      <c r="E2821" s="23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X2821" s="91"/>
      <c r="Y2821" s="23"/>
      <c r="Z2821" s="23"/>
      <c r="AA2821" s="23"/>
      <c r="AB2821" s="23"/>
      <c r="AC2821" s="91"/>
      <c r="AD2821" s="23"/>
      <c r="AE2821" s="23"/>
      <c r="AF2821" s="23"/>
      <c r="AG2821" s="91"/>
      <c r="AH2821" s="91"/>
      <c r="AI2821" s="23"/>
      <c r="AJ2821" s="23"/>
      <c r="AK2821" s="23"/>
      <c r="AL2821" s="23"/>
      <c r="AM2821" s="23"/>
      <c r="AN2821" s="23"/>
      <c r="AO2821" s="23"/>
      <c r="AP2821" s="23"/>
      <c r="AQ2821" s="23"/>
      <c r="AR2821" s="23"/>
      <c r="AS2821" s="23"/>
      <c r="AT2821" s="23"/>
      <c r="AU2821" s="23"/>
      <c r="AV2821" s="23"/>
      <c r="AW2821" s="23"/>
      <c r="AX2821" s="23"/>
      <c r="AY2821" s="23"/>
      <c r="AZ2821" s="23"/>
      <c r="BA2821" s="23"/>
      <c r="BB2821" s="23"/>
      <c r="BC2821" s="23"/>
      <c r="BD2821" s="23"/>
      <c r="BE2821" s="23"/>
      <c r="BF2821" s="23"/>
      <c r="BG2821" s="23"/>
      <c r="BH2821" s="23"/>
      <c r="BI2821" s="23"/>
      <c r="BJ2821" s="23"/>
      <c r="BK2821" s="57"/>
      <c r="BL2821" s="23"/>
      <c r="BM2821" s="23"/>
      <c r="BN2821" s="23"/>
      <c r="BO2821" s="23"/>
      <c r="BP2821" s="23"/>
      <c r="BQ2821" s="23"/>
      <c r="BR2821" s="23"/>
      <c r="BS2821" s="23"/>
      <c r="BT2821" s="23"/>
      <c r="BU2821" s="23"/>
      <c r="BV2821" s="23"/>
      <c r="BW2821" s="23"/>
      <c r="BX2821" s="23"/>
      <c r="BY2821" s="23"/>
      <c r="BZ2821" s="23"/>
      <c r="CA2821" s="23"/>
      <c r="CB2821" s="23"/>
      <c r="CC2821" s="23"/>
      <c r="CD2821" s="23"/>
      <c r="CE2821" s="69"/>
    </row>
    <row r="2822" spans="2:83">
      <c r="B2822" s="23"/>
      <c r="C2822" s="23"/>
      <c r="D2822" s="23"/>
      <c r="E2822" s="23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X2822" s="91"/>
      <c r="Y2822" s="23"/>
      <c r="Z2822" s="23"/>
      <c r="AA2822" s="23"/>
      <c r="AB2822" s="23"/>
      <c r="AC2822" s="91"/>
      <c r="AD2822" s="23"/>
      <c r="AE2822" s="23"/>
      <c r="AF2822" s="23"/>
      <c r="AG2822" s="91"/>
      <c r="AH2822" s="91"/>
      <c r="AI2822" s="23"/>
      <c r="AJ2822" s="23"/>
      <c r="AK2822" s="23"/>
      <c r="AL2822" s="23"/>
      <c r="AM2822" s="23"/>
      <c r="AN2822" s="23"/>
      <c r="AO2822" s="23"/>
      <c r="AP2822" s="23"/>
      <c r="AQ2822" s="23"/>
      <c r="AR2822" s="23"/>
      <c r="AS2822" s="23"/>
      <c r="AT2822" s="23"/>
      <c r="AU2822" s="23"/>
      <c r="AV2822" s="23"/>
      <c r="AW2822" s="23"/>
      <c r="AX2822" s="23"/>
      <c r="AY2822" s="23"/>
      <c r="AZ2822" s="23"/>
      <c r="BA2822" s="23"/>
      <c r="BB2822" s="23"/>
      <c r="BC2822" s="23"/>
      <c r="BD2822" s="23"/>
      <c r="BE2822" s="23"/>
      <c r="BF2822" s="23"/>
      <c r="BG2822" s="23"/>
      <c r="BH2822" s="23"/>
      <c r="BI2822" s="23"/>
      <c r="BJ2822" s="23"/>
      <c r="BK2822" s="57"/>
      <c r="BL2822" s="23"/>
      <c r="BM2822" s="23"/>
      <c r="BN2822" s="23"/>
      <c r="BO2822" s="23"/>
      <c r="BP2822" s="23"/>
      <c r="BQ2822" s="23"/>
      <c r="BR2822" s="23"/>
      <c r="BS2822" s="23"/>
      <c r="BT2822" s="23"/>
      <c r="BU2822" s="23"/>
      <c r="BV2822" s="23"/>
      <c r="BW2822" s="23"/>
      <c r="BX2822" s="23"/>
      <c r="BY2822" s="23"/>
      <c r="BZ2822" s="23"/>
      <c r="CA2822" s="23"/>
      <c r="CB2822" s="23"/>
      <c r="CC2822" s="23"/>
      <c r="CD2822" s="23"/>
      <c r="CE2822" s="69"/>
    </row>
    <row r="2823" spans="2:83">
      <c r="B2823" s="23"/>
      <c r="C2823" s="23"/>
      <c r="D2823" s="23"/>
      <c r="E2823" s="23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X2823" s="91"/>
      <c r="Y2823" s="23"/>
      <c r="Z2823" s="23"/>
      <c r="AA2823" s="23"/>
      <c r="AB2823" s="23"/>
      <c r="AC2823" s="91"/>
      <c r="AD2823" s="23"/>
      <c r="AE2823" s="23"/>
      <c r="AF2823" s="23"/>
      <c r="AG2823" s="91"/>
      <c r="AH2823" s="91"/>
      <c r="AI2823" s="23"/>
      <c r="AJ2823" s="23"/>
      <c r="AK2823" s="23"/>
      <c r="AL2823" s="23"/>
      <c r="AM2823" s="23"/>
      <c r="AN2823" s="23"/>
      <c r="AO2823" s="23"/>
      <c r="AP2823" s="23"/>
      <c r="AQ2823" s="23"/>
      <c r="AR2823" s="23"/>
      <c r="AS2823" s="23"/>
      <c r="AT2823" s="23"/>
      <c r="AU2823" s="23"/>
      <c r="AV2823" s="23"/>
      <c r="AW2823" s="23"/>
      <c r="AX2823" s="23"/>
      <c r="AY2823" s="23"/>
      <c r="AZ2823" s="23"/>
      <c r="BA2823" s="23"/>
      <c r="BB2823" s="23"/>
      <c r="BC2823" s="23"/>
      <c r="BD2823" s="23"/>
      <c r="BE2823" s="23"/>
      <c r="BF2823" s="23"/>
      <c r="BG2823" s="23"/>
      <c r="BH2823" s="23"/>
      <c r="BI2823" s="23"/>
      <c r="BJ2823" s="23"/>
      <c r="BK2823" s="57"/>
      <c r="BL2823" s="23"/>
      <c r="BM2823" s="23"/>
      <c r="BN2823" s="23"/>
      <c r="BO2823" s="23"/>
      <c r="BP2823" s="23"/>
      <c r="BQ2823" s="23"/>
      <c r="BR2823" s="23"/>
      <c r="BS2823" s="23"/>
      <c r="BT2823" s="23"/>
      <c r="BU2823" s="23"/>
      <c r="BV2823" s="23"/>
      <c r="BW2823" s="23"/>
      <c r="BX2823" s="23"/>
      <c r="BY2823" s="23"/>
      <c r="BZ2823" s="23"/>
      <c r="CA2823" s="23"/>
      <c r="CB2823" s="23"/>
      <c r="CC2823" s="23"/>
      <c r="CD2823" s="23"/>
      <c r="CE2823" s="69"/>
    </row>
    <row r="2824" spans="2:83">
      <c r="B2824" s="23"/>
      <c r="C2824" s="23"/>
      <c r="D2824" s="23"/>
      <c r="E2824" s="23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X2824" s="91"/>
      <c r="Y2824" s="23"/>
      <c r="Z2824" s="23"/>
      <c r="AA2824" s="23"/>
      <c r="AB2824" s="23"/>
      <c r="AC2824" s="91"/>
      <c r="AD2824" s="23"/>
      <c r="AE2824" s="23"/>
      <c r="AF2824" s="23"/>
      <c r="AG2824" s="91"/>
      <c r="AH2824" s="91"/>
      <c r="AI2824" s="23"/>
      <c r="AJ2824" s="23"/>
      <c r="AK2824" s="23"/>
      <c r="AL2824" s="23"/>
      <c r="AM2824" s="23"/>
      <c r="AN2824" s="23"/>
      <c r="AO2824" s="23"/>
      <c r="AP2824" s="23"/>
      <c r="AQ2824" s="23"/>
      <c r="AR2824" s="23"/>
      <c r="AS2824" s="23"/>
      <c r="AT2824" s="23"/>
      <c r="AU2824" s="23"/>
      <c r="AV2824" s="23"/>
      <c r="AW2824" s="23"/>
      <c r="AX2824" s="23"/>
      <c r="AY2824" s="23"/>
      <c r="AZ2824" s="23"/>
      <c r="BA2824" s="23"/>
      <c r="BB2824" s="23"/>
      <c r="BC2824" s="23"/>
      <c r="BD2824" s="23"/>
      <c r="BE2824" s="23"/>
      <c r="BF2824" s="23"/>
      <c r="BG2824" s="23"/>
      <c r="BH2824" s="23"/>
      <c r="BI2824" s="23"/>
      <c r="BJ2824" s="23"/>
      <c r="BK2824" s="57"/>
      <c r="BL2824" s="23"/>
      <c r="BM2824" s="23"/>
      <c r="BN2824" s="23"/>
      <c r="BO2824" s="23"/>
      <c r="BP2824" s="23"/>
      <c r="BQ2824" s="23"/>
      <c r="BR2824" s="23"/>
      <c r="BS2824" s="23"/>
      <c r="BT2824" s="23"/>
      <c r="BU2824" s="23"/>
      <c r="BV2824" s="23"/>
      <c r="BW2824" s="23"/>
      <c r="BX2824" s="23"/>
      <c r="BY2824" s="23"/>
      <c r="BZ2824" s="23"/>
      <c r="CA2824" s="23"/>
      <c r="CB2824" s="23"/>
      <c r="CC2824" s="23"/>
      <c r="CD2824" s="23"/>
      <c r="CE2824" s="69"/>
    </row>
    <row r="2825" spans="2:83">
      <c r="B2825" s="23"/>
      <c r="C2825" s="23"/>
      <c r="D2825" s="23"/>
      <c r="E2825" s="23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X2825" s="91"/>
      <c r="Y2825" s="23"/>
      <c r="Z2825" s="23"/>
      <c r="AA2825" s="23"/>
      <c r="AB2825" s="23"/>
      <c r="AC2825" s="91"/>
      <c r="AD2825" s="23"/>
      <c r="AE2825" s="23"/>
      <c r="AF2825" s="23"/>
      <c r="AG2825" s="91"/>
      <c r="AH2825" s="91"/>
      <c r="AI2825" s="23"/>
      <c r="AJ2825" s="23"/>
      <c r="AK2825" s="23"/>
      <c r="AL2825" s="23"/>
      <c r="AM2825" s="23"/>
      <c r="AN2825" s="23"/>
      <c r="AO2825" s="23"/>
      <c r="AP2825" s="23"/>
      <c r="AQ2825" s="23"/>
      <c r="AR2825" s="23"/>
      <c r="AS2825" s="23"/>
      <c r="AT2825" s="23"/>
      <c r="AU2825" s="23"/>
      <c r="AV2825" s="23"/>
      <c r="AW2825" s="23"/>
      <c r="AX2825" s="23"/>
      <c r="AY2825" s="23"/>
      <c r="AZ2825" s="23"/>
      <c r="BA2825" s="23"/>
      <c r="BB2825" s="23"/>
      <c r="BC2825" s="23"/>
      <c r="BD2825" s="23"/>
      <c r="BE2825" s="23"/>
      <c r="BF2825" s="23"/>
      <c r="BG2825" s="23"/>
      <c r="BH2825" s="23"/>
      <c r="BI2825" s="23"/>
      <c r="BJ2825" s="23"/>
      <c r="BK2825" s="57"/>
      <c r="BL2825" s="23"/>
      <c r="BM2825" s="23"/>
      <c r="BN2825" s="23"/>
      <c r="BO2825" s="23"/>
      <c r="BP2825" s="23"/>
      <c r="BQ2825" s="23"/>
      <c r="BR2825" s="23"/>
      <c r="BS2825" s="23"/>
      <c r="BT2825" s="23"/>
      <c r="BU2825" s="23"/>
      <c r="BV2825" s="23"/>
      <c r="BW2825" s="23"/>
      <c r="BX2825" s="23"/>
      <c r="BY2825" s="23"/>
      <c r="BZ2825" s="23"/>
      <c r="CA2825" s="23"/>
      <c r="CB2825" s="23"/>
      <c r="CC2825" s="23"/>
      <c r="CD2825" s="23"/>
      <c r="CE2825" s="69"/>
    </row>
    <row r="2826" spans="2:83">
      <c r="B2826" s="23"/>
      <c r="C2826" s="23"/>
      <c r="D2826" s="23"/>
      <c r="E2826" s="23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X2826" s="91"/>
      <c r="Y2826" s="23"/>
      <c r="Z2826" s="23"/>
      <c r="AA2826" s="23"/>
      <c r="AB2826" s="23"/>
      <c r="AC2826" s="91"/>
      <c r="AD2826" s="23"/>
      <c r="AE2826" s="23"/>
      <c r="AF2826" s="23"/>
      <c r="AG2826" s="91"/>
      <c r="AH2826" s="91"/>
      <c r="AI2826" s="23"/>
      <c r="AJ2826" s="23"/>
      <c r="AK2826" s="23"/>
      <c r="AL2826" s="23"/>
      <c r="AM2826" s="23"/>
      <c r="AN2826" s="23"/>
      <c r="AO2826" s="23"/>
      <c r="AP2826" s="23"/>
      <c r="AQ2826" s="23"/>
      <c r="AR2826" s="23"/>
      <c r="AS2826" s="23"/>
      <c r="AT2826" s="23"/>
      <c r="AU2826" s="23"/>
      <c r="AV2826" s="23"/>
      <c r="AW2826" s="23"/>
      <c r="AX2826" s="23"/>
      <c r="AY2826" s="23"/>
      <c r="AZ2826" s="23"/>
      <c r="BA2826" s="23"/>
      <c r="BB2826" s="23"/>
      <c r="BC2826" s="23"/>
      <c r="BD2826" s="23"/>
      <c r="BE2826" s="23"/>
      <c r="BF2826" s="23"/>
      <c r="BG2826" s="23"/>
      <c r="BH2826" s="23"/>
      <c r="BI2826" s="23"/>
      <c r="BJ2826" s="23"/>
      <c r="BK2826" s="57"/>
      <c r="BL2826" s="23"/>
      <c r="BM2826" s="23"/>
      <c r="BN2826" s="23"/>
      <c r="BO2826" s="23"/>
      <c r="BP2826" s="23"/>
      <c r="BQ2826" s="23"/>
      <c r="BR2826" s="23"/>
      <c r="BS2826" s="23"/>
      <c r="BT2826" s="23"/>
      <c r="BU2826" s="23"/>
      <c r="BV2826" s="23"/>
      <c r="BW2826" s="23"/>
      <c r="BX2826" s="23"/>
      <c r="BY2826" s="23"/>
      <c r="BZ2826" s="23"/>
      <c r="CA2826" s="23"/>
      <c r="CB2826" s="23"/>
      <c r="CC2826" s="23"/>
      <c r="CD2826" s="23"/>
      <c r="CE2826" s="69"/>
    </row>
    <row r="2827" spans="2:83">
      <c r="B2827" s="23"/>
      <c r="C2827" s="23"/>
      <c r="D2827" s="23"/>
      <c r="E2827" s="23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X2827" s="91"/>
      <c r="Y2827" s="23"/>
      <c r="Z2827" s="23"/>
      <c r="AA2827" s="23"/>
      <c r="AB2827" s="23"/>
      <c r="AC2827" s="91"/>
      <c r="AD2827" s="23"/>
      <c r="AE2827" s="23"/>
      <c r="AF2827" s="23"/>
      <c r="AG2827" s="91"/>
      <c r="AH2827" s="91"/>
      <c r="AI2827" s="23"/>
      <c r="AJ2827" s="23"/>
      <c r="AK2827" s="23"/>
      <c r="AL2827" s="23"/>
      <c r="AM2827" s="23"/>
      <c r="AN2827" s="23"/>
      <c r="AO2827" s="23"/>
      <c r="AP2827" s="23"/>
      <c r="AQ2827" s="23"/>
      <c r="AR2827" s="23"/>
      <c r="AS2827" s="23"/>
      <c r="AT2827" s="23"/>
      <c r="AU2827" s="23"/>
      <c r="AV2827" s="23"/>
      <c r="AW2827" s="23"/>
      <c r="AX2827" s="23"/>
      <c r="AY2827" s="23"/>
      <c r="AZ2827" s="23"/>
      <c r="BA2827" s="23"/>
      <c r="BB2827" s="23"/>
      <c r="BC2827" s="23"/>
      <c r="BD2827" s="23"/>
      <c r="BE2827" s="23"/>
      <c r="BF2827" s="23"/>
      <c r="BG2827" s="23"/>
      <c r="BH2827" s="23"/>
      <c r="BI2827" s="23"/>
      <c r="BJ2827" s="23"/>
      <c r="BK2827" s="57"/>
      <c r="BL2827" s="23"/>
      <c r="BM2827" s="23"/>
      <c r="BN2827" s="23"/>
      <c r="BO2827" s="23"/>
      <c r="BP2827" s="23"/>
      <c r="BQ2827" s="23"/>
      <c r="BR2827" s="23"/>
      <c r="BS2827" s="23"/>
      <c r="BT2827" s="23"/>
      <c r="BU2827" s="23"/>
      <c r="BV2827" s="23"/>
      <c r="BW2827" s="23"/>
      <c r="BX2827" s="23"/>
      <c r="BY2827" s="23"/>
      <c r="BZ2827" s="23"/>
      <c r="CA2827" s="23"/>
      <c r="CB2827" s="23"/>
      <c r="CC2827" s="23"/>
      <c r="CD2827" s="23"/>
      <c r="CE2827" s="69"/>
    </row>
    <row r="2828" spans="2:83">
      <c r="B2828" s="23"/>
      <c r="C2828" s="23"/>
      <c r="D2828" s="23"/>
      <c r="E2828" s="23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X2828" s="91"/>
      <c r="Y2828" s="23"/>
      <c r="Z2828" s="23"/>
      <c r="AA2828" s="23"/>
      <c r="AB2828" s="23"/>
      <c r="AC2828" s="91"/>
      <c r="AD2828" s="23"/>
      <c r="AE2828" s="23"/>
      <c r="AF2828" s="23"/>
      <c r="AG2828" s="91"/>
      <c r="AH2828" s="91"/>
      <c r="AI2828" s="23"/>
      <c r="AJ2828" s="23"/>
      <c r="AK2828" s="23"/>
      <c r="AL2828" s="23"/>
      <c r="AM2828" s="23"/>
      <c r="AN2828" s="23"/>
      <c r="AO2828" s="23"/>
      <c r="AP2828" s="23"/>
      <c r="AQ2828" s="23"/>
      <c r="AR2828" s="23"/>
      <c r="AS2828" s="23"/>
      <c r="AT2828" s="23"/>
      <c r="AU2828" s="23"/>
      <c r="AV2828" s="23"/>
      <c r="AW2828" s="23"/>
      <c r="AX2828" s="23"/>
      <c r="AY2828" s="23"/>
      <c r="AZ2828" s="23"/>
      <c r="BA2828" s="23"/>
      <c r="BB2828" s="23"/>
      <c r="BC2828" s="23"/>
      <c r="BD2828" s="23"/>
      <c r="BE2828" s="23"/>
      <c r="BF2828" s="23"/>
      <c r="BG2828" s="23"/>
      <c r="BH2828" s="23"/>
      <c r="BI2828" s="23"/>
      <c r="BJ2828" s="23"/>
      <c r="BK2828" s="57"/>
      <c r="BL2828" s="23"/>
      <c r="BM2828" s="23"/>
      <c r="BN2828" s="23"/>
      <c r="BO2828" s="23"/>
      <c r="BP2828" s="23"/>
      <c r="BQ2828" s="23"/>
      <c r="BR2828" s="23"/>
      <c r="BS2828" s="23"/>
      <c r="BT2828" s="23"/>
      <c r="BU2828" s="23"/>
      <c r="BV2828" s="23"/>
      <c r="BW2828" s="23"/>
      <c r="BX2828" s="23"/>
      <c r="BY2828" s="23"/>
      <c r="BZ2828" s="23"/>
      <c r="CA2828" s="23"/>
      <c r="CB2828" s="23"/>
      <c r="CC2828" s="23"/>
      <c r="CD2828" s="23"/>
      <c r="CE2828" s="69"/>
    </row>
    <row r="2829" spans="2:83">
      <c r="B2829" s="23"/>
      <c r="C2829" s="23"/>
      <c r="D2829" s="23"/>
      <c r="E2829" s="23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X2829" s="91"/>
      <c r="Y2829" s="23"/>
      <c r="Z2829" s="23"/>
      <c r="AA2829" s="23"/>
      <c r="AB2829" s="23"/>
      <c r="AC2829" s="91"/>
      <c r="AD2829" s="23"/>
      <c r="AE2829" s="23"/>
      <c r="AF2829" s="23"/>
      <c r="AG2829" s="91"/>
      <c r="AH2829" s="91"/>
      <c r="AI2829" s="23"/>
      <c r="AJ2829" s="23"/>
      <c r="AK2829" s="23"/>
      <c r="AL2829" s="23"/>
      <c r="AM2829" s="23"/>
      <c r="AN2829" s="23"/>
      <c r="AO2829" s="23"/>
      <c r="AP2829" s="23"/>
      <c r="AQ2829" s="23"/>
      <c r="AR2829" s="23"/>
      <c r="AS2829" s="23"/>
      <c r="AT2829" s="23"/>
      <c r="AU2829" s="23"/>
      <c r="AV2829" s="23"/>
      <c r="AW2829" s="23"/>
      <c r="AX2829" s="23"/>
      <c r="AY2829" s="23"/>
      <c r="AZ2829" s="23"/>
      <c r="BA2829" s="23"/>
      <c r="BB2829" s="23"/>
      <c r="BC2829" s="23"/>
      <c r="BD2829" s="23"/>
      <c r="BE2829" s="23"/>
      <c r="BF2829" s="23"/>
      <c r="BG2829" s="23"/>
      <c r="BH2829" s="23"/>
      <c r="BI2829" s="23"/>
      <c r="BJ2829" s="23"/>
      <c r="BK2829" s="57"/>
      <c r="BL2829" s="23"/>
      <c r="BM2829" s="23"/>
      <c r="BN2829" s="23"/>
      <c r="BO2829" s="23"/>
      <c r="BP2829" s="23"/>
      <c r="BQ2829" s="23"/>
      <c r="BR2829" s="23"/>
      <c r="BS2829" s="23"/>
      <c r="BT2829" s="23"/>
      <c r="BU2829" s="23"/>
      <c r="BV2829" s="23"/>
      <c r="BW2829" s="23"/>
      <c r="BX2829" s="23"/>
      <c r="BY2829" s="23"/>
      <c r="BZ2829" s="23"/>
      <c r="CA2829" s="23"/>
      <c r="CB2829" s="23"/>
      <c r="CC2829" s="23"/>
      <c r="CD2829" s="23"/>
      <c r="CE2829" s="69"/>
    </row>
    <row r="2830" spans="2:83">
      <c r="B2830" s="23"/>
      <c r="C2830" s="23"/>
      <c r="D2830" s="23"/>
      <c r="E2830" s="23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X2830" s="91"/>
      <c r="Y2830" s="23"/>
      <c r="Z2830" s="23"/>
      <c r="AA2830" s="23"/>
      <c r="AB2830" s="23"/>
      <c r="AC2830" s="91"/>
      <c r="AD2830" s="23"/>
      <c r="AE2830" s="23"/>
      <c r="AF2830" s="23"/>
      <c r="AG2830" s="91"/>
      <c r="AH2830" s="91"/>
      <c r="AI2830" s="23"/>
      <c r="AJ2830" s="23"/>
      <c r="AK2830" s="23"/>
      <c r="AL2830" s="23"/>
      <c r="AM2830" s="23"/>
      <c r="AN2830" s="23"/>
      <c r="AO2830" s="23"/>
      <c r="AP2830" s="23"/>
      <c r="AQ2830" s="23"/>
      <c r="AR2830" s="23"/>
      <c r="AS2830" s="23"/>
      <c r="AT2830" s="23"/>
      <c r="AU2830" s="23"/>
      <c r="AV2830" s="23"/>
      <c r="AW2830" s="23"/>
      <c r="AX2830" s="23"/>
      <c r="AY2830" s="23"/>
      <c r="AZ2830" s="23"/>
      <c r="BA2830" s="23"/>
      <c r="BB2830" s="23"/>
      <c r="BC2830" s="23"/>
      <c r="BD2830" s="23"/>
      <c r="BE2830" s="23"/>
      <c r="BF2830" s="23"/>
      <c r="BG2830" s="23"/>
      <c r="BH2830" s="23"/>
      <c r="BI2830" s="23"/>
      <c r="BJ2830" s="23"/>
      <c r="BK2830" s="57"/>
      <c r="BL2830" s="23"/>
      <c r="BM2830" s="23"/>
      <c r="BN2830" s="23"/>
      <c r="BO2830" s="23"/>
      <c r="BP2830" s="23"/>
      <c r="BQ2830" s="23"/>
      <c r="BR2830" s="23"/>
      <c r="BS2830" s="23"/>
      <c r="BT2830" s="23"/>
      <c r="BU2830" s="23"/>
      <c r="BV2830" s="23"/>
      <c r="BW2830" s="23"/>
      <c r="BX2830" s="23"/>
      <c r="BY2830" s="23"/>
      <c r="BZ2830" s="23"/>
      <c r="CA2830" s="23"/>
      <c r="CB2830" s="23"/>
      <c r="CC2830" s="23"/>
      <c r="CD2830" s="23"/>
      <c r="CE2830" s="69"/>
    </row>
    <row r="2831" spans="2:83">
      <c r="B2831" s="23"/>
      <c r="C2831" s="23"/>
      <c r="D2831" s="23"/>
      <c r="E2831" s="23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X2831" s="91"/>
      <c r="Y2831" s="23"/>
      <c r="Z2831" s="23"/>
      <c r="AA2831" s="23"/>
      <c r="AB2831" s="23"/>
      <c r="AC2831" s="91"/>
      <c r="AD2831" s="23"/>
      <c r="AE2831" s="23"/>
      <c r="AF2831" s="23"/>
      <c r="AG2831" s="91"/>
      <c r="AH2831" s="91"/>
      <c r="AI2831" s="23"/>
      <c r="AJ2831" s="23"/>
      <c r="AK2831" s="23"/>
      <c r="AL2831" s="23"/>
      <c r="AM2831" s="23"/>
      <c r="AN2831" s="23"/>
      <c r="AO2831" s="23"/>
      <c r="AP2831" s="23"/>
      <c r="AQ2831" s="23"/>
      <c r="AR2831" s="23"/>
      <c r="AS2831" s="23"/>
      <c r="AT2831" s="23"/>
      <c r="AU2831" s="23"/>
      <c r="AV2831" s="23"/>
      <c r="AW2831" s="23"/>
      <c r="AX2831" s="23"/>
      <c r="AY2831" s="23"/>
      <c r="AZ2831" s="23"/>
      <c r="BA2831" s="23"/>
      <c r="BB2831" s="23"/>
      <c r="BC2831" s="23"/>
      <c r="BD2831" s="23"/>
      <c r="BE2831" s="23"/>
      <c r="BF2831" s="23"/>
      <c r="BG2831" s="23"/>
      <c r="BH2831" s="23"/>
      <c r="BI2831" s="23"/>
      <c r="BJ2831" s="23"/>
      <c r="BK2831" s="57"/>
      <c r="BL2831" s="23"/>
      <c r="BM2831" s="23"/>
      <c r="BN2831" s="23"/>
      <c r="BO2831" s="23"/>
      <c r="BP2831" s="23"/>
      <c r="BQ2831" s="23"/>
      <c r="BR2831" s="23"/>
      <c r="BS2831" s="23"/>
      <c r="BT2831" s="23"/>
      <c r="BU2831" s="23"/>
      <c r="BV2831" s="23"/>
      <c r="BW2831" s="23"/>
      <c r="BX2831" s="23"/>
      <c r="BY2831" s="23"/>
      <c r="BZ2831" s="23"/>
      <c r="CA2831" s="23"/>
      <c r="CB2831" s="23"/>
      <c r="CC2831" s="23"/>
      <c r="CD2831" s="23"/>
      <c r="CE2831" s="69"/>
    </row>
    <row r="2832" spans="2:83">
      <c r="B2832" s="23"/>
      <c r="C2832" s="23"/>
      <c r="D2832" s="23"/>
      <c r="E2832" s="23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X2832" s="91"/>
      <c r="Y2832" s="23"/>
      <c r="Z2832" s="23"/>
      <c r="AA2832" s="23"/>
      <c r="AB2832" s="23"/>
      <c r="AC2832" s="91"/>
      <c r="AD2832" s="23"/>
      <c r="AE2832" s="23"/>
      <c r="AF2832" s="23"/>
      <c r="AG2832" s="91"/>
      <c r="AH2832" s="91"/>
      <c r="AI2832" s="23"/>
      <c r="AJ2832" s="23"/>
      <c r="AK2832" s="23"/>
      <c r="AL2832" s="23"/>
      <c r="AM2832" s="23"/>
      <c r="AN2832" s="23"/>
      <c r="AO2832" s="23"/>
      <c r="AP2832" s="23"/>
      <c r="AQ2832" s="23"/>
      <c r="AR2832" s="23"/>
      <c r="AS2832" s="23"/>
      <c r="AT2832" s="23"/>
      <c r="AU2832" s="23"/>
      <c r="AV2832" s="23"/>
      <c r="AW2832" s="23"/>
      <c r="AX2832" s="23"/>
      <c r="AY2832" s="23"/>
      <c r="AZ2832" s="23"/>
      <c r="BA2832" s="23"/>
      <c r="BB2832" s="23"/>
      <c r="BC2832" s="23"/>
      <c r="BD2832" s="23"/>
      <c r="BE2832" s="23"/>
      <c r="BF2832" s="23"/>
      <c r="BG2832" s="23"/>
      <c r="BH2832" s="23"/>
      <c r="BI2832" s="23"/>
      <c r="BJ2832" s="23"/>
      <c r="BK2832" s="57"/>
      <c r="BL2832" s="23"/>
      <c r="BM2832" s="23"/>
      <c r="BN2832" s="23"/>
      <c r="BO2832" s="23"/>
      <c r="BP2832" s="23"/>
      <c r="BQ2832" s="23"/>
      <c r="BR2832" s="23"/>
      <c r="BS2832" s="23"/>
      <c r="BT2832" s="23"/>
      <c r="BU2832" s="23"/>
      <c r="BV2832" s="23"/>
      <c r="BW2832" s="23"/>
      <c r="BX2832" s="23"/>
      <c r="BY2832" s="23"/>
      <c r="BZ2832" s="23"/>
      <c r="CA2832" s="23"/>
      <c r="CB2832" s="23"/>
      <c r="CC2832" s="23"/>
      <c r="CD2832" s="23"/>
      <c r="CE2832" s="69"/>
    </row>
    <row r="2833" spans="2:83">
      <c r="B2833" s="23"/>
      <c r="C2833" s="23"/>
      <c r="D2833" s="23"/>
      <c r="E2833" s="23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X2833" s="91"/>
      <c r="Y2833" s="23"/>
      <c r="Z2833" s="23"/>
      <c r="AA2833" s="23"/>
      <c r="AB2833" s="23"/>
      <c r="AC2833" s="91"/>
      <c r="AD2833" s="23"/>
      <c r="AE2833" s="23"/>
      <c r="AF2833" s="23"/>
      <c r="AG2833" s="91"/>
      <c r="AH2833" s="91"/>
      <c r="AI2833" s="23"/>
      <c r="AJ2833" s="23"/>
      <c r="AK2833" s="23"/>
      <c r="AL2833" s="23"/>
      <c r="AM2833" s="23"/>
      <c r="AN2833" s="23"/>
      <c r="AO2833" s="23"/>
      <c r="AP2833" s="23"/>
      <c r="AQ2833" s="23"/>
      <c r="AR2833" s="23"/>
      <c r="AS2833" s="23"/>
      <c r="AT2833" s="23"/>
      <c r="AU2833" s="23"/>
      <c r="AV2833" s="23"/>
      <c r="AW2833" s="23"/>
      <c r="AX2833" s="23"/>
      <c r="AY2833" s="23"/>
      <c r="AZ2833" s="23"/>
      <c r="BA2833" s="23"/>
      <c r="BB2833" s="23"/>
      <c r="BC2833" s="23"/>
      <c r="BD2833" s="23"/>
      <c r="BE2833" s="23"/>
      <c r="BF2833" s="23"/>
      <c r="BG2833" s="23"/>
      <c r="BH2833" s="23"/>
      <c r="BI2833" s="23"/>
      <c r="BJ2833" s="23"/>
      <c r="BK2833" s="57"/>
      <c r="BL2833" s="23"/>
      <c r="BM2833" s="23"/>
      <c r="BN2833" s="23"/>
      <c r="BO2833" s="23"/>
      <c r="BP2833" s="23"/>
      <c r="BQ2833" s="23"/>
      <c r="BR2833" s="23"/>
      <c r="BS2833" s="23"/>
      <c r="BT2833" s="23"/>
      <c r="BU2833" s="23"/>
      <c r="BV2833" s="23"/>
      <c r="BW2833" s="23"/>
      <c r="BX2833" s="23"/>
      <c r="BY2833" s="23"/>
      <c r="BZ2833" s="23"/>
      <c r="CA2833" s="23"/>
      <c r="CB2833" s="23"/>
      <c r="CC2833" s="23"/>
      <c r="CD2833" s="23"/>
      <c r="CE2833" s="69"/>
    </row>
    <row r="2834" spans="2:83">
      <c r="B2834" s="23"/>
      <c r="C2834" s="23"/>
      <c r="D2834" s="23"/>
      <c r="E2834" s="23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X2834" s="91"/>
      <c r="Y2834" s="23"/>
      <c r="Z2834" s="23"/>
      <c r="AA2834" s="23"/>
      <c r="AB2834" s="23"/>
      <c r="AC2834" s="91"/>
      <c r="AD2834" s="23"/>
      <c r="AE2834" s="23"/>
      <c r="AF2834" s="23"/>
      <c r="AG2834" s="91"/>
      <c r="AH2834" s="91"/>
      <c r="AI2834" s="23"/>
      <c r="AJ2834" s="23"/>
      <c r="AK2834" s="23"/>
      <c r="AL2834" s="23"/>
      <c r="AM2834" s="23"/>
      <c r="AN2834" s="23"/>
      <c r="AO2834" s="23"/>
      <c r="AP2834" s="23"/>
      <c r="AQ2834" s="23"/>
      <c r="AR2834" s="23"/>
      <c r="AS2834" s="23"/>
      <c r="AT2834" s="23"/>
      <c r="AU2834" s="23"/>
      <c r="AV2834" s="23"/>
      <c r="AW2834" s="23"/>
      <c r="AX2834" s="23"/>
      <c r="AY2834" s="23"/>
      <c r="AZ2834" s="23"/>
      <c r="BA2834" s="23"/>
      <c r="BB2834" s="23"/>
      <c r="BC2834" s="23"/>
      <c r="BD2834" s="23"/>
      <c r="BE2834" s="23"/>
      <c r="BF2834" s="23"/>
      <c r="BG2834" s="23"/>
      <c r="BH2834" s="23"/>
      <c r="BI2834" s="23"/>
      <c r="BJ2834" s="23"/>
      <c r="BK2834" s="57"/>
      <c r="BL2834" s="23"/>
      <c r="BM2834" s="23"/>
      <c r="BN2834" s="23"/>
      <c r="BO2834" s="23"/>
      <c r="BP2834" s="23"/>
      <c r="BQ2834" s="23"/>
      <c r="BR2834" s="23"/>
      <c r="BS2834" s="23"/>
      <c r="BT2834" s="23"/>
      <c r="BU2834" s="23"/>
      <c r="BV2834" s="23"/>
      <c r="BW2834" s="23"/>
      <c r="BX2834" s="23"/>
      <c r="BY2834" s="23"/>
      <c r="BZ2834" s="23"/>
      <c r="CA2834" s="23"/>
      <c r="CB2834" s="23"/>
      <c r="CC2834" s="23"/>
      <c r="CD2834" s="23"/>
      <c r="CE2834" s="69"/>
    </row>
    <row r="2835" spans="2:83">
      <c r="B2835" s="23"/>
      <c r="C2835" s="23"/>
      <c r="D2835" s="23"/>
      <c r="E2835" s="23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X2835" s="91"/>
      <c r="Y2835" s="23"/>
      <c r="Z2835" s="23"/>
      <c r="AA2835" s="23"/>
      <c r="AB2835" s="23"/>
      <c r="AC2835" s="91"/>
      <c r="AD2835" s="23"/>
      <c r="AE2835" s="23"/>
      <c r="AF2835" s="23"/>
      <c r="AG2835" s="91"/>
      <c r="AH2835" s="91"/>
      <c r="AI2835" s="23"/>
      <c r="AJ2835" s="23"/>
      <c r="AK2835" s="23"/>
      <c r="AL2835" s="23"/>
      <c r="AM2835" s="23"/>
      <c r="AN2835" s="23"/>
      <c r="AO2835" s="23"/>
      <c r="AP2835" s="23"/>
      <c r="AQ2835" s="23"/>
      <c r="AR2835" s="23"/>
      <c r="AS2835" s="23"/>
      <c r="AT2835" s="23"/>
      <c r="AU2835" s="23"/>
      <c r="AV2835" s="23"/>
      <c r="AW2835" s="23"/>
      <c r="AX2835" s="23"/>
      <c r="AY2835" s="23"/>
      <c r="AZ2835" s="23"/>
      <c r="BA2835" s="23"/>
      <c r="BB2835" s="23"/>
      <c r="BC2835" s="23"/>
      <c r="BD2835" s="23"/>
      <c r="BE2835" s="23"/>
      <c r="BF2835" s="23"/>
      <c r="BG2835" s="23"/>
      <c r="BH2835" s="23"/>
      <c r="BI2835" s="23"/>
      <c r="BJ2835" s="23"/>
      <c r="BK2835" s="57"/>
      <c r="BL2835" s="23"/>
      <c r="BM2835" s="23"/>
      <c r="BN2835" s="23"/>
      <c r="BO2835" s="23"/>
      <c r="BP2835" s="23"/>
      <c r="BQ2835" s="23"/>
      <c r="BR2835" s="23"/>
      <c r="BS2835" s="23"/>
      <c r="BT2835" s="23"/>
      <c r="BU2835" s="23"/>
      <c r="BV2835" s="23"/>
      <c r="BW2835" s="23"/>
      <c r="BX2835" s="23"/>
      <c r="BY2835" s="23"/>
      <c r="BZ2835" s="23"/>
      <c r="CA2835" s="23"/>
      <c r="CB2835" s="23"/>
      <c r="CC2835" s="23"/>
      <c r="CD2835" s="23"/>
      <c r="CE2835" s="69"/>
    </row>
    <row r="2836" spans="2:83">
      <c r="B2836" s="23"/>
      <c r="C2836" s="23"/>
      <c r="D2836" s="23"/>
      <c r="E2836" s="23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X2836" s="91"/>
      <c r="Y2836" s="23"/>
      <c r="Z2836" s="23"/>
      <c r="AA2836" s="23"/>
      <c r="AB2836" s="23"/>
      <c r="AC2836" s="91"/>
      <c r="AD2836" s="23"/>
      <c r="AE2836" s="23"/>
      <c r="AF2836" s="23"/>
      <c r="AG2836" s="91"/>
      <c r="AH2836" s="91"/>
      <c r="AI2836" s="23"/>
      <c r="AJ2836" s="23"/>
      <c r="AK2836" s="23"/>
      <c r="AL2836" s="23"/>
      <c r="AM2836" s="23"/>
      <c r="AN2836" s="23"/>
      <c r="AO2836" s="23"/>
      <c r="AP2836" s="23"/>
      <c r="AQ2836" s="23"/>
      <c r="AR2836" s="23"/>
      <c r="AS2836" s="23"/>
      <c r="AT2836" s="23"/>
      <c r="AU2836" s="23"/>
      <c r="AV2836" s="23"/>
      <c r="AW2836" s="23"/>
      <c r="AX2836" s="23"/>
      <c r="AY2836" s="23"/>
      <c r="AZ2836" s="23"/>
      <c r="BA2836" s="23"/>
      <c r="BB2836" s="23"/>
      <c r="BC2836" s="23"/>
      <c r="BD2836" s="23"/>
      <c r="BE2836" s="23"/>
      <c r="BF2836" s="23"/>
      <c r="BG2836" s="23"/>
      <c r="BH2836" s="23"/>
      <c r="BI2836" s="23"/>
      <c r="BJ2836" s="23"/>
      <c r="BK2836" s="57"/>
      <c r="BL2836" s="23"/>
      <c r="BM2836" s="23"/>
      <c r="BN2836" s="23"/>
      <c r="BO2836" s="23"/>
      <c r="BP2836" s="23"/>
      <c r="BQ2836" s="23"/>
      <c r="BR2836" s="23"/>
      <c r="BS2836" s="23"/>
      <c r="BT2836" s="23"/>
      <c r="BU2836" s="23"/>
      <c r="BV2836" s="23"/>
      <c r="BW2836" s="23"/>
      <c r="BX2836" s="23"/>
      <c r="BY2836" s="23"/>
      <c r="BZ2836" s="23"/>
      <c r="CA2836" s="23"/>
      <c r="CB2836" s="23"/>
      <c r="CC2836" s="23"/>
      <c r="CD2836" s="23"/>
      <c r="CE2836" s="69"/>
    </row>
    <row r="2837" spans="2:83">
      <c r="B2837" s="23"/>
      <c r="C2837" s="23"/>
      <c r="D2837" s="23"/>
      <c r="E2837" s="23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X2837" s="91"/>
      <c r="Y2837" s="23"/>
      <c r="Z2837" s="23"/>
      <c r="AA2837" s="23"/>
      <c r="AB2837" s="23"/>
      <c r="AC2837" s="91"/>
      <c r="AD2837" s="23"/>
      <c r="AE2837" s="23"/>
      <c r="AF2837" s="23"/>
      <c r="AG2837" s="91"/>
      <c r="AH2837" s="91"/>
      <c r="AI2837" s="23"/>
      <c r="AJ2837" s="23"/>
      <c r="AK2837" s="23"/>
      <c r="AL2837" s="23"/>
      <c r="AM2837" s="23"/>
      <c r="AN2837" s="23"/>
      <c r="AO2837" s="23"/>
      <c r="AP2837" s="23"/>
      <c r="AQ2837" s="23"/>
      <c r="AR2837" s="23"/>
      <c r="AS2837" s="23"/>
      <c r="AT2837" s="23"/>
      <c r="AU2837" s="23"/>
      <c r="AV2837" s="23"/>
      <c r="AW2837" s="23"/>
      <c r="AX2837" s="23"/>
      <c r="AY2837" s="23"/>
      <c r="AZ2837" s="23"/>
      <c r="BA2837" s="23"/>
      <c r="BB2837" s="23"/>
      <c r="BC2837" s="23"/>
      <c r="BD2837" s="23"/>
      <c r="BE2837" s="23"/>
      <c r="BF2837" s="23"/>
      <c r="BG2837" s="23"/>
      <c r="BH2837" s="23"/>
      <c r="BI2837" s="23"/>
      <c r="BJ2837" s="23"/>
      <c r="BK2837" s="57"/>
      <c r="BL2837" s="23"/>
      <c r="BM2837" s="23"/>
      <c r="BN2837" s="23"/>
      <c r="BO2837" s="23"/>
      <c r="BP2837" s="23"/>
      <c r="BQ2837" s="23"/>
      <c r="BR2837" s="23"/>
      <c r="BS2837" s="23"/>
      <c r="BT2837" s="23"/>
      <c r="BU2837" s="23"/>
      <c r="BV2837" s="23"/>
      <c r="BW2837" s="23"/>
      <c r="BX2837" s="23"/>
      <c r="BY2837" s="23"/>
      <c r="BZ2837" s="23"/>
      <c r="CA2837" s="23"/>
      <c r="CB2837" s="23"/>
      <c r="CC2837" s="23"/>
      <c r="CD2837" s="23"/>
      <c r="CE2837" s="69"/>
    </row>
    <row r="2838" spans="2:83">
      <c r="B2838" s="23"/>
      <c r="C2838" s="23"/>
      <c r="D2838" s="23"/>
      <c r="E2838" s="23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X2838" s="91"/>
      <c r="Y2838" s="23"/>
      <c r="Z2838" s="23"/>
      <c r="AA2838" s="23"/>
      <c r="AB2838" s="23"/>
      <c r="AC2838" s="91"/>
      <c r="AD2838" s="23"/>
      <c r="AE2838" s="23"/>
      <c r="AF2838" s="23"/>
      <c r="AG2838" s="91"/>
      <c r="AH2838" s="91"/>
      <c r="AI2838" s="23"/>
      <c r="AJ2838" s="23"/>
      <c r="AK2838" s="23"/>
      <c r="AL2838" s="23"/>
      <c r="AM2838" s="23"/>
      <c r="AN2838" s="23"/>
      <c r="AO2838" s="23"/>
      <c r="AP2838" s="23"/>
      <c r="AQ2838" s="23"/>
      <c r="AR2838" s="23"/>
      <c r="AS2838" s="23"/>
      <c r="AT2838" s="23"/>
      <c r="AU2838" s="23"/>
      <c r="AV2838" s="23"/>
      <c r="AW2838" s="23"/>
      <c r="AX2838" s="23"/>
      <c r="AY2838" s="23"/>
      <c r="AZ2838" s="23"/>
      <c r="BA2838" s="23"/>
      <c r="BB2838" s="23"/>
      <c r="BC2838" s="23"/>
      <c r="BD2838" s="23"/>
      <c r="BE2838" s="23"/>
      <c r="BF2838" s="23"/>
      <c r="BG2838" s="23"/>
      <c r="BH2838" s="23"/>
      <c r="BI2838" s="23"/>
      <c r="BJ2838" s="23"/>
      <c r="BK2838" s="57"/>
      <c r="BL2838" s="23"/>
      <c r="BM2838" s="23"/>
      <c r="BN2838" s="23"/>
      <c r="BO2838" s="23"/>
      <c r="BP2838" s="23"/>
      <c r="BQ2838" s="23"/>
      <c r="BR2838" s="23"/>
      <c r="BS2838" s="23"/>
      <c r="BT2838" s="23"/>
      <c r="BU2838" s="23"/>
      <c r="BV2838" s="23"/>
      <c r="BW2838" s="23"/>
      <c r="BX2838" s="23"/>
      <c r="BY2838" s="23"/>
      <c r="BZ2838" s="23"/>
      <c r="CA2838" s="23"/>
      <c r="CB2838" s="23"/>
      <c r="CC2838" s="23"/>
      <c r="CD2838" s="23"/>
      <c r="CE2838" s="69"/>
    </row>
    <row r="2839" spans="2:83">
      <c r="B2839" s="23"/>
      <c r="C2839" s="23"/>
      <c r="D2839" s="23"/>
      <c r="E2839" s="23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X2839" s="91"/>
      <c r="Y2839" s="23"/>
      <c r="Z2839" s="23"/>
      <c r="AA2839" s="23"/>
      <c r="AB2839" s="23"/>
      <c r="AC2839" s="91"/>
      <c r="AD2839" s="23"/>
      <c r="AE2839" s="23"/>
      <c r="AF2839" s="23"/>
      <c r="AG2839" s="91"/>
      <c r="AH2839" s="91"/>
      <c r="AI2839" s="23"/>
      <c r="AJ2839" s="23"/>
      <c r="AK2839" s="23"/>
      <c r="AL2839" s="23"/>
      <c r="AM2839" s="23"/>
      <c r="AN2839" s="23"/>
      <c r="AO2839" s="23"/>
      <c r="AP2839" s="23"/>
      <c r="AQ2839" s="23"/>
      <c r="AR2839" s="23"/>
      <c r="AS2839" s="23"/>
      <c r="AT2839" s="23"/>
      <c r="AU2839" s="23"/>
      <c r="AV2839" s="23"/>
      <c r="AW2839" s="23"/>
      <c r="AX2839" s="23"/>
      <c r="AY2839" s="23"/>
      <c r="AZ2839" s="23"/>
      <c r="BA2839" s="23"/>
      <c r="BB2839" s="23"/>
      <c r="BC2839" s="23"/>
      <c r="BD2839" s="23"/>
      <c r="BE2839" s="23"/>
      <c r="BF2839" s="23"/>
      <c r="BG2839" s="23"/>
      <c r="BH2839" s="23"/>
      <c r="BI2839" s="23"/>
      <c r="BJ2839" s="23"/>
      <c r="BK2839" s="57"/>
      <c r="BL2839" s="23"/>
      <c r="BM2839" s="23"/>
      <c r="BN2839" s="23"/>
      <c r="BO2839" s="23"/>
      <c r="BP2839" s="23"/>
      <c r="BQ2839" s="23"/>
      <c r="BR2839" s="23"/>
      <c r="BS2839" s="23"/>
      <c r="BT2839" s="23"/>
      <c r="BU2839" s="23"/>
      <c r="BV2839" s="23"/>
      <c r="BW2839" s="23"/>
      <c r="BX2839" s="23"/>
      <c r="BY2839" s="23"/>
      <c r="BZ2839" s="23"/>
      <c r="CA2839" s="23"/>
      <c r="CB2839" s="23"/>
      <c r="CC2839" s="23"/>
      <c r="CD2839" s="23"/>
      <c r="CE2839" s="69"/>
    </row>
    <row r="2840" spans="2:83">
      <c r="B2840" s="23"/>
      <c r="C2840" s="23"/>
      <c r="D2840" s="23"/>
      <c r="E2840" s="23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X2840" s="91"/>
      <c r="Y2840" s="23"/>
      <c r="Z2840" s="23"/>
      <c r="AA2840" s="23"/>
      <c r="AB2840" s="23"/>
      <c r="AC2840" s="91"/>
      <c r="AD2840" s="23"/>
      <c r="AE2840" s="23"/>
      <c r="AF2840" s="23"/>
      <c r="AG2840" s="91"/>
      <c r="AH2840" s="91"/>
      <c r="AI2840" s="23"/>
      <c r="AJ2840" s="23"/>
      <c r="AK2840" s="23"/>
      <c r="AL2840" s="23"/>
      <c r="AM2840" s="23"/>
      <c r="AN2840" s="23"/>
      <c r="AO2840" s="23"/>
      <c r="AP2840" s="23"/>
      <c r="AQ2840" s="23"/>
      <c r="AR2840" s="23"/>
      <c r="AS2840" s="23"/>
      <c r="AT2840" s="23"/>
      <c r="AU2840" s="23"/>
      <c r="AV2840" s="23"/>
      <c r="AW2840" s="23"/>
      <c r="AX2840" s="23"/>
      <c r="AY2840" s="23"/>
      <c r="AZ2840" s="23"/>
      <c r="BA2840" s="23"/>
      <c r="BB2840" s="23"/>
      <c r="BC2840" s="23"/>
      <c r="BD2840" s="23"/>
      <c r="BE2840" s="23"/>
      <c r="BF2840" s="23"/>
      <c r="BG2840" s="23"/>
      <c r="BH2840" s="23"/>
      <c r="BI2840" s="23"/>
      <c r="BJ2840" s="23"/>
      <c r="BK2840" s="57"/>
      <c r="BL2840" s="23"/>
      <c r="BM2840" s="23"/>
      <c r="BN2840" s="23"/>
      <c r="BO2840" s="23"/>
      <c r="BP2840" s="23"/>
      <c r="BQ2840" s="23"/>
      <c r="BR2840" s="23"/>
      <c r="BS2840" s="23"/>
      <c r="BT2840" s="23"/>
      <c r="BU2840" s="23"/>
      <c r="BV2840" s="23"/>
      <c r="BW2840" s="23"/>
      <c r="BX2840" s="23"/>
      <c r="BY2840" s="23"/>
      <c r="BZ2840" s="23"/>
      <c r="CA2840" s="23"/>
      <c r="CB2840" s="23"/>
      <c r="CC2840" s="23"/>
      <c r="CD2840" s="23"/>
      <c r="CE2840" s="69"/>
    </row>
    <row r="2841" spans="2:83">
      <c r="B2841" s="23"/>
      <c r="C2841" s="23"/>
      <c r="D2841" s="23"/>
      <c r="E2841" s="23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X2841" s="91"/>
      <c r="Y2841" s="23"/>
      <c r="Z2841" s="23"/>
      <c r="AA2841" s="23"/>
      <c r="AB2841" s="23"/>
      <c r="AC2841" s="91"/>
      <c r="AD2841" s="23"/>
      <c r="AE2841" s="23"/>
      <c r="AF2841" s="23"/>
      <c r="AG2841" s="91"/>
      <c r="AH2841" s="91"/>
      <c r="AI2841" s="23"/>
      <c r="AJ2841" s="23"/>
      <c r="AK2841" s="23"/>
      <c r="AL2841" s="23"/>
      <c r="AM2841" s="23"/>
      <c r="AN2841" s="23"/>
      <c r="AO2841" s="23"/>
      <c r="AP2841" s="23"/>
      <c r="AQ2841" s="23"/>
      <c r="AR2841" s="23"/>
      <c r="AS2841" s="23"/>
      <c r="AT2841" s="23"/>
      <c r="AU2841" s="23"/>
      <c r="AV2841" s="23"/>
      <c r="AW2841" s="23"/>
      <c r="AX2841" s="23"/>
      <c r="AY2841" s="23"/>
      <c r="AZ2841" s="23"/>
      <c r="BA2841" s="23"/>
      <c r="BB2841" s="23"/>
      <c r="BC2841" s="23"/>
      <c r="BD2841" s="23"/>
      <c r="BE2841" s="23"/>
      <c r="BF2841" s="23"/>
      <c r="BG2841" s="23"/>
      <c r="BH2841" s="23"/>
      <c r="BI2841" s="23"/>
      <c r="BJ2841" s="23"/>
      <c r="BK2841" s="57"/>
      <c r="BL2841" s="23"/>
      <c r="BM2841" s="23"/>
      <c r="BN2841" s="23"/>
      <c r="BO2841" s="23"/>
      <c r="BP2841" s="23"/>
      <c r="BQ2841" s="23"/>
      <c r="BR2841" s="23"/>
      <c r="BS2841" s="23"/>
      <c r="BT2841" s="23"/>
      <c r="BU2841" s="23"/>
      <c r="BV2841" s="23"/>
      <c r="BW2841" s="23"/>
      <c r="BX2841" s="23"/>
      <c r="BY2841" s="23"/>
      <c r="BZ2841" s="23"/>
      <c r="CA2841" s="23"/>
      <c r="CB2841" s="23"/>
      <c r="CC2841" s="23"/>
      <c r="CD2841" s="23"/>
      <c r="CE2841" s="69"/>
    </row>
    <row r="2842" spans="2:83">
      <c r="B2842" s="23"/>
      <c r="C2842" s="23"/>
      <c r="D2842" s="23"/>
      <c r="E2842" s="23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X2842" s="91"/>
      <c r="Y2842" s="23"/>
      <c r="Z2842" s="23"/>
      <c r="AA2842" s="23"/>
      <c r="AB2842" s="23"/>
      <c r="AC2842" s="91"/>
      <c r="AD2842" s="23"/>
      <c r="AE2842" s="23"/>
      <c r="AF2842" s="23"/>
      <c r="AG2842" s="91"/>
      <c r="AH2842" s="91"/>
      <c r="AI2842" s="23"/>
      <c r="AJ2842" s="23"/>
      <c r="AK2842" s="23"/>
      <c r="AL2842" s="23"/>
      <c r="AM2842" s="23"/>
      <c r="AN2842" s="23"/>
      <c r="AO2842" s="23"/>
      <c r="AP2842" s="23"/>
      <c r="AQ2842" s="23"/>
      <c r="AR2842" s="23"/>
      <c r="AS2842" s="23"/>
      <c r="AT2842" s="23"/>
      <c r="AU2842" s="23"/>
      <c r="AV2842" s="23"/>
      <c r="AW2842" s="23"/>
      <c r="AX2842" s="23"/>
      <c r="AY2842" s="23"/>
      <c r="AZ2842" s="23"/>
      <c r="BA2842" s="23"/>
      <c r="BB2842" s="23"/>
      <c r="BC2842" s="23"/>
      <c r="BD2842" s="23"/>
      <c r="BE2842" s="23"/>
      <c r="BF2842" s="23"/>
      <c r="BG2842" s="23"/>
      <c r="BH2842" s="23"/>
      <c r="BI2842" s="23"/>
      <c r="BJ2842" s="23"/>
      <c r="BK2842" s="57"/>
      <c r="BL2842" s="23"/>
      <c r="BM2842" s="23"/>
      <c r="BN2842" s="23"/>
      <c r="BO2842" s="23"/>
      <c r="BP2842" s="23"/>
      <c r="BQ2842" s="23"/>
      <c r="BR2842" s="23"/>
      <c r="BS2842" s="23"/>
      <c r="BT2842" s="23"/>
      <c r="BU2842" s="23"/>
      <c r="BV2842" s="23"/>
      <c r="BW2842" s="23"/>
      <c r="BX2842" s="23"/>
      <c r="BY2842" s="23"/>
      <c r="BZ2842" s="23"/>
      <c r="CA2842" s="23"/>
      <c r="CB2842" s="23"/>
      <c r="CC2842" s="23"/>
      <c r="CD2842" s="23"/>
      <c r="CE2842" s="69"/>
    </row>
    <row r="2843" spans="2:83">
      <c r="B2843" s="23"/>
      <c r="C2843" s="23"/>
      <c r="D2843" s="23"/>
      <c r="E2843" s="23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X2843" s="91"/>
      <c r="Y2843" s="23"/>
      <c r="Z2843" s="23"/>
      <c r="AA2843" s="23"/>
      <c r="AB2843" s="23"/>
      <c r="AC2843" s="91"/>
      <c r="AD2843" s="23"/>
      <c r="AE2843" s="23"/>
      <c r="AF2843" s="23"/>
      <c r="AG2843" s="91"/>
      <c r="AH2843" s="91"/>
      <c r="AI2843" s="23"/>
      <c r="AJ2843" s="23"/>
      <c r="AK2843" s="23"/>
      <c r="AL2843" s="23"/>
      <c r="AM2843" s="23"/>
      <c r="AN2843" s="23"/>
      <c r="AO2843" s="23"/>
      <c r="AP2843" s="23"/>
      <c r="AQ2843" s="23"/>
      <c r="AR2843" s="23"/>
      <c r="AS2843" s="23"/>
      <c r="AT2843" s="23"/>
      <c r="AU2843" s="23"/>
      <c r="AV2843" s="23"/>
      <c r="AW2843" s="23"/>
      <c r="AX2843" s="23"/>
      <c r="AY2843" s="23"/>
      <c r="AZ2843" s="23"/>
      <c r="BA2843" s="23"/>
      <c r="BB2843" s="23"/>
      <c r="BC2843" s="23"/>
      <c r="BD2843" s="23"/>
      <c r="BE2843" s="23"/>
      <c r="BF2843" s="23"/>
      <c r="BG2843" s="23"/>
      <c r="BH2843" s="23"/>
      <c r="BI2843" s="23"/>
      <c r="BJ2843" s="23"/>
      <c r="BK2843" s="57"/>
      <c r="BL2843" s="23"/>
      <c r="BM2843" s="23"/>
      <c r="BN2843" s="23"/>
      <c r="BO2843" s="23"/>
      <c r="BP2843" s="23"/>
      <c r="BQ2843" s="23"/>
      <c r="BR2843" s="23"/>
      <c r="BS2843" s="23"/>
      <c r="BT2843" s="23"/>
      <c r="BU2843" s="23"/>
      <c r="BV2843" s="23"/>
      <c r="BW2843" s="23"/>
      <c r="BX2843" s="23"/>
      <c r="BY2843" s="23"/>
      <c r="BZ2843" s="23"/>
      <c r="CA2843" s="23"/>
      <c r="CB2843" s="23"/>
      <c r="CC2843" s="23"/>
      <c r="CD2843" s="23"/>
      <c r="CE2843" s="69"/>
    </row>
    <row r="2844" spans="2:83">
      <c r="B2844" s="23"/>
      <c r="C2844" s="23"/>
      <c r="D2844" s="23"/>
      <c r="E2844" s="23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X2844" s="91"/>
      <c r="Y2844" s="23"/>
      <c r="Z2844" s="23"/>
      <c r="AA2844" s="23"/>
      <c r="AB2844" s="23"/>
      <c r="AC2844" s="91"/>
      <c r="AD2844" s="23"/>
      <c r="AE2844" s="23"/>
      <c r="AF2844" s="23"/>
      <c r="AG2844" s="91"/>
      <c r="AH2844" s="91"/>
      <c r="AI2844" s="23"/>
      <c r="AJ2844" s="23"/>
      <c r="AK2844" s="23"/>
      <c r="AL2844" s="23"/>
      <c r="AM2844" s="23"/>
      <c r="AN2844" s="23"/>
      <c r="AO2844" s="23"/>
      <c r="AP2844" s="23"/>
      <c r="AQ2844" s="23"/>
      <c r="AR2844" s="23"/>
      <c r="AS2844" s="23"/>
      <c r="AT2844" s="23"/>
      <c r="AU2844" s="23"/>
      <c r="AV2844" s="23"/>
      <c r="AW2844" s="23"/>
      <c r="AX2844" s="23"/>
      <c r="AY2844" s="23"/>
      <c r="AZ2844" s="23"/>
      <c r="BA2844" s="23"/>
      <c r="BB2844" s="23"/>
      <c r="BC2844" s="23"/>
      <c r="BD2844" s="23"/>
      <c r="BE2844" s="23"/>
      <c r="BF2844" s="23"/>
      <c r="BG2844" s="23"/>
      <c r="BH2844" s="23"/>
      <c r="BI2844" s="23"/>
      <c r="BJ2844" s="23"/>
      <c r="BK2844" s="57"/>
      <c r="BL2844" s="23"/>
      <c r="BM2844" s="23"/>
      <c r="BN2844" s="23"/>
      <c r="BO2844" s="23"/>
      <c r="BP2844" s="23"/>
      <c r="BQ2844" s="23"/>
      <c r="BR2844" s="23"/>
      <c r="BS2844" s="23"/>
      <c r="BT2844" s="23"/>
      <c r="BU2844" s="23"/>
      <c r="BV2844" s="23"/>
      <c r="BW2844" s="23"/>
      <c r="BX2844" s="23"/>
      <c r="BY2844" s="23"/>
      <c r="BZ2844" s="23"/>
      <c r="CA2844" s="23"/>
      <c r="CB2844" s="23"/>
      <c r="CC2844" s="23"/>
      <c r="CD2844" s="23"/>
      <c r="CE2844" s="69"/>
    </row>
    <row r="2845" spans="2:83">
      <c r="B2845" s="23"/>
      <c r="C2845" s="23"/>
      <c r="D2845" s="23"/>
      <c r="E2845" s="23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X2845" s="91"/>
      <c r="Y2845" s="23"/>
      <c r="Z2845" s="23"/>
      <c r="AA2845" s="23"/>
      <c r="AB2845" s="23"/>
      <c r="AC2845" s="91"/>
      <c r="AD2845" s="23"/>
      <c r="AE2845" s="23"/>
      <c r="AF2845" s="23"/>
      <c r="AG2845" s="91"/>
      <c r="AH2845" s="91"/>
      <c r="AI2845" s="23"/>
      <c r="AJ2845" s="23"/>
      <c r="AK2845" s="23"/>
      <c r="AL2845" s="23"/>
      <c r="AM2845" s="23"/>
      <c r="AN2845" s="23"/>
      <c r="AO2845" s="23"/>
      <c r="AP2845" s="23"/>
      <c r="AQ2845" s="23"/>
      <c r="AR2845" s="23"/>
      <c r="AS2845" s="23"/>
      <c r="AT2845" s="23"/>
      <c r="AU2845" s="23"/>
      <c r="AV2845" s="23"/>
      <c r="AW2845" s="23"/>
      <c r="AX2845" s="23"/>
      <c r="AY2845" s="23"/>
      <c r="AZ2845" s="23"/>
      <c r="BA2845" s="23"/>
      <c r="BB2845" s="23"/>
      <c r="BC2845" s="23"/>
      <c r="BD2845" s="23"/>
      <c r="BE2845" s="23"/>
      <c r="BF2845" s="23"/>
      <c r="BG2845" s="23"/>
      <c r="BH2845" s="23"/>
      <c r="BI2845" s="23"/>
      <c r="BJ2845" s="23"/>
      <c r="BK2845" s="57"/>
      <c r="BL2845" s="23"/>
      <c r="BM2845" s="23"/>
      <c r="BN2845" s="23"/>
      <c r="BO2845" s="23"/>
      <c r="BP2845" s="23"/>
      <c r="BQ2845" s="23"/>
      <c r="BR2845" s="23"/>
      <c r="BS2845" s="23"/>
      <c r="BT2845" s="23"/>
      <c r="BU2845" s="23"/>
      <c r="BV2845" s="23"/>
      <c r="BW2845" s="23"/>
      <c r="BX2845" s="23"/>
      <c r="BY2845" s="23"/>
      <c r="BZ2845" s="23"/>
      <c r="CA2845" s="23"/>
      <c r="CB2845" s="23"/>
      <c r="CC2845" s="23"/>
      <c r="CD2845" s="23"/>
      <c r="CE2845" s="69"/>
    </row>
    <row r="2846" spans="2:83">
      <c r="B2846" s="23"/>
      <c r="C2846" s="23"/>
      <c r="D2846" s="23"/>
      <c r="E2846" s="23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X2846" s="91"/>
      <c r="Y2846" s="23"/>
      <c r="Z2846" s="23"/>
      <c r="AA2846" s="23"/>
      <c r="AB2846" s="23"/>
      <c r="AC2846" s="91"/>
      <c r="AD2846" s="23"/>
      <c r="AE2846" s="23"/>
      <c r="AF2846" s="23"/>
      <c r="AG2846" s="91"/>
      <c r="AH2846" s="91"/>
      <c r="AI2846" s="23"/>
      <c r="AJ2846" s="23"/>
      <c r="AK2846" s="23"/>
      <c r="AL2846" s="23"/>
      <c r="AM2846" s="23"/>
      <c r="AN2846" s="23"/>
      <c r="AO2846" s="23"/>
      <c r="AP2846" s="23"/>
      <c r="AQ2846" s="23"/>
      <c r="AR2846" s="23"/>
      <c r="AS2846" s="23"/>
      <c r="AT2846" s="23"/>
      <c r="AU2846" s="23"/>
      <c r="AV2846" s="23"/>
      <c r="AW2846" s="23"/>
      <c r="AX2846" s="23"/>
      <c r="AY2846" s="23"/>
      <c r="AZ2846" s="23"/>
      <c r="BA2846" s="23"/>
      <c r="BB2846" s="23"/>
      <c r="BC2846" s="23"/>
      <c r="BD2846" s="23"/>
      <c r="BE2846" s="23"/>
      <c r="BF2846" s="23"/>
      <c r="BG2846" s="23"/>
      <c r="BH2846" s="23"/>
      <c r="BI2846" s="23"/>
      <c r="BJ2846" s="23"/>
      <c r="BK2846" s="57"/>
      <c r="BL2846" s="23"/>
      <c r="BM2846" s="23"/>
      <c r="BN2846" s="23"/>
      <c r="BO2846" s="23"/>
      <c r="BP2846" s="23"/>
      <c r="BQ2846" s="23"/>
      <c r="BR2846" s="23"/>
      <c r="BS2846" s="23"/>
      <c r="BT2846" s="23"/>
      <c r="BU2846" s="23"/>
      <c r="BV2846" s="23"/>
      <c r="BW2846" s="23"/>
      <c r="BX2846" s="23"/>
      <c r="BY2846" s="23"/>
      <c r="BZ2846" s="23"/>
      <c r="CA2846" s="23"/>
      <c r="CB2846" s="23"/>
      <c r="CC2846" s="23"/>
      <c r="CD2846" s="23"/>
      <c r="CE2846" s="69"/>
    </row>
    <row r="2847" spans="2:83">
      <c r="B2847" s="23"/>
      <c r="C2847" s="23"/>
      <c r="D2847" s="23"/>
      <c r="E2847" s="23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X2847" s="91"/>
      <c r="Y2847" s="23"/>
      <c r="Z2847" s="23"/>
      <c r="AA2847" s="23"/>
      <c r="AB2847" s="23"/>
      <c r="AC2847" s="91"/>
      <c r="AD2847" s="23"/>
      <c r="AE2847" s="23"/>
      <c r="AF2847" s="23"/>
      <c r="AG2847" s="91"/>
      <c r="AH2847" s="91"/>
      <c r="AI2847" s="23"/>
      <c r="AJ2847" s="23"/>
      <c r="AK2847" s="23"/>
      <c r="AL2847" s="23"/>
      <c r="AM2847" s="23"/>
      <c r="AN2847" s="23"/>
      <c r="AO2847" s="23"/>
      <c r="AP2847" s="23"/>
      <c r="AQ2847" s="23"/>
      <c r="AR2847" s="23"/>
      <c r="AS2847" s="23"/>
      <c r="AT2847" s="23"/>
      <c r="AU2847" s="23"/>
      <c r="AV2847" s="23"/>
      <c r="AW2847" s="23"/>
      <c r="AX2847" s="23"/>
      <c r="AY2847" s="23"/>
      <c r="AZ2847" s="23"/>
      <c r="BA2847" s="23"/>
      <c r="BB2847" s="23"/>
      <c r="BC2847" s="23"/>
      <c r="BD2847" s="23"/>
      <c r="BE2847" s="23"/>
      <c r="BF2847" s="23"/>
      <c r="BG2847" s="23"/>
      <c r="BH2847" s="23"/>
      <c r="BI2847" s="23"/>
      <c r="BJ2847" s="23"/>
      <c r="BK2847" s="57"/>
      <c r="BL2847" s="23"/>
      <c r="BM2847" s="23"/>
      <c r="BN2847" s="23"/>
      <c r="BO2847" s="23"/>
      <c r="BP2847" s="23"/>
      <c r="BQ2847" s="23"/>
      <c r="BR2847" s="23"/>
      <c r="BS2847" s="23"/>
      <c r="BT2847" s="23"/>
      <c r="BU2847" s="23"/>
      <c r="BV2847" s="23"/>
      <c r="BW2847" s="23"/>
      <c r="BX2847" s="23"/>
      <c r="BY2847" s="23"/>
      <c r="BZ2847" s="23"/>
      <c r="CA2847" s="23"/>
      <c r="CB2847" s="23"/>
      <c r="CC2847" s="23"/>
      <c r="CD2847" s="23"/>
      <c r="CE2847" s="69"/>
    </row>
    <row r="2848" spans="2:83">
      <c r="B2848" s="23"/>
      <c r="C2848" s="23"/>
      <c r="D2848" s="23"/>
      <c r="E2848" s="23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X2848" s="91"/>
      <c r="Y2848" s="23"/>
      <c r="Z2848" s="23"/>
      <c r="AA2848" s="23"/>
      <c r="AB2848" s="23"/>
      <c r="AC2848" s="91"/>
      <c r="AD2848" s="23"/>
      <c r="AE2848" s="23"/>
      <c r="AF2848" s="23"/>
      <c r="AG2848" s="91"/>
      <c r="AH2848" s="91"/>
      <c r="AI2848" s="23"/>
      <c r="AJ2848" s="23"/>
      <c r="AK2848" s="23"/>
      <c r="AL2848" s="23"/>
      <c r="AM2848" s="23"/>
      <c r="AN2848" s="23"/>
      <c r="AO2848" s="23"/>
      <c r="AP2848" s="23"/>
      <c r="AQ2848" s="23"/>
      <c r="AR2848" s="23"/>
      <c r="AS2848" s="23"/>
      <c r="AT2848" s="23"/>
      <c r="AU2848" s="23"/>
      <c r="AV2848" s="23"/>
      <c r="AW2848" s="23"/>
      <c r="AX2848" s="23"/>
      <c r="AY2848" s="23"/>
      <c r="AZ2848" s="23"/>
      <c r="BA2848" s="23"/>
      <c r="BB2848" s="23"/>
      <c r="BC2848" s="23"/>
      <c r="BD2848" s="23"/>
      <c r="BE2848" s="23"/>
      <c r="BF2848" s="23"/>
      <c r="BG2848" s="23"/>
      <c r="BH2848" s="23"/>
      <c r="BI2848" s="23"/>
      <c r="BJ2848" s="23"/>
      <c r="BK2848" s="57"/>
      <c r="BL2848" s="23"/>
      <c r="BM2848" s="23"/>
      <c r="BN2848" s="23"/>
      <c r="BO2848" s="23"/>
      <c r="BP2848" s="23"/>
      <c r="BQ2848" s="23"/>
      <c r="BR2848" s="23"/>
      <c r="BS2848" s="23"/>
      <c r="BT2848" s="23"/>
      <c r="BU2848" s="23"/>
      <c r="BV2848" s="23"/>
      <c r="BW2848" s="23"/>
      <c r="BX2848" s="23"/>
      <c r="BY2848" s="23"/>
      <c r="BZ2848" s="23"/>
      <c r="CA2848" s="23"/>
      <c r="CB2848" s="23"/>
      <c r="CC2848" s="23"/>
      <c r="CD2848" s="23"/>
      <c r="CE2848" s="69"/>
    </row>
    <row r="2849" spans="2:83">
      <c r="B2849" s="23"/>
      <c r="C2849" s="23"/>
      <c r="D2849" s="23"/>
      <c r="E2849" s="23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X2849" s="91"/>
      <c r="Y2849" s="23"/>
      <c r="Z2849" s="23"/>
      <c r="AA2849" s="23"/>
      <c r="AB2849" s="23"/>
      <c r="AC2849" s="91"/>
      <c r="AD2849" s="23"/>
      <c r="AE2849" s="23"/>
      <c r="AF2849" s="23"/>
      <c r="AG2849" s="91"/>
      <c r="AH2849" s="91"/>
      <c r="AI2849" s="23"/>
      <c r="AJ2849" s="23"/>
      <c r="AK2849" s="23"/>
      <c r="AL2849" s="23"/>
      <c r="AM2849" s="23"/>
      <c r="AN2849" s="23"/>
      <c r="AO2849" s="23"/>
      <c r="AP2849" s="23"/>
      <c r="AQ2849" s="23"/>
      <c r="AR2849" s="23"/>
      <c r="AS2849" s="23"/>
      <c r="AT2849" s="23"/>
      <c r="AU2849" s="23"/>
      <c r="AV2849" s="23"/>
      <c r="AW2849" s="23"/>
      <c r="AX2849" s="23"/>
      <c r="AY2849" s="23"/>
      <c r="AZ2849" s="23"/>
      <c r="BA2849" s="23"/>
      <c r="BB2849" s="23"/>
      <c r="BC2849" s="23"/>
      <c r="BD2849" s="23"/>
      <c r="BE2849" s="23"/>
      <c r="BF2849" s="23"/>
      <c r="BG2849" s="23"/>
      <c r="BH2849" s="23"/>
      <c r="BI2849" s="23"/>
      <c r="BJ2849" s="23"/>
      <c r="BK2849" s="57"/>
      <c r="BL2849" s="23"/>
      <c r="BM2849" s="23"/>
      <c r="BN2849" s="23"/>
      <c r="BO2849" s="23"/>
      <c r="BP2849" s="23"/>
      <c r="BQ2849" s="23"/>
      <c r="BR2849" s="23"/>
      <c r="BS2849" s="23"/>
      <c r="BT2849" s="23"/>
      <c r="BU2849" s="23"/>
      <c r="BV2849" s="23"/>
      <c r="BW2849" s="23"/>
      <c r="BX2849" s="23"/>
      <c r="BY2849" s="23"/>
      <c r="BZ2849" s="23"/>
      <c r="CA2849" s="23"/>
      <c r="CB2849" s="23"/>
      <c r="CC2849" s="23"/>
      <c r="CD2849" s="23"/>
      <c r="CE2849" s="69"/>
    </row>
    <row r="2850" spans="2:83">
      <c r="B2850" s="23"/>
      <c r="C2850" s="23"/>
      <c r="D2850" s="23"/>
      <c r="E2850" s="23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X2850" s="91"/>
      <c r="Y2850" s="23"/>
      <c r="Z2850" s="23"/>
      <c r="AA2850" s="23"/>
      <c r="AB2850" s="23"/>
      <c r="AC2850" s="91"/>
      <c r="AD2850" s="23"/>
      <c r="AE2850" s="23"/>
      <c r="AF2850" s="23"/>
      <c r="AG2850" s="91"/>
      <c r="AH2850" s="91"/>
      <c r="AI2850" s="23"/>
      <c r="AJ2850" s="23"/>
      <c r="AK2850" s="23"/>
      <c r="AL2850" s="23"/>
      <c r="AM2850" s="23"/>
      <c r="AN2850" s="23"/>
      <c r="AO2850" s="23"/>
      <c r="AP2850" s="23"/>
      <c r="AQ2850" s="23"/>
      <c r="AR2850" s="23"/>
      <c r="AS2850" s="23"/>
      <c r="AT2850" s="23"/>
      <c r="AU2850" s="23"/>
      <c r="AV2850" s="23"/>
      <c r="AW2850" s="23"/>
      <c r="AX2850" s="23"/>
      <c r="AY2850" s="23"/>
      <c r="AZ2850" s="23"/>
      <c r="BA2850" s="23"/>
      <c r="BB2850" s="23"/>
      <c r="BC2850" s="23"/>
      <c r="BD2850" s="23"/>
      <c r="BE2850" s="23"/>
      <c r="BF2850" s="23"/>
      <c r="BG2850" s="23"/>
      <c r="BH2850" s="23"/>
      <c r="BI2850" s="23"/>
      <c r="BJ2850" s="23"/>
      <c r="BK2850" s="57"/>
      <c r="BL2850" s="23"/>
      <c r="BM2850" s="23"/>
      <c r="BN2850" s="23"/>
      <c r="BO2850" s="23"/>
      <c r="BP2850" s="23"/>
      <c r="BQ2850" s="23"/>
      <c r="BR2850" s="23"/>
      <c r="BS2850" s="23"/>
      <c r="BT2850" s="23"/>
      <c r="BU2850" s="23"/>
      <c r="BV2850" s="23"/>
      <c r="BW2850" s="23"/>
      <c r="BX2850" s="23"/>
      <c r="BY2850" s="23"/>
      <c r="BZ2850" s="23"/>
      <c r="CA2850" s="23"/>
      <c r="CB2850" s="23"/>
      <c r="CC2850" s="23"/>
      <c r="CD2850" s="23"/>
      <c r="CE2850" s="69"/>
    </row>
    <row r="2851" spans="2:83">
      <c r="B2851" s="23"/>
      <c r="C2851" s="23"/>
      <c r="D2851" s="23"/>
      <c r="E2851" s="23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X2851" s="91"/>
      <c r="Y2851" s="23"/>
      <c r="Z2851" s="23"/>
      <c r="AA2851" s="23"/>
      <c r="AB2851" s="23"/>
      <c r="AC2851" s="91"/>
      <c r="AD2851" s="23"/>
      <c r="AE2851" s="23"/>
      <c r="AF2851" s="23"/>
      <c r="AG2851" s="91"/>
      <c r="AH2851" s="91"/>
      <c r="AI2851" s="23"/>
      <c r="AJ2851" s="23"/>
      <c r="AK2851" s="23"/>
      <c r="AL2851" s="23"/>
      <c r="AM2851" s="23"/>
      <c r="AN2851" s="23"/>
      <c r="AO2851" s="23"/>
      <c r="AP2851" s="23"/>
      <c r="AQ2851" s="23"/>
      <c r="AR2851" s="23"/>
      <c r="AS2851" s="23"/>
      <c r="AT2851" s="23"/>
      <c r="AU2851" s="23"/>
      <c r="AV2851" s="23"/>
      <c r="AW2851" s="23"/>
      <c r="AX2851" s="23"/>
      <c r="AY2851" s="23"/>
      <c r="AZ2851" s="23"/>
      <c r="BA2851" s="23"/>
      <c r="BB2851" s="23"/>
      <c r="BC2851" s="23"/>
      <c r="BD2851" s="23"/>
      <c r="BE2851" s="23"/>
      <c r="BF2851" s="23"/>
      <c r="BG2851" s="23"/>
      <c r="BH2851" s="23"/>
      <c r="BI2851" s="23"/>
      <c r="BJ2851" s="23"/>
      <c r="BK2851" s="57"/>
      <c r="BL2851" s="23"/>
      <c r="BM2851" s="23"/>
      <c r="BN2851" s="23"/>
      <c r="BO2851" s="23"/>
      <c r="BP2851" s="23"/>
      <c r="BQ2851" s="23"/>
      <c r="BR2851" s="23"/>
      <c r="BS2851" s="23"/>
      <c r="BT2851" s="23"/>
      <c r="BU2851" s="23"/>
      <c r="BV2851" s="23"/>
      <c r="BW2851" s="23"/>
      <c r="BX2851" s="23"/>
      <c r="BY2851" s="23"/>
      <c r="BZ2851" s="23"/>
      <c r="CA2851" s="23"/>
      <c r="CB2851" s="23"/>
      <c r="CC2851" s="23"/>
      <c r="CD2851" s="23"/>
      <c r="CE2851" s="69"/>
    </row>
    <row r="2852" spans="2:83">
      <c r="B2852" s="23"/>
      <c r="C2852" s="23"/>
      <c r="D2852" s="23"/>
      <c r="E2852" s="23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X2852" s="91"/>
      <c r="Y2852" s="23"/>
      <c r="Z2852" s="23"/>
      <c r="AA2852" s="23"/>
      <c r="AB2852" s="23"/>
      <c r="AC2852" s="91"/>
      <c r="AD2852" s="23"/>
      <c r="AE2852" s="23"/>
      <c r="AF2852" s="23"/>
      <c r="AG2852" s="91"/>
      <c r="AH2852" s="91"/>
      <c r="AI2852" s="23"/>
      <c r="AJ2852" s="23"/>
      <c r="AK2852" s="23"/>
      <c r="AL2852" s="23"/>
      <c r="AM2852" s="23"/>
      <c r="AN2852" s="23"/>
      <c r="AO2852" s="23"/>
      <c r="AP2852" s="23"/>
      <c r="AQ2852" s="23"/>
      <c r="AR2852" s="23"/>
      <c r="AS2852" s="23"/>
      <c r="AT2852" s="23"/>
      <c r="AU2852" s="23"/>
      <c r="AV2852" s="23"/>
      <c r="AW2852" s="23"/>
      <c r="AX2852" s="23"/>
      <c r="AY2852" s="23"/>
      <c r="AZ2852" s="23"/>
      <c r="BA2852" s="23"/>
      <c r="BB2852" s="23"/>
      <c r="BC2852" s="23"/>
      <c r="BD2852" s="23"/>
      <c r="BE2852" s="23"/>
      <c r="BF2852" s="23"/>
      <c r="BG2852" s="23"/>
      <c r="BH2852" s="23"/>
      <c r="BI2852" s="23"/>
      <c r="BJ2852" s="23"/>
      <c r="BK2852" s="57"/>
      <c r="BL2852" s="23"/>
      <c r="BM2852" s="23"/>
      <c r="BN2852" s="23"/>
      <c r="BO2852" s="23"/>
      <c r="BP2852" s="23"/>
      <c r="BQ2852" s="23"/>
      <c r="BR2852" s="23"/>
      <c r="BS2852" s="23"/>
      <c r="BT2852" s="23"/>
      <c r="BU2852" s="23"/>
      <c r="BV2852" s="23"/>
      <c r="BW2852" s="23"/>
      <c r="BX2852" s="23"/>
      <c r="BY2852" s="23"/>
      <c r="BZ2852" s="23"/>
      <c r="CA2852" s="23"/>
      <c r="CB2852" s="23"/>
      <c r="CC2852" s="23"/>
      <c r="CD2852" s="23"/>
      <c r="CE2852" s="69"/>
    </row>
    <row r="2853" spans="2:83">
      <c r="B2853" s="23"/>
      <c r="C2853" s="23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X2853" s="91"/>
      <c r="Y2853" s="23"/>
      <c r="Z2853" s="23"/>
      <c r="AA2853" s="23"/>
      <c r="AB2853" s="23"/>
      <c r="AC2853" s="91"/>
      <c r="AD2853" s="23"/>
      <c r="AE2853" s="23"/>
      <c r="AF2853" s="23"/>
      <c r="AG2853" s="91"/>
      <c r="AH2853" s="91"/>
      <c r="AI2853" s="23"/>
      <c r="AJ2853" s="23"/>
      <c r="AK2853" s="23"/>
      <c r="AL2853" s="23"/>
      <c r="AM2853" s="23"/>
      <c r="AN2853" s="23"/>
      <c r="AO2853" s="23"/>
      <c r="AP2853" s="23"/>
      <c r="AQ2853" s="23"/>
      <c r="AR2853" s="23"/>
      <c r="AS2853" s="23"/>
      <c r="AT2853" s="23"/>
      <c r="AU2853" s="23"/>
      <c r="AV2853" s="23"/>
      <c r="AW2853" s="23"/>
      <c r="AX2853" s="23"/>
      <c r="AY2853" s="23"/>
      <c r="AZ2853" s="23"/>
      <c r="BA2853" s="23"/>
      <c r="BB2853" s="23"/>
      <c r="BC2853" s="23"/>
      <c r="BD2853" s="23"/>
      <c r="BE2853" s="23"/>
      <c r="BF2853" s="23"/>
      <c r="BG2853" s="23"/>
      <c r="BH2853" s="23"/>
      <c r="BI2853" s="23"/>
      <c r="BJ2853" s="23"/>
      <c r="BK2853" s="57"/>
      <c r="BL2853" s="23"/>
      <c r="BM2853" s="23"/>
      <c r="BN2853" s="23"/>
      <c r="BO2853" s="23"/>
      <c r="BP2853" s="23"/>
      <c r="BQ2853" s="23"/>
      <c r="BR2853" s="23"/>
      <c r="BS2853" s="23"/>
      <c r="BT2853" s="23"/>
      <c r="BU2853" s="23"/>
      <c r="BV2853" s="23"/>
      <c r="BW2853" s="23"/>
      <c r="BX2853" s="23"/>
      <c r="BY2853" s="23"/>
      <c r="BZ2853" s="23"/>
      <c r="CA2853" s="23"/>
      <c r="CB2853" s="23"/>
      <c r="CC2853" s="23"/>
      <c r="CD2853" s="23"/>
      <c r="CE2853" s="69"/>
    </row>
    <row r="2854" spans="2:83">
      <c r="B2854" s="23"/>
      <c r="C2854" s="23"/>
      <c r="D2854" s="23"/>
      <c r="E2854" s="23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X2854" s="91"/>
      <c r="Y2854" s="23"/>
      <c r="Z2854" s="23"/>
      <c r="AA2854" s="23"/>
      <c r="AB2854" s="23"/>
      <c r="AC2854" s="91"/>
      <c r="AD2854" s="23"/>
      <c r="AE2854" s="23"/>
      <c r="AF2854" s="23"/>
      <c r="AG2854" s="91"/>
      <c r="AH2854" s="91"/>
      <c r="AI2854" s="23"/>
      <c r="AJ2854" s="23"/>
      <c r="AK2854" s="23"/>
      <c r="AL2854" s="23"/>
      <c r="AM2854" s="23"/>
      <c r="AN2854" s="23"/>
      <c r="AO2854" s="23"/>
      <c r="AP2854" s="23"/>
      <c r="AQ2854" s="23"/>
      <c r="AR2854" s="23"/>
      <c r="AS2854" s="23"/>
      <c r="AT2854" s="23"/>
      <c r="AU2854" s="23"/>
      <c r="AV2854" s="23"/>
      <c r="AW2854" s="23"/>
      <c r="AX2854" s="23"/>
      <c r="AY2854" s="23"/>
      <c r="AZ2854" s="23"/>
      <c r="BA2854" s="23"/>
      <c r="BB2854" s="23"/>
      <c r="BC2854" s="23"/>
      <c r="BD2854" s="23"/>
      <c r="BE2854" s="23"/>
      <c r="BF2854" s="23"/>
      <c r="BG2854" s="23"/>
      <c r="BH2854" s="23"/>
      <c r="BI2854" s="23"/>
      <c r="BJ2854" s="23"/>
      <c r="BK2854" s="57"/>
      <c r="BL2854" s="23"/>
      <c r="BM2854" s="23"/>
      <c r="BN2854" s="23"/>
      <c r="BO2854" s="23"/>
      <c r="BP2854" s="23"/>
      <c r="BQ2854" s="23"/>
      <c r="BR2854" s="23"/>
      <c r="BS2854" s="23"/>
      <c r="BT2854" s="23"/>
      <c r="BU2854" s="23"/>
      <c r="BV2854" s="23"/>
      <c r="BW2854" s="23"/>
      <c r="BX2854" s="23"/>
      <c r="BY2854" s="23"/>
      <c r="BZ2854" s="23"/>
      <c r="CA2854" s="23"/>
      <c r="CB2854" s="23"/>
      <c r="CC2854" s="23"/>
      <c r="CD2854" s="23"/>
      <c r="CE2854" s="69"/>
    </row>
    <row r="2855" spans="2:83">
      <c r="B2855" s="23"/>
      <c r="C2855" s="23"/>
      <c r="D2855" s="23"/>
      <c r="E2855" s="23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X2855" s="91"/>
      <c r="Y2855" s="23"/>
      <c r="Z2855" s="23"/>
      <c r="AA2855" s="23"/>
      <c r="AB2855" s="23"/>
      <c r="AC2855" s="91"/>
      <c r="AD2855" s="23"/>
      <c r="AE2855" s="23"/>
      <c r="AF2855" s="23"/>
      <c r="AG2855" s="91"/>
      <c r="AH2855" s="91"/>
      <c r="AI2855" s="23"/>
      <c r="AJ2855" s="23"/>
      <c r="AK2855" s="23"/>
      <c r="AL2855" s="23"/>
      <c r="AM2855" s="23"/>
      <c r="AN2855" s="23"/>
      <c r="AO2855" s="23"/>
      <c r="AP2855" s="23"/>
      <c r="AQ2855" s="23"/>
      <c r="AR2855" s="23"/>
      <c r="AS2855" s="23"/>
      <c r="AT2855" s="23"/>
      <c r="AU2855" s="23"/>
      <c r="AV2855" s="23"/>
      <c r="AW2855" s="23"/>
      <c r="AX2855" s="23"/>
      <c r="AY2855" s="23"/>
      <c r="AZ2855" s="23"/>
      <c r="BA2855" s="23"/>
      <c r="BB2855" s="23"/>
      <c r="BC2855" s="23"/>
      <c r="BD2855" s="23"/>
      <c r="BE2855" s="23"/>
      <c r="BF2855" s="23"/>
      <c r="BG2855" s="23"/>
      <c r="BH2855" s="23"/>
      <c r="BI2855" s="23"/>
      <c r="BJ2855" s="23"/>
      <c r="BK2855" s="57"/>
      <c r="BL2855" s="23"/>
      <c r="BM2855" s="23"/>
      <c r="BN2855" s="23"/>
      <c r="BO2855" s="23"/>
      <c r="BP2855" s="23"/>
      <c r="BQ2855" s="23"/>
      <c r="BR2855" s="23"/>
      <c r="BS2855" s="23"/>
      <c r="BT2855" s="23"/>
      <c r="BU2855" s="23"/>
      <c r="BV2855" s="23"/>
      <c r="BW2855" s="23"/>
      <c r="BX2855" s="23"/>
      <c r="BY2855" s="23"/>
      <c r="BZ2855" s="23"/>
      <c r="CA2855" s="23"/>
      <c r="CB2855" s="23"/>
      <c r="CC2855" s="23"/>
      <c r="CD2855" s="23"/>
      <c r="CE2855" s="69"/>
    </row>
    <row r="2856" spans="2:83">
      <c r="B2856" s="23"/>
      <c r="C2856" s="23"/>
      <c r="D2856" s="23"/>
      <c r="E2856" s="23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X2856" s="91"/>
      <c r="Y2856" s="23"/>
      <c r="Z2856" s="23"/>
      <c r="AA2856" s="23"/>
      <c r="AB2856" s="23"/>
      <c r="AC2856" s="91"/>
      <c r="AD2856" s="23"/>
      <c r="AE2856" s="23"/>
      <c r="AF2856" s="23"/>
      <c r="AG2856" s="91"/>
      <c r="AH2856" s="91"/>
      <c r="AI2856" s="23"/>
      <c r="AJ2856" s="23"/>
      <c r="AK2856" s="23"/>
      <c r="AL2856" s="23"/>
      <c r="AM2856" s="23"/>
      <c r="AN2856" s="23"/>
      <c r="AO2856" s="23"/>
      <c r="AP2856" s="23"/>
      <c r="AQ2856" s="23"/>
      <c r="AR2856" s="23"/>
      <c r="AS2856" s="23"/>
      <c r="AT2856" s="23"/>
      <c r="AU2856" s="23"/>
      <c r="AV2856" s="23"/>
      <c r="AW2856" s="23"/>
      <c r="AX2856" s="23"/>
      <c r="AY2856" s="23"/>
      <c r="AZ2856" s="23"/>
      <c r="BA2856" s="23"/>
      <c r="BB2856" s="23"/>
      <c r="BC2856" s="23"/>
      <c r="BD2856" s="23"/>
      <c r="BE2856" s="23"/>
      <c r="BF2856" s="23"/>
      <c r="BG2856" s="23"/>
      <c r="BH2856" s="23"/>
      <c r="BI2856" s="23"/>
      <c r="BJ2856" s="23"/>
      <c r="BK2856" s="57"/>
      <c r="BL2856" s="23"/>
      <c r="BM2856" s="23"/>
      <c r="BN2856" s="23"/>
      <c r="BO2856" s="23"/>
      <c r="BP2856" s="23"/>
      <c r="BQ2856" s="23"/>
      <c r="BR2856" s="23"/>
      <c r="BS2856" s="23"/>
      <c r="BT2856" s="23"/>
      <c r="BU2856" s="23"/>
      <c r="BV2856" s="23"/>
      <c r="BW2856" s="23"/>
      <c r="BX2856" s="23"/>
      <c r="BY2856" s="23"/>
      <c r="BZ2856" s="23"/>
      <c r="CA2856" s="23"/>
      <c r="CB2856" s="23"/>
      <c r="CC2856" s="23"/>
      <c r="CD2856" s="23"/>
      <c r="CE2856" s="69"/>
    </row>
    <row r="2857" spans="2:83">
      <c r="B2857" s="23"/>
      <c r="C2857" s="23"/>
      <c r="D2857" s="23"/>
      <c r="E2857" s="23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X2857" s="91"/>
      <c r="Y2857" s="23"/>
      <c r="Z2857" s="23"/>
      <c r="AA2857" s="23"/>
      <c r="AB2857" s="23"/>
      <c r="AC2857" s="91"/>
      <c r="AD2857" s="23"/>
      <c r="AE2857" s="23"/>
      <c r="AF2857" s="23"/>
      <c r="AG2857" s="91"/>
      <c r="AH2857" s="91"/>
      <c r="AI2857" s="23"/>
      <c r="AJ2857" s="23"/>
      <c r="AK2857" s="23"/>
      <c r="AL2857" s="23"/>
      <c r="AM2857" s="23"/>
      <c r="AN2857" s="23"/>
      <c r="AO2857" s="23"/>
      <c r="AP2857" s="23"/>
      <c r="AQ2857" s="23"/>
      <c r="AR2857" s="23"/>
      <c r="AS2857" s="23"/>
      <c r="AT2857" s="23"/>
      <c r="AU2857" s="23"/>
      <c r="AV2857" s="23"/>
      <c r="AW2857" s="23"/>
      <c r="AX2857" s="23"/>
      <c r="AY2857" s="23"/>
      <c r="AZ2857" s="23"/>
      <c r="BA2857" s="23"/>
      <c r="BB2857" s="23"/>
      <c r="BC2857" s="23"/>
      <c r="BD2857" s="23"/>
      <c r="BE2857" s="23"/>
      <c r="BF2857" s="23"/>
      <c r="BG2857" s="23"/>
      <c r="BH2857" s="23"/>
      <c r="BI2857" s="23"/>
      <c r="BJ2857" s="23"/>
      <c r="BK2857" s="57"/>
      <c r="BL2857" s="23"/>
      <c r="BM2857" s="23"/>
      <c r="BN2857" s="23"/>
      <c r="BO2857" s="23"/>
      <c r="BP2857" s="23"/>
      <c r="BQ2857" s="23"/>
      <c r="BR2857" s="23"/>
      <c r="BS2857" s="23"/>
      <c r="BT2857" s="23"/>
      <c r="BU2857" s="23"/>
      <c r="BV2857" s="23"/>
      <c r="BW2857" s="23"/>
      <c r="BX2857" s="23"/>
      <c r="BY2857" s="23"/>
      <c r="BZ2857" s="23"/>
      <c r="CA2857" s="23"/>
      <c r="CB2857" s="23"/>
      <c r="CC2857" s="23"/>
      <c r="CD2857" s="23"/>
      <c r="CE2857" s="69"/>
    </row>
    <row r="2858" spans="2:83">
      <c r="B2858" s="23"/>
      <c r="C2858" s="23"/>
      <c r="D2858" s="23"/>
      <c r="E2858" s="23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X2858" s="91"/>
      <c r="Y2858" s="23"/>
      <c r="Z2858" s="23"/>
      <c r="AA2858" s="23"/>
      <c r="AB2858" s="23"/>
      <c r="AC2858" s="91"/>
      <c r="AD2858" s="23"/>
      <c r="AE2858" s="23"/>
      <c r="AF2858" s="23"/>
      <c r="AG2858" s="91"/>
      <c r="AH2858" s="91"/>
      <c r="AI2858" s="23"/>
      <c r="AJ2858" s="23"/>
      <c r="AK2858" s="23"/>
      <c r="AL2858" s="23"/>
      <c r="AM2858" s="23"/>
      <c r="AN2858" s="23"/>
      <c r="AO2858" s="23"/>
      <c r="AP2858" s="23"/>
      <c r="AQ2858" s="23"/>
      <c r="AR2858" s="23"/>
      <c r="AS2858" s="23"/>
      <c r="AT2858" s="23"/>
      <c r="AU2858" s="23"/>
      <c r="AV2858" s="23"/>
      <c r="AW2858" s="23"/>
      <c r="AX2858" s="23"/>
      <c r="AY2858" s="23"/>
      <c r="AZ2858" s="23"/>
      <c r="BA2858" s="23"/>
      <c r="BB2858" s="23"/>
      <c r="BC2858" s="23"/>
      <c r="BD2858" s="23"/>
      <c r="BE2858" s="23"/>
      <c r="BF2858" s="23"/>
      <c r="BG2858" s="23"/>
      <c r="BH2858" s="23"/>
      <c r="BI2858" s="23"/>
      <c r="BJ2858" s="23"/>
      <c r="BK2858" s="57"/>
      <c r="BL2858" s="23"/>
      <c r="BM2858" s="23"/>
      <c r="BN2858" s="23"/>
      <c r="BO2858" s="23"/>
      <c r="BP2858" s="23"/>
      <c r="BQ2858" s="23"/>
      <c r="BR2858" s="23"/>
      <c r="BS2858" s="23"/>
      <c r="BT2858" s="23"/>
      <c r="BU2858" s="23"/>
      <c r="BV2858" s="23"/>
      <c r="BW2858" s="23"/>
      <c r="BX2858" s="23"/>
      <c r="BY2858" s="23"/>
      <c r="BZ2858" s="23"/>
      <c r="CA2858" s="23"/>
      <c r="CB2858" s="23"/>
      <c r="CC2858" s="23"/>
      <c r="CD2858" s="23"/>
      <c r="CE2858" s="69"/>
    </row>
    <row r="2859" spans="2:83">
      <c r="B2859" s="23"/>
      <c r="C2859" s="23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X2859" s="91"/>
      <c r="Y2859" s="23"/>
      <c r="Z2859" s="23"/>
      <c r="AA2859" s="23"/>
      <c r="AB2859" s="23"/>
      <c r="AC2859" s="91"/>
      <c r="AD2859" s="23"/>
      <c r="AE2859" s="23"/>
      <c r="AF2859" s="23"/>
      <c r="AG2859" s="91"/>
      <c r="AH2859" s="91"/>
      <c r="AI2859" s="23"/>
      <c r="AJ2859" s="23"/>
      <c r="AK2859" s="23"/>
      <c r="AL2859" s="23"/>
      <c r="AM2859" s="23"/>
      <c r="AN2859" s="23"/>
      <c r="AO2859" s="23"/>
      <c r="AP2859" s="23"/>
      <c r="AQ2859" s="23"/>
      <c r="AR2859" s="23"/>
      <c r="AS2859" s="23"/>
      <c r="AT2859" s="23"/>
      <c r="AU2859" s="23"/>
      <c r="AV2859" s="23"/>
      <c r="AW2859" s="23"/>
      <c r="AX2859" s="23"/>
      <c r="AY2859" s="23"/>
      <c r="AZ2859" s="23"/>
      <c r="BA2859" s="23"/>
      <c r="BB2859" s="23"/>
      <c r="BC2859" s="23"/>
      <c r="BD2859" s="23"/>
      <c r="BE2859" s="23"/>
      <c r="BF2859" s="23"/>
      <c r="BG2859" s="23"/>
      <c r="BH2859" s="23"/>
      <c r="BI2859" s="23"/>
      <c r="BJ2859" s="23"/>
      <c r="BK2859" s="57"/>
      <c r="BL2859" s="23"/>
      <c r="BM2859" s="23"/>
      <c r="BN2859" s="23"/>
      <c r="BO2859" s="23"/>
      <c r="BP2859" s="23"/>
      <c r="BQ2859" s="23"/>
      <c r="BR2859" s="23"/>
      <c r="BS2859" s="23"/>
      <c r="BT2859" s="23"/>
      <c r="BU2859" s="23"/>
      <c r="BV2859" s="23"/>
      <c r="BW2859" s="23"/>
      <c r="BX2859" s="23"/>
      <c r="BY2859" s="23"/>
      <c r="BZ2859" s="23"/>
      <c r="CA2859" s="23"/>
      <c r="CB2859" s="23"/>
      <c r="CC2859" s="23"/>
      <c r="CD2859" s="23"/>
      <c r="CE2859" s="69"/>
    </row>
    <row r="2860" spans="2:83">
      <c r="B2860" s="23"/>
      <c r="C2860" s="23"/>
      <c r="D2860" s="23"/>
      <c r="E2860" s="23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X2860" s="91"/>
      <c r="Y2860" s="23"/>
      <c r="Z2860" s="23"/>
      <c r="AA2860" s="23"/>
      <c r="AB2860" s="23"/>
      <c r="AC2860" s="91"/>
      <c r="AD2860" s="23"/>
      <c r="AE2860" s="23"/>
      <c r="AF2860" s="23"/>
      <c r="AG2860" s="91"/>
      <c r="AH2860" s="91"/>
      <c r="AI2860" s="23"/>
      <c r="AJ2860" s="23"/>
      <c r="AK2860" s="23"/>
      <c r="AL2860" s="23"/>
      <c r="AM2860" s="23"/>
      <c r="AN2860" s="23"/>
      <c r="AO2860" s="23"/>
      <c r="AP2860" s="23"/>
      <c r="AQ2860" s="23"/>
      <c r="AR2860" s="23"/>
      <c r="AS2860" s="23"/>
      <c r="AT2860" s="23"/>
      <c r="AU2860" s="23"/>
      <c r="AV2860" s="23"/>
      <c r="AW2860" s="23"/>
      <c r="AX2860" s="23"/>
      <c r="AY2860" s="23"/>
      <c r="AZ2860" s="23"/>
      <c r="BA2860" s="23"/>
      <c r="BB2860" s="23"/>
      <c r="BC2860" s="23"/>
      <c r="BD2860" s="23"/>
      <c r="BE2860" s="23"/>
      <c r="BF2860" s="23"/>
      <c r="BG2860" s="23"/>
      <c r="BH2860" s="23"/>
      <c r="BI2860" s="23"/>
      <c r="BJ2860" s="23"/>
      <c r="BK2860" s="57"/>
      <c r="BL2860" s="23"/>
      <c r="BM2860" s="23"/>
      <c r="BN2860" s="23"/>
      <c r="BO2860" s="23"/>
      <c r="BP2860" s="23"/>
      <c r="BQ2860" s="23"/>
      <c r="BR2860" s="23"/>
      <c r="BS2860" s="23"/>
      <c r="BT2860" s="23"/>
      <c r="BU2860" s="23"/>
      <c r="BV2860" s="23"/>
      <c r="BW2860" s="23"/>
      <c r="BX2860" s="23"/>
      <c r="BY2860" s="23"/>
      <c r="BZ2860" s="23"/>
      <c r="CA2860" s="23"/>
      <c r="CB2860" s="23"/>
      <c r="CC2860" s="23"/>
      <c r="CD2860" s="23"/>
      <c r="CE2860" s="69"/>
    </row>
    <row r="2861" spans="2:83">
      <c r="B2861" s="23"/>
      <c r="C2861" s="23"/>
      <c r="D2861" s="23"/>
      <c r="E2861" s="23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X2861" s="91"/>
      <c r="Y2861" s="23"/>
      <c r="Z2861" s="23"/>
      <c r="AA2861" s="23"/>
      <c r="AB2861" s="23"/>
      <c r="AC2861" s="91"/>
      <c r="AD2861" s="23"/>
      <c r="AE2861" s="23"/>
      <c r="AF2861" s="23"/>
      <c r="AG2861" s="91"/>
      <c r="AH2861" s="91"/>
      <c r="AI2861" s="23"/>
      <c r="AJ2861" s="23"/>
      <c r="AK2861" s="23"/>
      <c r="AL2861" s="23"/>
      <c r="AM2861" s="23"/>
      <c r="AN2861" s="23"/>
      <c r="AO2861" s="23"/>
      <c r="AP2861" s="23"/>
      <c r="AQ2861" s="23"/>
      <c r="AR2861" s="23"/>
      <c r="AS2861" s="23"/>
      <c r="AT2861" s="23"/>
      <c r="AU2861" s="23"/>
      <c r="AV2861" s="23"/>
      <c r="AW2861" s="23"/>
      <c r="AX2861" s="23"/>
      <c r="AY2861" s="23"/>
      <c r="AZ2861" s="23"/>
      <c r="BA2861" s="23"/>
      <c r="BB2861" s="23"/>
      <c r="BC2861" s="23"/>
      <c r="BD2861" s="23"/>
      <c r="BE2861" s="23"/>
      <c r="BF2861" s="23"/>
      <c r="BG2861" s="23"/>
      <c r="BH2861" s="23"/>
      <c r="BI2861" s="23"/>
      <c r="BJ2861" s="23"/>
      <c r="BK2861" s="57"/>
      <c r="BL2861" s="23"/>
      <c r="BM2861" s="23"/>
      <c r="BN2861" s="23"/>
      <c r="BO2861" s="23"/>
      <c r="BP2861" s="23"/>
      <c r="BQ2861" s="23"/>
      <c r="BR2861" s="23"/>
      <c r="BS2861" s="23"/>
      <c r="BT2861" s="23"/>
      <c r="BU2861" s="23"/>
      <c r="BV2861" s="23"/>
      <c r="BW2861" s="23"/>
      <c r="BX2861" s="23"/>
      <c r="BY2861" s="23"/>
      <c r="BZ2861" s="23"/>
      <c r="CA2861" s="23"/>
      <c r="CB2861" s="23"/>
      <c r="CC2861" s="23"/>
      <c r="CD2861" s="23"/>
      <c r="CE2861" s="69"/>
    </row>
    <row r="2862" spans="2:83">
      <c r="B2862" s="23"/>
      <c r="C2862" s="23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X2862" s="91"/>
      <c r="Y2862" s="23"/>
      <c r="Z2862" s="23"/>
      <c r="AA2862" s="23"/>
      <c r="AB2862" s="23"/>
      <c r="AC2862" s="91"/>
      <c r="AD2862" s="23"/>
      <c r="AE2862" s="23"/>
      <c r="AF2862" s="23"/>
      <c r="AG2862" s="91"/>
      <c r="AH2862" s="91"/>
      <c r="AI2862" s="23"/>
      <c r="AJ2862" s="23"/>
      <c r="AK2862" s="23"/>
      <c r="AL2862" s="23"/>
      <c r="AM2862" s="23"/>
      <c r="AN2862" s="23"/>
      <c r="AO2862" s="23"/>
      <c r="AP2862" s="23"/>
      <c r="AQ2862" s="23"/>
      <c r="AR2862" s="23"/>
      <c r="AS2862" s="23"/>
      <c r="AT2862" s="23"/>
      <c r="AU2862" s="23"/>
      <c r="AV2862" s="23"/>
      <c r="AW2862" s="23"/>
      <c r="AX2862" s="23"/>
      <c r="AY2862" s="23"/>
      <c r="AZ2862" s="23"/>
      <c r="BA2862" s="23"/>
      <c r="BB2862" s="23"/>
      <c r="BC2862" s="23"/>
      <c r="BD2862" s="23"/>
      <c r="BE2862" s="23"/>
      <c r="BF2862" s="23"/>
      <c r="BG2862" s="23"/>
      <c r="BH2862" s="23"/>
      <c r="BI2862" s="23"/>
      <c r="BJ2862" s="23"/>
      <c r="BK2862" s="57"/>
      <c r="BL2862" s="23"/>
      <c r="BM2862" s="23"/>
      <c r="BN2862" s="23"/>
      <c r="BO2862" s="23"/>
      <c r="BP2862" s="23"/>
      <c r="BQ2862" s="23"/>
      <c r="BR2862" s="23"/>
      <c r="BS2862" s="23"/>
      <c r="BT2862" s="23"/>
      <c r="BU2862" s="23"/>
      <c r="BV2862" s="23"/>
      <c r="BW2862" s="23"/>
      <c r="BX2862" s="23"/>
      <c r="BY2862" s="23"/>
      <c r="BZ2862" s="23"/>
      <c r="CA2862" s="23"/>
      <c r="CB2862" s="23"/>
      <c r="CC2862" s="23"/>
      <c r="CD2862" s="23"/>
      <c r="CE2862" s="69"/>
    </row>
    <row r="2863" spans="2:83">
      <c r="B2863" s="23"/>
      <c r="C2863" s="23"/>
      <c r="D2863" s="23"/>
      <c r="E2863" s="23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X2863" s="91"/>
      <c r="Y2863" s="23"/>
      <c r="Z2863" s="23"/>
      <c r="AA2863" s="23"/>
      <c r="AB2863" s="23"/>
      <c r="AC2863" s="91"/>
      <c r="AD2863" s="23"/>
      <c r="AE2863" s="23"/>
      <c r="AF2863" s="23"/>
      <c r="AG2863" s="91"/>
      <c r="AH2863" s="91"/>
      <c r="AI2863" s="23"/>
      <c r="AJ2863" s="23"/>
      <c r="AK2863" s="23"/>
      <c r="AL2863" s="23"/>
      <c r="AM2863" s="23"/>
      <c r="AN2863" s="23"/>
      <c r="AO2863" s="23"/>
      <c r="AP2863" s="23"/>
      <c r="AQ2863" s="23"/>
      <c r="AR2863" s="23"/>
      <c r="AS2863" s="23"/>
      <c r="AT2863" s="23"/>
      <c r="AU2863" s="23"/>
      <c r="AV2863" s="23"/>
      <c r="AW2863" s="23"/>
      <c r="AX2863" s="23"/>
      <c r="AY2863" s="23"/>
      <c r="AZ2863" s="23"/>
      <c r="BA2863" s="23"/>
      <c r="BB2863" s="23"/>
      <c r="BC2863" s="23"/>
      <c r="BD2863" s="23"/>
      <c r="BE2863" s="23"/>
      <c r="BF2863" s="23"/>
      <c r="BG2863" s="23"/>
      <c r="BH2863" s="23"/>
      <c r="BI2863" s="23"/>
      <c r="BJ2863" s="23"/>
      <c r="BK2863" s="57"/>
      <c r="BL2863" s="23"/>
      <c r="BM2863" s="23"/>
      <c r="BN2863" s="23"/>
      <c r="BO2863" s="23"/>
      <c r="BP2863" s="23"/>
      <c r="BQ2863" s="23"/>
      <c r="BR2863" s="23"/>
      <c r="BS2863" s="23"/>
      <c r="BT2863" s="23"/>
      <c r="BU2863" s="23"/>
      <c r="BV2863" s="23"/>
      <c r="BW2863" s="23"/>
      <c r="BX2863" s="23"/>
      <c r="BY2863" s="23"/>
      <c r="BZ2863" s="23"/>
      <c r="CA2863" s="23"/>
      <c r="CB2863" s="23"/>
      <c r="CC2863" s="23"/>
      <c r="CD2863" s="23"/>
      <c r="CE2863" s="69"/>
    </row>
    <row r="2864" spans="2:83">
      <c r="B2864" s="23"/>
      <c r="C2864" s="23"/>
      <c r="D2864" s="23"/>
      <c r="E2864" s="23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X2864" s="91"/>
      <c r="Y2864" s="23"/>
      <c r="Z2864" s="23"/>
      <c r="AA2864" s="23"/>
      <c r="AB2864" s="23"/>
      <c r="AC2864" s="91"/>
      <c r="AD2864" s="23"/>
      <c r="AE2864" s="23"/>
      <c r="AF2864" s="23"/>
      <c r="AG2864" s="91"/>
      <c r="AH2864" s="91"/>
      <c r="AI2864" s="23"/>
      <c r="AJ2864" s="23"/>
      <c r="AK2864" s="23"/>
      <c r="AL2864" s="23"/>
      <c r="AM2864" s="23"/>
      <c r="AN2864" s="23"/>
      <c r="AO2864" s="23"/>
      <c r="AP2864" s="23"/>
      <c r="AQ2864" s="23"/>
      <c r="AR2864" s="23"/>
      <c r="AS2864" s="23"/>
      <c r="AT2864" s="23"/>
      <c r="AU2864" s="23"/>
      <c r="AV2864" s="23"/>
      <c r="AW2864" s="23"/>
      <c r="AX2864" s="23"/>
      <c r="AY2864" s="23"/>
      <c r="AZ2864" s="23"/>
      <c r="BA2864" s="23"/>
      <c r="BB2864" s="23"/>
      <c r="BC2864" s="23"/>
      <c r="BD2864" s="23"/>
      <c r="BE2864" s="23"/>
      <c r="BF2864" s="23"/>
      <c r="BG2864" s="23"/>
      <c r="BH2864" s="23"/>
      <c r="BI2864" s="23"/>
      <c r="BJ2864" s="23"/>
      <c r="BK2864" s="57"/>
      <c r="BL2864" s="23"/>
      <c r="BM2864" s="23"/>
      <c r="BN2864" s="23"/>
      <c r="BO2864" s="23"/>
      <c r="BP2864" s="23"/>
      <c r="BQ2864" s="23"/>
      <c r="BR2864" s="23"/>
      <c r="BS2864" s="23"/>
      <c r="BT2864" s="23"/>
      <c r="BU2864" s="23"/>
      <c r="BV2864" s="23"/>
      <c r="BW2864" s="23"/>
      <c r="BX2864" s="23"/>
      <c r="BY2864" s="23"/>
      <c r="BZ2864" s="23"/>
      <c r="CA2864" s="23"/>
      <c r="CB2864" s="23"/>
      <c r="CC2864" s="23"/>
      <c r="CD2864" s="23"/>
      <c r="CE2864" s="69"/>
    </row>
    <row r="2865" spans="2:83">
      <c r="B2865" s="23"/>
      <c r="C2865" s="23"/>
      <c r="D2865" s="23"/>
      <c r="E2865" s="23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X2865" s="91"/>
      <c r="Y2865" s="23"/>
      <c r="Z2865" s="23"/>
      <c r="AA2865" s="23"/>
      <c r="AB2865" s="23"/>
      <c r="AC2865" s="91"/>
      <c r="AD2865" s="23"/>
      <c r="AE2865" s="23"/>
      <c r="AF2865" s="23"/>
      <c r="AG2865" s="91"/>
      <c r="AH2865" s="91"/>
      <c r="AI2865" s="23"/>
      <c r="AJ2865" s="23"/>
      <c r="AK2865" s="23"/>
      <c r="AL2865" s="23"/>
      <c r="AM2865" s="23"/>
      <c r="AN2865" s="23"/>
      <c r="AO2865" s="23"/>
      <c r="AP2865" s="23"/>
      <c r="AQ2865" s="23"/>
      <c r="AR2865" s="23"/>
      <c r="AS2865" s="23"/>
      <c r="AT2865" s="23"/>
      <c r="AU2865" s="23"/>
      <c r="AV2865" s="23"/>
      <c r="AW2865" s="23"/>
      <c r="AX2865" s="23"/>
      <c r="AY2865" s="23"/>
      <c r="AZ2865" s="23"/>
      <c r="BA2865" s="23"/>
      <c r="BB2865" s="23"/>
      <c r="BC2865" s="23"/>
      <c r="BD2865" s="23"/>
      <c r="BE2865" s="23"/>
      <c r="BF2865" s="23"/>
      <c r="BG2865" s="23"/>
      <c r="BH2865" s="23"/>
      <c r="BI2865" s="23"/>
      <c r="BJ2865" s="23"/>
      <c r="BK2865" s="57"/>
      <c r="BL2865" s="23"/>
      <c r="BM2865" s="23"/>
      <c r="BN2865" s="23"/>
      <c r="BO2865" s="23"/>
      <c r="BP2865" s="23"/>
      <c r="BQ2865" s="23"/>
      <c r="BR2865" s="23"/>
      <c r="BS2865" s="23"/>
      <c r="BT2865" s="23"/>
      <c r="BU2865" s="23"/>
      <c r="BV2865" s="23"/>
      <c r="BW2865" s="23"/>
      <c r="BX2865" s="23"/>
      <c r="BY2865" s="23"/>
      <c r="BZ2865" s="23"/>
      <c r="CA2865" s="23"/>
      <c r="CB2865" s="23"/>
      <c r="CC2865" s="23"/>
      <c r="CD2865" s="23"/>
      <c r="CE2865" s="69"/>
    </row>
    <row r="2866" spans="2:83">
      <c r="B2866" s="23"/>
      <c r="C2866" s="23"/>
      <c r="D2866" s="23"/>
      <c r="E2866" s="23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X2866" s="91"/>
      <c r="Y2866" s="23"/>
      <c r="Z2866" s="23"/>
      <c r="AA2866" s="23"/>
      <c r="AB2866" s="23"/>
      <c r="AC2866" s="91"/>
      <c r="AD2866" s="23"/>
      <c r="AE2866" s="23"/>
      <c r="AF2866" s="23"/>
      <c r="AG2866" s="91"/>
      <c r="AH2866" s="91"/>
      <c r="AI2866" s="23"/>
      <c r="AJ2866" s="23"/>
      <c r="AK2866" s="23"/>
      <c r="AL2866" s="23"/>
      <c r="AM2866" s="23"/>
      <c r="AN2866" s="23"/>
      <c r="AO2866" s="23"/>
      <c r="AP2866" s="23"/>
      <c r="AQ2866" s="23"/>
      <c r="AR2866" s="23"/>
      <c r="AS2866" s="23"/>
      <c r="AT2866" s="23"/>
      <c r="AU2866" s="23"/>
      <c r="AV2866" s="23"/>
      <c r="AW2866" s="23"/>
      <c r="AX2866" s="23"/>
      <c r="AY2866" s="23"/>
      <c r="AZ2866" s="23"/>
      <c r="BA2866" s="23"/>
      <c r="BB2866" s="23"/>
      <c r="BC2866" s="23"/>
      <c r="BD2866" s="23"/>
      <c r="BE2866" s="23"/>
      <c r="BF2866" s="23"/>
      <c r="BG2866" s="23"/>
      <c r="BH2866" s="23"/>
      <c r="BI2866" s="23"/>
      <c r="BJ2866" s="23"/>
      <c r="BK2866" s="57"/>
      <c r="BL2866" s="23"/>
      <c r="BM2866" s="23"/>
      <c r="BN2866" s="23"/>
      <c r="BO2866" s="23"/>
      <c r="BP2866" s="23"/>
      <c r="BQ2866" s="23"/>
      <c r="BR2866" s="23"/>
      <c r="BS2866" s="23"/>
      <c r="BT2866" s="23"/>
      <c r="BU2866" s="23"/>
      <c r="BV2866" s="23"/>
      <c r="BW2866" s="23"/>
      <c r="BX2866" s="23"/>
      <c r="BY2866" s="23"/>
      <c r="BZ2866" s="23"/>
      <c r="CA2866" s="23"/>
      <c r="CB2866" s="23"/>
      <c r="CC2866" s="23"/>
      <c r="CD2866" s="23"/>
      <c r="CE2866" s="69"/>
    </row>
    <row r="2867" spans="2:83">
      <c r="B2867" s="23"/>
      <c r="C2867" s="23"/>
      <c r="D2867" s="23"/>
      <c r="E2867" s="23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X2867" s="91"/>
      <c r="Y2867" s="23"/>
      <c r="Z2867" s="23"/>
      <c r="AA2867" s="23"/>
      <c r="AB2867" s="23"/>
      <c r="AC2867" s="91"/>
      <c r="AD2867" s="23"/>
      <c r="AE2867" s="23"/>
      <c r="AF2867" s="23"/>
      <c r="AG2867" s="91"/>
      <c r="AH2867" s="91"/>
      <c r="AI2867" s="23"/>
      <c r="AJ2867" s="23"/>
      <c r="AK2867" s="23"/>
      <c r="AL2867" s="23"/>
      <c r="AM2867" s="23"/>
      <c r="AN2867" s="23"/>
      <c r="AO2867" s="23"/>
      <c r="AP2867" s="23"/>
      <c r="AQ2867" s="23"/>
      <c r="AR2867" s="23"/>
      <c r="AS2867" s="23"/>
      <c r="AT2867" s="23"/>
      <c r="AU2867" s="23"/>
      <c r="AV2867" s="23"/>
      <c r="AW2867" s="23"/>
      <c r="AX2867" s="23"/>
      <c r="AY2867" s="23"/>
      <c r="AZ2867" s="23"/>
      <c r="BA2867" s="23"/>
      <c r="BB2867" s="23"/>
      <c r="BC2867" s="23"/>
      <c r="BD2867" s="23"/>
      <c r="BE2867" s="23"/>
      <c r="BF2867" s="23"/>
      <c r="BG2867" s="23"/>
      <c r="BH2867" s="23"/>
      <c r="BI2867" s="23"/>
      <c r="BJ2867" s="23"/>
      <c r="BK2867" s="57"/>
      <c r="BL2867" s="23"/>
      <c r="BM2867" s="23"/>
      <c r="BN2867" s="23"/>
      <c r="BO2867" s="23"/>
      <c r="BP2867" s="23"/>
      <c r="BQ2867" s="23"/>
      <c r="BR2867" s="23"/>
      <c r="BS2867" s="23"/>
      <c r="BT2867" s="23"/>
      <c r="BU2867" s="23"/>
      <c r="BV2867" s="23"/>
      <c r="BW2867" s="23"/>
      <c r="BX2867" s="23"/>
      <c r="BY2867" s="23"/>
      <c r="BZ2867" s="23"/>
      <c r="CA2867" s="23"/>
      <c r="CB2867" s="23"/>
      <c r="CC2867" s="23"/>
      <c r="CD2867" s="23"/>
      <c r="CE2867" s="69"/>
    </row>
    <row r="2868" spans="2:83">
      <c r="B2868" s="23"/>
      <c r="C2868" s="23"/>
      <c r="D2868" s="23"/>
      <c r="E2868" s="23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X2868" s="91"/>
      <c r="Y2868" s="23"/>
      <c r="Z2868" s="23"/>
      <c r="AA2868" s="23"/>
      <c r="AB2868" s="23"/>
      <c r="AC2868" s="91"/>
      <c r="AD2868" s="23"/>
      <c r="AE2868" s="23"/>
      <c r="AF2868" s="23"/>
      <c r="AG2868" s="91"/>
      <c r="AH2868" s="91"/>
      <c r="AI2868" s="23"/>
      <c r="AJ2868" s="23"/>
      <c r="AK2868" s="23"/>
      <c r="AL2868" s="23"/>
      <c r="AM2868" s="23"/>
      <c r="AN2868" s="23"/>
      <c r="AO2868" s="23"/>
      <c r="AP2868" s="23"/>
      <c r="AQ2868" s="23"/>
      <c r="AR2868" s="23"/>
      <c r="AS2868" s="23"/>
      <c r="AT2868" s="23"/>
      <c r="AU2868" s="23"/>
      <c r="AV2868" s="23"/>
      <c r="AW2868" s="23"/>
      <c r="AX2868" s="23"/>
      <c r="AY2868" s="23"/>
      <c r="AZ2868" s="23"/>
      <c r="BA2868" s="23"/>
      <c r="BB2868" s="23"/>
      <c r="BC2868" s="23"/>
      <c r="BD2868" s="23"/>
      <c r="BE2868" s="23"/>
      <c r="BF2868" s="23"/>
      <c r="BG2868" s="23"/>
      <c r="BH2868" s="23"/>
      <c r="BI2868" s="23"/>
      <c r="BJ2868" s="23"/>
      <c r="BK2868" s="57"/>
      <c r="BL2868" s="23"/>
      <c r="BM2868" s="23"/>
      <c r="BN2868" s="23"/>
      <c r="BO2868" s="23"/>
      <c r="BP2868" s="23"/>
      <c r="BQ2868" s="23"/>
      <c r="BR2868" s="23"/>
      <c r="BS2868" s="23"/>
      <c r="BT2868" s="23"/>
      <c r="BU2868" s="23"/>
      <c r="BV2868" s="23"/>
      <c r="BW2868" s="23"/>
      <c r="BX2868" s="23"/>
      <c r="BY2868" s="23"/>
      <c r="BZ2868" s="23"/>
      <c r="CA2868" s="23"/>
      <c r="CB2868" s="23"/>
      <c r="CC2868" s="23"/>
      <c r="CD2868" s="23"/>
      <c r="CE2868" s="69"/>
    </row>
    <row r="2869" spans="2:83">
      <c r="B2869" s="23"/>
      <c r="C2869" s="23"/>
      <c r="D2869" s="23"/>
      <c r="E2869" s="23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X2869" s="91"/>
      <c r="Y2869" s="23"/>
      <c r="Z2869" s="23"/>
      <c r="AA2869" s="23"/>
      <c r="AB2869" s="23"/>
      <c r="AC2869" s="91"/>
      <c r="AD2869" s="23"/>
      <c r="AE2869" s="23"/>
      <c r="AF2869" s="23"/>
      <c r="AG2869" s="91"/>
      <c r="AH2869" s="91"/>
      <c r="AI2869" s="23"/>
      <c r="AJ2869" s="23"/>
      <c r="AK2869" s="23"/>
      <c r="AL2869" s="23"/>
      <c r="AM2869" s="23"/>
      <c r="AN2869" s="23"/>
      <c r="AO2869" s="23"/>
      <c r="AP2869" s="23"/>
      <c r="AQ2869" s="23"/>
      <c r="AR2869" s="23"/>
      <c r="AS2869" s="23"/>
      <c r="AT2869" s="23"/>
      <c r="AU2869" s="23"/>
      <c r="AV2869" s="23"/>
      <c r="AW2869" s="23"/>
      <c r="AX2869" s="23"/>
      <c r="AY2869" s="23"/>
      <c r="AZ2869" s="23"/>
      <c r="BA2869" s="23"/>
      <c r="BB2869" s="23"/>
      <c r="BC2869" s="23"/>
      <c r="BD2869" s="23"/>
      <c r="BE2869" s="23"/>
      <c r="BF2869" s="23"/>
      <c r="BG2869" s="23"/>
      <c r="BH2869" s="23"/>
      <c r="BI2869" s="23"/>
      <c r="BJ2869" s="23"/>
      <c r="BK2869" s="57"/>
      <c r="BL2869" s="23"/>
      <c r="BM2869" s="23"/>
      <c r="BN2869" s="23"/>
      <c r="BO2869" s="23"/>
      <c r="BP2869" s="23"/>
      <c r="BQ2869" s="23"/>
      <c r="BR2869" s="23"/>
      <c r="BS2869" s="23"/>
      <c r="BT2869" s="23"/>
      <c r="BU2869" s="23"/>
      <c r="BV2869" s="23"/>
      <c r="BW2869" s="23"/>
      <c r="BX2869" s="23"/>
      <c r="BY2869" s="23"/>
      <c r="BZ2869" s="23"/>
      <c r="CA2869" s="23"/>
      <c r="CB2869" s="23"/>
      <c r="CC2869" s="23"/>
      <c r="CD2869" s="23"/>
      <c r="CE2869" s="69"/>
    </row>
    <row r="2870" spans="2:83">
      <c r="B2870" s="23"/>
      <c r="C2870" s="23"/>
      <c r="D2870" s="23"/>
      <c r="E2870" s="23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X2870" s="91"/>
      <c r="Y2870" s="23"/>
      <c r="Z2870" s="23"/>
      <c r="AA2870" s="23"/>
      <c r="AB2870" s="23"/>
      <c r="AC2870" s="91"/>
      <c r="AD2870" s="23"/>
      <c r="AE2870" s="23"/>
      <c r="AF2870" s="23"/>
      <c r="AG2870" s="91"/>
      <c r="AH2870" s="91"/>
      <c r="AI2870" s="23"/>
      <c r="AJ2870" s="23"/>
      <c r="AK2870" s="23"/>
      <c r="AL2870" s="23"/>
      <c r="AM2870" s="23"/>
      <c r="AN2870" s="23"/>
      <c r="AO2870" s="23"/>
      <c r="AP2870" s="23"/>
      <c r="AQ2870" s="23"/>
      <c r="AR2870" s="23"/>
      <c r="AS2870" s="23"/>
      <c r="AT2870" s="23"/>
      <c r="AU2870" s="23"/>
      <c r="AV2870" s="23"/>
      <c r="AW2870" s="23"/>
      <c r="AX2870" s="23"/>
      <c r="AY2870" s="23"/>
      <c r="AZ2870" s="23"/>
      <c r="BA2870" s="23"/>
      <c r="BB2870" s="23"/>
      <c r="BC2870" s="23"/>
      <c r="BD2870" s="23"/>
      <c r="BE2870" s="23"/>
      <c r="BF2870" s="23"/>
      <c r="BG2870" s="23"/>
      <c r="BH2870" s="23"/>
      <c r="BI2870" s="23"/>
      <c r="BJ2870" s="23"/>
      <c r="BK2870" s="57"/>
      <c r="BL2870" s="23"/>
      <c r="BM2870" s="23"/>
      <c r="BN2870" s="23"/>
      <c r="BO2870" s="23"/>
      <c r="BP2870" s="23"/>
      <c r="BQ2870" s="23"/>
      <c r="BR2870" s="23"/>
      <c r="BS2870" s="23"/>
      <c r="BT2870" s="23"/>
      <c r="BU2870" s="23"/>
      <c r="BV2870" s="23"/>
      <c r="BW2870" s="23"/>
      <c r="BX2870" s="23"/>
      <c r="BY2870" s="23"/>
      <c r="BZ2870" s="23"/>
      <c r="CA2870" s="23"/>
      <c r="CB2870" s="23"/>
      <c r="CC2870" s="23"/>
      <c r="CD2870" s="23"/>
      <c r="CE2870" s="69"/>
    </row>
    <row r="2871" spans="2:83">
      <c r="B2871" s="23"/>
      <c r="C2871" s="23"/>
      <c r="D2871" s="23"/>
      <c r="E2871" s="23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X2871" s="91"/>
      <c r="Y2871" s="23"/>
      <c r="Z2871" s="23"/>
      <c r="AA2871" s="23"/>
      <c r="AB2871" s="23"/>
      <c r="AC2871" s="91"/>
      <c r="AD2871" s="23"/>
      <c r="AE2871" s="23"/>
      <c r="AF2871" s="23"/>
      <c r="AG2871" s="91"/>
      <c r="AH2871" s="91"/>
      <c r="AI2871" s="23"/>
      <c r="AJ2871" s="23"/>
      <c r="AK2871" s="23"/>
      <c r="AL2871" s="23"/>
      <c r="AM2871" s="23"/>
      <c r="AN2871" s="23"/>
      <c r="AO2871" s="23"/>
      <c r="AP2871" s="23"/>
      <c r="AQ2871" s="23"/>
      <c r="AR2871" s="23"/>
      <c r="AS2871" s="23"/>
      <c r="AT2871" s="23"/>
      <c r="AU2871" s="23"/>
      <c r="AV2871" s="23"/>
      <c r="AW2871" s="23"/>
      <c r="AX2871" s="23"/>
      <c r="AY2871" s="23"/>
      <c r="AZ2871" s="23"/>
      <c r="BA2871" s="23"/>
      <c r="BB2871" s="23"/>
      <c r="BC2871" s="23"/>
      <c r="BD2871" s="23"/>
      <c r="BE2871" s="23"/>
      <c r="BF2871" s="23"/>
      <c r="BG2871" s="23"/>
      <c r="BH2871" s="23"/>
      <c r="BI2871" s="23"/>
      <c r="BJ2871" s="23"/>
      <c r="BK2871" s="57"/>
      <c r="BL2871" s="23"/>
      <c r="BM2871" s="23"/>
      <c r="BN2871" s="23"/>
      <c r="BO2871" s="23"/>
      <c r="BP2871" s="23"/>
      <c r="BQ2871" s="23"/>
      <c r="BR2871" s="23"/>
      <c r="BS2871" s="23"/>
      <c r="BT2871" s="23"/>
      <c r="BU2871" s="23"/>
      <c r="BV2871" s="23"/>
      <c r="BW2871" s="23"/>
      <c r="BX2871" s="23"/>
      <c r="BY2871" s="23"/>
      <c r="BZ2871" s="23"/>
      <c r="CA2871" s="23"/>
      <c r="CB2871" s="23"/>
      <c r="CC2871" s="23"/>
      <c r="CD2871" s="23"/>
      <c r="CE2871" s="69"/>
    </row>
    <row r="2872" spans="2:83">
      <c r="B2872" s="23"/>
      <c r="C2872" s="23"/>
      <c r="D2872" s="23"/>
      <c r="E2872" s="23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X2872" s="91"/>
      <c r="Y2872" s="23"/>
      <c r="Z2872" s="23"/>
      <c r="AA2872" s="23"/>
      <c r="AB2872" s="23"/>
      <c r="AC2872" s="91"/>
      <c r="AD2872" s="23"/>
      <c r="AE2872" s="23"/>
      <c r="AF2872" s="23"/>
      <c r="AG2872" s="91"/>
      <c r="AH2872" s="91"/>
      <c r="AI2872" s="23"/>
      <c r="AJ2872" s="23"/>
      <c r="AK2872" s="23"/>
      <c r="AL2872" s="23"/>
      <c r="AM2872" s="23"/>
      <c r="AN2872" s="23"/>
      <c r="AO2872" s="23"/>
      <c r="AP2872" s="23"/>
      <c r="AQ2872" s="23"/>
      <c r="AR2872" s="23"/>
      <c r="AS2872" s="23"/>
      <c r="AT2872" s="23"/>
      <c r="AU2872" s="23"/>
      <c r="AV2872" s="23"/>
      <c r="AW2872" s="23"/>
      <c r="AX2872" s="23"/>
      <c r="AY2872" s="23"/>
      <c r="AZ2872" s="23"/>
      <c r="BA2872" s="23"/>
      <c r="BB2872" s="23"/>
      <c r="BC2872" s="23"/>
      <c r="BD2872" s="23"/>
      <c r="BE2872" s="23"/>
      <c r="BF2872" s="23"/>
      <c r="BG2872" s="23"/>
      <c r="BH2872" s="23"/>
      <c r="BI2872" s="23"/>
      <c r="BJ2872" s="23"/>
      <c r="BK2872" s="57"/>
      <c r="BL2872" s="23"/>
      <c r="BM2872" s="23"/>
      <c r="BN2872" s="23"/>
      <c r="BO2872" s="23"/>
      <c r="BP2872" s="23"/>
      <c r="BQ2872" s="23"/>
      <c r="BR2872" s="23"/>
      <c r="BS2872" s="23"/>
      <c r="BT2872" s="23"/>
      <c r="BU2872" s="23"/>
      <c r="BV2872" s="23"/>
      <c r="BW2872" s="23"/>
      <c r="BX2872" s="23"/>
      <c r="BY2872" s="23"/>
      <c r="BZ2872" s="23"/>
      <c r="CA2872" s="23"/>
      <c r="CB2872" s="23"/>
      <c r="CC2872" s="23"/>
      <c r="CD2872" s="23"/>
      <c r="CE2872" s="69"/>
    </row>
    <row r="2873" spans="2:83">
      <c r="B2873" s="23"/>
      <c r="C2873" s="23"/>
      <c r="D2873" s="23"/>
      <c r="E2873" s="23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X2873" s="91"/>
      <c r="Y2873" s="23"/>
      <c r="Z2873" s="23"/>
      <c r="AA2873" s="23"/>
      <c r="AB2873" s="23"/>
      <c r="AC2873" s="91"/>
      <c r="AD2873" s="23"/>
      <c r="AE2873" s="23"/>
      <c r="AF2873" s="23"/>
      <c r="AG2873" s="91"/>
      <c r="AH2873" s="91"/>
      <c r="AI2873" s="23"/>
      <c r="AJ2873" s="23"/>
      <c r="AK2873" s="23"/>
      <c r="AL2873" s="23"/>
      <c r="AM2873" s="23"/>
      <c r="AN2873" s="23"/>
      <c r="AO2873" s="23"/>
      <c r="AP2873" s="23"/>
      <c r="AQ2873" s="23"/>
      <c r="AR2873" s="23"/>
      <c r="AS2873" s="23"/>
      <c r="AT2873" s="23"/>
      <c r="AU2873" s="23"/>
      <c r="AV2873" s="23"/>
      <c r="AW2873" s="23"/>
      <c r="AX2873" s="23"/>
      <c r="AY2873" s="23"/>
      <c r="AZ2873" s="23"/>
      <c r="BA2873" s="23"/>
      <c r="BB2873" s="23"/>
      <c r="BC2873" s="23"/>
      <c r="BD2873" s="23"/>
      <c r="BE2873" s="23"/>
      <c r="BF2873" s="23"/>
      <c r="BG2873" s="23"/>
      <c r="BH2873" s="23"/>
      <c r="BI2873" s="23"/>
      <c r="BJ2873" s="23"/>
      <c r="BK2873" s="57"/>
      <c r="BL2873" s="23"/>
      <c r="BM2873" s="23"/>
      <c r="BN2873" s="23"/>
      <c r="BO2873" s="23"/>
      <c r="BP2873" s="23"/>
      <c r="BQ2873" s="23"/>
      <c r="BR2873" s="23"/>
      <c r="BS2873" s="23"/>
      <c r="BT2873" s="23"/>
      <c r="BU2873" s="23"/>
      <c r="BV2873" s="23"/>
      <c r="BW2873" s="23"/>
      <c r="BX2873" s="23"/>
      <c r="BY2873" s="23"/>
      <c r="BZ2873" s="23"/>
      <c r="CA2873" s="23"/>
      <c r="CB2873" s="23"/>
      <c r="CC2873" s="23"/>
      <c r="CD2873" s="23"/>
      <c r="CE2873" s="69"/>
    </row>
    <row r="2874" spans="2:83">
      <c r="B2874" s="23"/>
      <c r="C2874" s="23"/>
      <c r="D2874" s="23"/>
      <c r="E2874" s="23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X2874" s="91"/>
      <c r="Y2874" s="23"/>
      <c r="Z2874" s="23"/>
      <c r="AA2874" s="23"/>
      <c r="AB2874" s="23"/>
      <c r="AC2874" s="91"/>
      <c r="AD2874" s="23"/>
      <c r="AE2874" s="23"/>
      <c r="AF2874" s="23"/>
      <c r="AG2874" s="91"/>
      <c r="AH2874" s="91"/>
      <c r="AI2874" s="23"/>
      <c r="AJ2874" s="23"/>
      <c r="AK2874" s="23"/>
      <c r="AL2874" s="23"/>
      <c r="AM2874" s="23"/>
      <c r="AN2874" s="23"/>
      <c r="AO2874" s="23"/>
      <c r="AP2874" s="23"/>
      <c r="AQ2874" s="23"/>
      <c r="AR2874" s="23"/>
      <c r="AS2874" s="23"/>
      <c r="AT2874" s="23"/>
      <c r="AU2874" s="23"/>
      <c r="AV2874" s="23"/>
      <c r="AW2874" s="23"/>
      <c r="AX2874" s="23"/>
      <c r="AY2874" s="23"/>
      <c r="AZ2874" s="23"/>
      <c r="BA2874" s="23"/>
      <c r="BB2874" s="23"/>
      <c r="BC2874" s="23"/>
      <c r="BD2874" s="23"/>
      <c r="BE2874" s="23"/>
      <c r="BF2874" s="23"/>
      <c r="BG2874" s="23"/>
      <c r="BH2874" s="23"/>
      <c r="BI2874" s="23"/>
      <c r="BJ2874" s="23"/>
      <c r="BK2874" s="57"/>
      <c r="BL2874" s="23"/>
      <c r="BM2874" s="23"/>
      <c r="BN2874" s="23"/>
      <c r="BO2874" s="23"/>
      <c r="BP2874" s="23"/>
      <c r="BQ2874" s="23"/>
      <c r="BR2874" s="23"/>
      <c r="BS2874" s="23"/>
      <c r="BT2874" s="23"/>
      <c r="BU2874" s="23"/>
      <c r="BV2874" s="23"/>
      <c r="BW2874" s="23"/>
      <c r="BX2874" s="23"/>
      <c r="BY2874" s="23"/>
      <c r="BZ2874" s="23"/>
      <c r="CA2874" s="23"/>
      <c r="CB2874" s="23"/>
      <c r="CC2874" s="23"/>
      <c r="CD2874" s="23"/>
      <c r="CE2874" s="69"/>
    </row>
    <row r="2875" spans="2:83">
      <c r="B2875" s="23"/>
      <c r="C2875" s="23"/>
      <c r="D2875" s="23"/>
      <c r="E2875" s="23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X2875" s="91"/>
      <c r="Y2875" s="23"/>
      <c r="Z2875" s="23"/>
      <c r="AA2875" s="23"/>
      <c r="AB2875" s="23"/>
      <c r="AC2875" s="91"/>
      <c r="AD2875" s="23"/>
      <c r="AE2875" s="23"/>
      <c r="AF2875" s="23"/>
      <c r="AG2875" s="91"/>
      <c r="AH2875" s="91"/>
      <c r="AI2875" s="23"/>
      <c r="AJ2875" s="23"/>
      <c r="AK2875" s="23"/>
      <c r="AL2875" s="23"/>
      <c r="AM2875" s="23"/>
      <c r="AN2875" s="23"/>
      <c r="AO2875" s="23"/>
      <c r="AP2875" s="23"/>
      <c r="AQ2875" s="23"/>
      <c r="AR2875" s="23"/>
      <c r="AS2875" s="23"/>
      <c r="AT2875" s="23"/>
      <c r="AU2875" s="23"/>
      <c r="AV2875" s="23"/>
      <c r="AW2875" s="23"/>
      <c r="AX2875" s="23"/>
      <c r="AY2875" s="23"/>
      <c r="AZ2875" s="23"/>
      <c r="BA2875" s="23"/>
      <c r="BB2875" s="23"/>
      <c r="BC2875" s="23"/>
      <c r="BD2875" s="23"/>
      <c r="BE2875" s="23"/>
      <c r="BF2875" s="23"/>
      <c r="BG2875" s="23"/>
      <c r="BH2875" s="23"/>
      <c r="BI2875" s="23"/>
      <c r="BJ2875" s="23"/>
      <c r="BK2875" s="57"/>
      <c r="BL2875" s="23"/>
      <c r="BM2875" s="23"/>
      <c r="BN2875" s="23"/>
      <c r="BO2875" s="23"/>
      <c r="BP2875" s="23"/>
      <c r="BQ2875" s="23"/>
      <c r="BR2875" s="23"/>
      <c r="BS2875" s="23"/>
      <c r="BT2875" s="23"/>
      <c r="BU2875" s="23"/>
      <c r="BV2875" s="23"/>
      <c r="BW2875" s="23"/>
      <c r="BX2875" s="23"/>
      <c r="BY2875" s="23"/>
      <c r="BZ2875" s="23"/>
      <c r="CA2875" s="23"/>
      <c r="CB2875" s="23"/>
      <c r="CC2875" s="23"/>
      <c r="CD2875" s="23"/>
      <c r="CE2875" s="69"/>
    </row>
    <row r="2876" spans="2:83">
      <c r="B2876" s="23"/>
      <c r="C2876" s="23"/>
      <c r="D2876" s="23"/>
      <c r="E2876" s="23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X2876" s="91"/>
      <c r="Y2876" s="23"/>
      <c r="Z2876" s="23"/>
      <c r="AA2876" s="23"/>
      <c r="AB2876" s="23"/>
      <c r="AC2876" s="91"/>
      <c r="AD2876" s="23"/>
      <c r="AE2876" s="23"/>
      <c r="AF2876" s="23"/>
      <c r="AG2876" s="91"/>
      <c r="AH2876" s="91"/>
      <c r="AI2876" s="23"/>
      <c r="AJ2876" s="23"/>
      <c r="AK2876" s="23"/>
      <c r="AL2876" s="23"/>
      <c r="AM2876" s="23"/>
      <c r="AN2876" s="23"/>
      <c r="AO2876" s="23"/>
      <c r="AP2876" s="23"/>
      <c r="AQ2876" s="23"/>
      <c r="AR2876" s="23"/>
      <c r="AS2876" s="23"/>
      <c r="AT2876" s="23"/>
      <c r="AU2876" s="23"/>
      <c r="AV2876" s="23"/>
      <c r="AW2876" s="23"/>
      <c r="AX2876" s="23"/>
      <c r="AY2876" s="23"/>
      <c r="AZ2876" s="23"/>
      <c r="BA2876" s="23"/>
      <c r="BB2876" s="23"/>
      <c r="BC2876" s="23"/>
      <c r="BD2876" s="23"/>
      <c r="BE2876" s="23"/>
      <c r="BF2876" s="23"/>
      <c r="BG2876" s="23"/>
      <c r="BH2876" s="23"/>
      <c r="BI2876" s="23"/>
      <c r="BJ2876" s="23"/>
      <c r="BK2876" s="57"/>
      <c r="BL2876" s="23"/>
      <c r="BM2876" s="23"/>
      <c r="BN2876" s="23"/>
      <c r="BO2876" s="23"/>
      <c r="BP2876" s="23"/>
      <c r="BQ2876" s="23"/>
      <c r="BR2876" s="23"/>
      <c r="BS2876" s="23"/>
      <c r="BT2876" s="23"/>
      <c r="BU2876" s="23"/>
      <c r="BV2876" s="23"/>
      <c r="BW2876" s="23"/>
      <c r="BX2876" s="23"/>
      <c r="BY2876" s="23"/>
      <c r="BZ2876" s="23"/>
      <c r="CA2876" s="23"/>
      <c r="CB2876" s="23"/>
      <c r="CC2876" s="23"/>
      <c r="CD2876" s="23"/>
      <c r="CE2876" s="69"/>
    </row>
    <row r="2877" spans="2:83">
      <c r="B2877" s="23"/>
      <c r="C2877" s="23"/>
      <c r="D2877" s="23"/>
      <c r="E2877" s="23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X2877" s="91"/>
      <c r="Y2877" s="23"/>
      <c r="Z2877" s="23"/>
      <c r="AA2877" s="23"/>
      <c r="AB2877" s="23"/>
      <c r="AC2877" s="91"/>
      <c r="AD2877" s="23"/>
      <c r="AE2877" s="23"/>
      <c r="AF2877" s="23"/>
      <c r="AG2877" s="91"/>
      <c r="AH2877" s="91"/>
      <c r="AI2877" s="23"/>
      <c r="AJ2877" s="23"/>
      <c r="AK2877" s="23"/>
      <c r="AL2877" s="23"/>
      <c r="AM2877" s="23"/>
      <c r="AN2877" s="23"/>
      <c r="AO2877" s="23"/>
      <c r="AP2877" s="23"/>
      <c r="AQ2877" s="23"/>
      <c r="AR2877" s="23"/>
      <c r="AS2877" s="23"/>
      <c r="AT2877" s="23"/>
      <c r="AU2877" s="23"/>
      <c r="AV2877" s="23"/>
      <c r="AW2877" s="23"/>
      <c r="AX2877" s="23"/>
      <c r="AY2877" s="23"/>
      <c r="AZ2877" s="23"/>
      <c r="BA2877" s="23"/>
      <c r="BB2877" s="23"/>
      <c r="BC2877" s="23"/>
      <c r="BD2877" s="23"/>
      <c r="BE2877" s="23"/>
      <c r="BF2877" s="23"/>
      <c r="BG2877" s="23"/>
      <c r="BH2877" s="23"/>
      <c r="BI2877" s="23"/>
      <c r="BJ2877" s="23"/>
      <c r="BK2877" s="57"/>
      <c r="BL2877" s="23"/>
      <c r="BM2877" s="23"/>
      <c r="BN2877" s="23"/>
      <c r="BO2877" s="23"/>
      <c r="BP2877" s="23"/>
      <c r="BQ2877" s="23"/>
      <c r="BR2877" s="23"/>
      <c r="BS2877" s="23"/>
      <c r="BT2877" s="23"/>
      <c r="BU2877" s="23"/>
      <c r="BV2877" s="23"/>
      <c r="BW2877" s="23"/>
      <c r="BX2877" s="23"/>
      <c r="BY2877" s="23"/>
      <c r="BZ2877" s="23"/>
      <c r="CA2877" s="23"/>
      <c r="CB2877" s="23"/>
      <c r="CC2877" s="23"/>
      <c r="CD2877" s="23"/>
      <c r="CE2877" s="69"/>
    </row>
    <row r="2878" spans="2:83">
      <c r="B2878" s="23"/>
      <c r="C2878" s="23"/>
      <c r="D2878" s="23"/>
      <c r="E2878" s="23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X2878" s="91"/>
      <c r="Y2878" s="23"/>
      <c r="Z2878" s="23"/>
      <c r="AA2878" s="23"/>
      <c r="AB2878" s="23"/>
      <c r="AC2878" s="91"/>
      <c r="AD2878" s="23"/>
      <c r="AE2878" s="23"/>
      <c r="AF2878" s="23"/>
      <c r="AG2878" s="91"/>
      <c r="AH2878" s="91"/>
      <c r="AI2878" s="23"/>
      <c r="AJ2878" s="23"/>
      <c r="AK2878" s="23"/>
      <c r="AL2878" s="23"/>
      <c r="AM2878" s="23"/>
      <c r="AN2878" s="23"/>
      <c r="AO2878" s="23"/>
      <c r="AP2878" s="23"/>
      <c r="AQ2878" s="23"/>
      <c r="AR2878" s="23"/>
      <c r="AS2878" s="23"/>
      <c r="AT2878" s="23"/>
      <c r="AU2878" s="23"/>
      <c r="AV2878" s="23"/>
      <c r="AW2878" s="23"/>
      <c r="AX2878" s="23"/>
      <c r="AY2878" s="23"/>
      <c r="AZ2878" s="23"/>
      <c r="BA2878" s="23"/>
      <c r="BB2878" s="23"/>
      <c r="BC2878" s="23"/>
      <c r="BD2878" s="23"/>
      <c r="BE2878" s="23"/>
      <c r="BF2878" s="23"/>
      <c r="BG2878" s="23"/>
      <c r="BH2878" s="23"/>
      <c r="BI2878" s="23"/>
      <c r="BJ2878" s="23"/>
      <c r="BK2878" s="57"/>
      <c r="BL2878" s="23"/>
      <c r="BM2878" s="23"/>
      <c r="BN2878" s="23"/>
      <c r="BO2878" s="23"/>
      <c r="BP2878" s="23"/>
      <c r="BQ2878" s="23"/>
      <c r="BR2878" s="23"/>
      <c r="BS2878" s="23"/>
      <c r="BT2878" s="23"/>
      <c r="BU2878" s="23"/>
      <c r="BV2878" s="23"/>
      <c r="BW2878" s="23"/>
      <c r="BX2878" s="23"/>
      <c r="BY2878" s="23"/>
      <c r="BZ2878" s="23"/>
      <c r="CA2878" s="23"/>
      <c r="CB2878" s="23"/>
      <c r="CC2878" s="23"/>
      <c r="CD2878" s="23"/>
      <c r="CE2878" s="69"/>
    </row>
    <row r="2879" spans="2:83">
      <c r="B2879" s="23"/>
      <c r="C2879" s="23"/>
      <c r="D2879" s="23"/>
      <c r="E2879" s="23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X2879" s="91"/>
      <c r="Y2879" s="23"/>
      <c r="Z2879" s="23"/>
      <c r="AA2879" s="23"/>
      <c r="AB2879" s="23"/>
      <c r="AC2879" s="91"/>
      <c r="AD2879" s="23"/>
      <c r="AE2879" s="23"/>
      <c r="AF2879" s="23"/>
      <c r="AG2879" s="91"/>
      <c r="AH2879" s="91"/>
      <c r="AI2879" s="23"/>
      <c r="AJ2879" s="23"/>
      <c r="AK2879" s="23"/>
      <c r="AL2879" s="23"/>
      <c r="AM2879" s="23"/>
      <c r="AN2879" s="23"/>
      <c r="AO2879" s="23"/>
      <c r="AP2879" s="23"/>
      <c r="AQ2879" s="23"/>
      <c r="AR2879" s="23"/>
      <c r="AS2879" s="23"/>
      <c r="AT2879" s="23"/>
      <c r="AU2879" s="23"/>
      <c r="AV2879" s="23"/>
      <c r="AW2879" s="23"/>
      <c r="AX2879" s="23"/>
      <c r="AY2879" s="23"/>
      <c r="AZ2879" s="23"/>
      <c r="BA2879" s="23"/>
      <c r="BB2879" s="23"/>
      <c r="BC2879" s="23"/>
      <c r="BD2879" s="23"/>
      <c r="BE2879" s="23"/>
      <c r="BF2879" s="23"/>
      <c r="BG2879" s="23"/>
      <c r="BH2879" s="23"/>
      <c r="BI2879" s="23"/>
      <c r="BJ2879" s="23"/>
      <c r="BK2879" s="57"/>
      <c r="BL2879" s="23"/>
      <c r="BM2879" s="23"/>
      <c r="BN2879" s="23"/>
      <c r="BO2879" s="23"/>
      <c r="BP2879" s="23"/>
      <c r="BQ2879" s="23"/>
      <c r="BR2879" s="23"/>
      <c r="BS2879" s="23"/>
      <c r="BT2879" s="23"/>
      <c r="BU2879" s="23"/>
      <c r="BV2879" s="23"/>
      <c r="BW2879" s="23"/>
      <c r="BX2879" s="23"/>
      <c r="BY2879" s="23"/>
      <c r="BZ2879" s="23"/>
      <c r="CA2879" s="23"/>
      <c r="CB2879" s="23"/>
      <c r="CC2879" s="23"/>
      <c r="CD2879" s="23"/>
      <c r="CE2879" s="69"/>
    </row>
    <row r="2880" spans="2:83">
      <c r="B2880" s="23"/>
      <c r="C2880" s="23"/>
      <c r="D2880" s="23"/>
      <c r="E2880" s="23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X2880" s="91"/>
      <c r="Y2880" s="23"/>
      <c r="Z2880" s="23"/>
      <c r="AA2880" s="23"/>
      <c r="AB2880" s="23"/>
      <c r="AC2880" s="91"/>
      <c r="AD2880" s="23"/>
      <c r="AE2880" s="23"/>
      <c r="AF2880" s="23"/>
      <c r="AG2880" s="91"/>
      <c r="AH2880" s="91"/>
      <c r="AI2880" s="23"/>
      <c r="AJ2880" s="23"/>
      <c r="AK2880" s="23"/>
      <c r="AL2880" s="23"/>
      <c r="AM2880" s="23"/>
      <c r="AN2880" s="23"/>
      <c r="AO2880" s="23"/>
      <c r="AP2880" s="23"/>
      <c r="AQ2880" s="23"/>
      <c r="AR2880" s="23"/>
      <c r="AS2880" s="23"/>
      <c r="AT2880" s="23"/>
      <c r="AU2880" s="23"/>
      <c r="AV2880" s="23"/>
      <c r="AW2880" s="23"/>
      <c r="AX2880" s="23"/>
      <c r="AY2880" s="23"/>
      <c r="AZ2880" s="23"/>
      <c r="BA2880" s="23"/>
      <c r="BB2880" s="23"/>
      <c r="BC2880" s="23"/>
      <c r="BD2880" s="23"/>
      <c r="BE2880" s="23"/>
      <c r="BF2880" s="23"/>
      <c r="BG2880" s="23"/>
      <c r="BH2880" s="23"/>
      <c r="BI2880" s="23"/>
      <c r="BJ2880" s="23"/>
      <c r="BK2880" s="57"/>
      <c r="BL2880" s="23"/>
      <c r="BM2880" s="23"/>
      <c r="BN2880" s="23"/>
      <c r="BO2880" s="23"/>
      <c r="BP2880" s="23"/>
      <c r="BQ2880" s="23"/>
      <c r="BR2880" s="23"/>
      <c r="BS2880" s="23"/>
      <c r="BT2880" s="23"/>
      <c r="BU2880" s="23"/>
      <c r="BV2880" s="23"/>
      <c r="BW2880" s="23"/>
      <c r="BX2880" s="23"/>
      <c r="BY2880" s="23"/>
      <c r="BZ2880" s="23"/>
      <c r="CA2880" s="23"/>
      <c r="CB2880" s="23"/>
      <c r="CC2880" s="23"/>
      <c r="CD2880" s="23"/>
      <c r="CE2880" s="69"/>
    </row>
    <row r="2881" spans="2:83">
      <c r="B2881" s="23"/>
      <c r="C2881" s="23"/>
      <c r="D2881" s="23"/>
      <c r="E2881" s="23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X2881" s="91"/>
      <c r="Y2881" s="23"/>
      <c r="Z2881" s="23"/>
      <c r="AA2881" s="23"/>
      <c r="AB2881" s="23"/>
      <c r="AC2881" s="91"/>
      <c r="AD2881" s="23"/>
      <c r="AE2881" s="23"/>
      <c r="AF2881" s="23"/>
      <c r="AG2881" s="91"/>
      <c r="AH2881" s="91"/>
      <c r="AI2881" s="23"/>
      <c r="AJ2881" s="23"/>
      <c r="AK2881" s="23"/>
      <c r="AL2881" s="23"/>
      <c r="AM2881" s="23"/>
      <c r="AN2881" s="23"/>
      <c r="AO2881" s="23"/>
      <c r="AP2881" s="23"/>
      <c r="AQ2881" s="23"/>
      <c r="AR2881" s="23"/>
      <c r="AS2881" s="23"/>
      <c r="AT2881" s="23"/>
      <c r="AU2881" s="23"/>
      <c r="AV2881" s="23"/>
      <c r="AW2881" s="23"/>
      <c r="AX2881" s="23"/>
      <c r="AY2881" s="23"/>
      <c r="AZ2881" s="23"/>
      <c r="BA2881" s="23"/>
      <c r="BB2881" s="23"/>
      <c r="BC2881" s="23"/>
      <c r="BD2881" s="23"/>
      <c r="BE2881" s="23"/>
      <c r="BF2881" s="23"/>
      <c r="BG2881" s="23"/>
      <c r="BH2881" s="23"/>
      <c r="BI2881" s="23"/>
      <c r="BJ2881" s="23"/>
      <c r="BK2881" s="57"/>
      <c r="BL2881" s="23"/>
      <c r="BM2881" s="23"/>
      <c r="BN2881" s="23"/>
      <c r="BO2881" s="23"/>
      <c r="BP2881" s="23"/>
      <c r="BQ2881" s="23"/>
      <c r="BR2881" s="23"/>
      <c r="BS2881" s="23"/>
      <c r="BT2881" s="23"/>
      <c r="BU2881" s="23"/>
      <c r="BV2881" s="23"/>
      <c r="BW2881" s="23"/>
      <c r="BX2881" s="23"/>
      <c r="BY2881" s="23"/>
      <c r="BZ2881" s="23"/>
      <c r="CA2881" s="23"/>
      <c r="CB2881" s="23"/>
      <c r="CC2881" s="23"/>
      <c r="CD2881" s="23"/>
      <c r="CE2881" s="69"/>
    </row>
    <row r="2882" spans="2:83">
      <c r="B2882" s="23"/>
      <c r="C2882" s="23"/>
      <c r="D2882" s="23"/>
      <c r="E2882" s="23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X2882" s="91"/>
      <c r="Y2882" s="23"/>
      <c r="Z2882" s="23"/>
      <c r="AA2882" s="23"/>
      <c r="AB2882" s="23"/>
      <c r="AC2882" s="91"/>
      <c r="AD2882" s="23"/>
      <c r="AE2882" s="23"/>
      <c r="AF2882" s="23"/>
      <c r="AG2882" s="91"/>
      <c r="AH2882" s="91"/>
      <c r="AI2882" s="23"/>
      <c r="AJ2882" s="23"/>
      <c r="AK2882" s="23"/>
      <c r="AL2882" s="23"/>
      <c r="AM2882" s="23"/>
      <c r="AN2882" s="23"/>
      <c r="AO2882" s="23"/>
      <c r="AP2882" s="23"/>
      <c r="AQ2882" s="23"/>
      <c r="AR2882" s="23"/>
      <c r="AS2882" s="23"/>
      <c r="AT2882" s="23"/>
      <c r="AU2882" s="23"/>
      <c r="AV2882" s="23"/>
      <c r="AW2882" s="23"/>
      <c r="AX2882" s="23"/>
      <c r="AY2882" s="23"/>
      <c r="AZ2882" s="23"/>
      <c r="BA2882" s="23"/>
      <c r="BB2882" s="23"/>
      <c r="BC2882" s="23"/>
      <c r="BD2882" s="23"/>
      <c r="BE2882" s="23"/>
      <c r="BF2882" s="23"/>
      <c r="BG2882" s="23"/>
      <c r="BH2882" s="23"/>
      <c r="BI2882" s="23"/>
      <c r="BJ2882" s="23"/>
      <c r="BK2882" s="57"/>
      <c r="BL2882" s="23"/>
      <c r="BM2882" s="23"/>
      <c r="BN2882" s="23"/>
      <c r="BO2882" s="23"/>
      <c r="BP2882" s="23"/>
      <c r="BQ2882" s="23"/>
      <c r="BR2882" s="23"/>
      <c r="BS2882" s="23"/>
      <c r="BT2882" s="23"/>
      <c r="BU2882" s="23"/>
      <c r="BV2882" s="23"/>
      <c r="BW2882" s="23"/>
      <c r="BX2882" s="23"/>
      <c r="BY2882" s="23"/>
      <c r="BZ2882" s="23"/>
      <c r="CA2882" s="23"/>
      <c r="CB2882" s="23"/>
      <c r="CC2882" s="23"/>
      <c r="CD2882" s="23"/>
      <c r="CE2882" s="69"/>
    </row>
    <row r="2883" spans="2:83">
      <c r="B2883" s="23"/>
      <c r="C2883" s="23"/>
      <c r="D2883" s="23"/>
      <c r="E2883" s="23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X2883" s="91"/>
      <c r="Y2883" s="23"/>
      <c r="Z2883" s="23"/>
      <c r="AA2883" s="23"/>
      <c r="AB2883" s="23"/>
      <c r="AC2883" s="91"/>
      <c r="AD2883" s="23"/>
      <c r="AE2883" s="23"/>
      <c r="AF2883" s="23"/>
      <c r="AG2883" s="91"/>
      <c r="AH2883" s="91"/>
      <c r="AI2883" s="23"/>
      <c r="AJ2883" s="23"/>
      <c r="AK2883" s="23"/>
      <c r="AL2883" s="23"/>
      <c r="AM2883" s="23"/>
      <c r="AN2883" s="23"/>
      <c r="AO2883" s="23"/>
      <c r="AP2883" s="23"/>
      <c r="AQ2883" s="23"/>
      <c r="AR2883" s="23"/>
      <c r="AS2883" s="23"/>
      <c r="AT2883" s="23"/>
      <c r="AU2883" s="23"/>
      <c r="AV2883" s="23"/>
      <c r="AW2883" s="23"/>
      <c r="AX2883" s="23"/>
      <c r="AY2883" s="23"/>
      <c r="AZ2883" s="23"/>
      <c r="BA2883" s="23"/>
      <c r="BB2883" s="23"/>
      <c r="BC2883" s="23"/>
      <c r="BD2883" s="23"/>
      <c r="BE2883" s="23"/>
      <c r="BF2883" s="23"/>
      <c r="BG2883" s="23"/>
      <c r="BH2883" s="23"/>
      <c r="BI2883" s="23"/>
      <c r="BJ2883" s="23"/>
      <c r="BK2883" s="57"/>
      <c r="BL2883" s="23"/>
      <c r="BM2883" s="23"/>
      <c r="BN2883" s="23"/>
      <c r="BO2883" s="23"/>
      <c r="BP2883" s="23"/>
      <c r="BQ2883" s="23"/>
      <c r="BR2883" s="23"/>
      <c r="BS2883" s="23"/>
      <c r="BT2883" s="23"/>
      <c r="BU2883" s="23"/>
      <c r="BV2883" s="23"/>
      <c r="BW2883" s="23"/>
      <c r="BX2883" s="23"/>
      <c r="BY2883" s="23"/>
      <c r="BZ2883" s="23"/>
      <c r="CA2883" s="23"/>
      <c r="CB2883" s="23"/>
      <c r="CC2883" s="23"/>
      <c r="CD2883" s="23"/>
      <c r="CE2883" s="69"/>
    </row>
    <row r="2884" spans="2:83">
      <c r="B2884" s="23"/>
      <c r="C2884" s="23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X2884" s="91"/>
      <c r="Y2884" s="23"/>
      <c r="Z2884" s="23"/>
      <c r="AA2884" s="23"/>
      <c r="AB2884" s="23"/>
      <c r="AC2884" s="91"/>
      <c r="AD2884" s="23"/>
      <c r="AE2884" s="23"/>
      <c r="AF2884" s="23"/>
      <c r="AG2884" s="91"/>
      <c r="AH2884" s="91"/>
      <c r="AI2884" s="23"/>
      <c r="AJ2884" s="23"/>
      <c r="AK2884" s="23"/>
      <c r="AL2884" s="23"/>
      <c r="AM2884" s="23"/>
      <c r="AN2884" s="23"/>
      <c r="AO2884" s="23"/>
      <c r="AP2884" s="23"/>
      <c r="AQ2884" s="23"/>
      <c r="AR2884" s="23"/>
      <c r="AS2884" s="23"/>
      <c r="AT2884" s="23"/>
      <c r="AU2884" s="23"/>
      <c r="AV2884" s="23"/>
      <c r="AW2884" s="23"/>
      <c r="AX2884" s="23"/>
      <c r="AY2884" s="23"/>
      <c r="AZ2884" s="23"/>
      <c r="BA2884" s="23"/>
      <c r="BB2884" s="23"/>
      <c r="BC2884" s="23"/>
      <c r="BD2884" s="23"/>
      <c r="BE2884" s="23"/>
      <c r="BF2884" s="23"/>
      <c r="BG2884" s="23"/>
      <c r="BH2884" s="23"/>
      <c r="BI2884" s="23"/>
      <c r="BJ2884" s="23"/>
      <c r="BK2884" s="57"/>
      <c r="BL2884" s="23"/>
      <c r="BM2884" s="23"/>
      <c r="BN2884" s="23"/>
      <c r="BO2884" s="23"/>
      <c r="BP2884" s="23"/>
      <c r="BQ2884" s="23"/>
      <c r="BR2884" s="23"/>
      <c r="BS2884" s="23"/>
      <c r="BT2884" s="23"/>
      <c r="BU2884" s="23"/>
      <c r="BV2884" s="23"/>
      <c r="BW2884" s="23"/>
      <c r="BX2884" s="23"/>
      <c r="BY2884" s="23"/>
      <c r="BZ2884" s="23"/>
      <c r="CA2884" s="23"/>
      <c r="CB2884" s="23"/>
      <c r="CC2884" s="23"/>
      <c r="CD2884" s="23"/>
      <c r="CE2884" s="69"/>
    </row>
    <row r="2885" spans="2:83">
      <c r="B2885" s="23"/>
      <c r="C2885" s="23"/>
      <c r="D2885" s="23"/>
      <c r="E2885" s="23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X2885" s="91"/>
      <c r="Y2885" s="23"/>
      <c r="Z2885" s="23"/>
      <c r="AA2885" s="23"/>
      <c r="AB2885" s="23"/>
      <c r="AC2885" s="91"/>
      <c r="AD2885" s="23"/>
      <c r="AE2885" s="23"/>
      <c r="AF2885" s="23"/>
      <c r="AG2885" s="91"/>
      <c r="AH2885" s="91"/>
      <c r="AI2885" s="23"/>
      <c r="AJ2885" s="23"/>
      <c r="AK2885" s="23"/>
      <c r="AL2885" s="23"/>
      <c r="AM2885" s="23"/>
      <c r="AN2885" s="23"/>
      <c r="AO2885" s="23"/>
      <c r="AP2885" s="23"/>
      <c r="AQ2885" s="23"/>
      <c r="AR2885" s="23"/>
      <c r="AS2885" s="23"/>
      <c r="AT2885" s="23"/>
      <c r="AU2885" s="23"/>
      <c r="AV2885" s="23"/>
      <c r="AW2885" s="23"/>
      <c r="AX2885" s="23"/>
      <c r="AY2885" s="23"/>
      <c r="AZ2885" s="23"/>
      <c r="BA2885" s="23"/>
      <c r="BB2885" s="23"/>
      <c r="BC2885" s="23"/>
      <c r="BD2885" s="23"/>
      <c r="BE2885" s="23"/>
      <c r="BF2885" s="23"/>
      <c r="BG2885" s="23"/>
      <c r="BH2885" s="23"/>
      <c r="BI2885" s="23"/>
      <c r="BJ2885" s="23"/>
      <c r="BK2885" s="57"/>
      <c r="BL2885" s="23"/>
      <c r="BM2885" s="23"/>
      <c r="BN2885" s="23"/>
      <c r="BO2885" s="23"/>
      <c r="BP2885" s="23"/>
      <c r="BQ2885" s="23"/>
      <c r="BR2885" s="23"/>
      <c r="BS2885" s="23"/>
      <c r="BT2885" s="23"/>
      <c r="BU2885" s="23"/>
      <c r="BV2885" s="23"/>
      <c r="BW2885" s="23"/>
      <c r="BX2885" s="23"/>
      <c r="BY2885" s="23"/>
      <c r="BZ2885" s="23"/>
      <c r="CA2885" s="23"/>
      <c r="CB2885" s="23"/>
      <c r="CC2885" s="23"/>
      <c r="CD2885" s="23"/>
      <c r="CE2885" s="69"/>
    </row>
    <row r="2886" spans="2:83">
      <c r="B2886" s="23"/>
      <c r="C2886" s="23"/>
      <c r="D2886" s="23"/>
      <c r="E2886" s="23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X2886" s="91"/>
      <c r="Y2886" s="23"/>
      <c r="Z2886" s="23"/>
      <c r="AA2886" s="23"/>
      <c r="AB2886" s="23"/>
      <c r="AC2886" s="91"/>
      <c r="AD2886" s="23"/>
      <c r="AE2886" s="23"/>
      <c r="AF2886" s="23"/>
      <c r="AG2886" s="91"/>
      <c r="AH2886" s="91"/>
      <c r="AI2886" s="23"/>
      <c r="AJ2886" s="23"/>
      <c r="AK2886" s="23"/>
      <c r="AL2886" s="23"/>
      <c r="AM2886" s="23"/>
      <c r="AN2886" s="23"/>
      <c r="AO2886" s="23"/>
      <c r="AP2886" s="23"/>
      <c r="AQ2886" s="23"/>
      <c r="AR2886" s="23"/>
      <c r="AS2886" s="23"/>
      <c r="AT2886" s="23"/>
      <c r="AU2886" s="23"/>
      <c r="AV2886" s="23"/>
      <c r="AW2886" s="23"/>
      <c r="AX2886" s="23"/>
      <c r="AY2886" s="23"/>
      <c r="AZ2886" s="23"/>
      <c r="BA2886" s="23"/>
      <c r="BB2886" s="23"/>
      <c r="BC2886" s="23"/>
      <c r="BD2886" s="23"/>
      <c r="BE2886" s="23"/>
      <c r="BF2886" s="23"/>
      <c r="BG2886" s="23"/>
      <c r="BH2886" s="23"/>
      <c r="BI2886" s="23"/>
      <c r="BJ2886" s="23"/>
      <c r="BK2886" s="57"/>
      <c r="BL2886" s="23"/>
      <c r="BM2886" s="23"/>
      <c r="BN2886" s="23"/>
      <c r="BO2886" s="23"/>
      <c r="BP2886" s="23"/>
      <c r="BQ2886" s="23"/>
      <c r="BR2886" s="23"/>
      <c r="BS2886" s="23"/>
      <c r="BT2886" s="23"/>
      <c r="BU2886" s="23"/>
      <c r="BV2886" s="23"/>
      <c r="BW2886" s="23"/>
      <c r="BX2886" s="23"/>
      <c r="BY2886" s="23"/>
      <c r="BZ2886" s="23"/>
      <c r="CA2886" s="23"/>
      <c r="CB2886" s="23"/>
      <c r="CC2886" s="23"/>
      <c r="CD2886" s="23"/>
      <c r="CE2886" s="69"/>
    </row>
    <row r="2887" spans="2:83">
      <c r="B2887" s="23"/>
      <c r="C2887" s="23"/>
      <c r="D2887" s="23"/>
      <c r="E2887" s="23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X2887" s="91"/>
      <c r="Y2887" s="23"/>
      <c r="Z2887" s="23"/>
      <c r="AA2887" s="23"/>
      <c r="AB2887" s="23"/>
      <c r="AC2887" s="91"/>
      <c r="AD2887" s="23"/>
      <c r="AE2887" s="23"/>
      <c r="AF2887" s="23"/>
      <c r="AG2887" s="91"/>
      <c r="AH2887" s="91"/>
      <c r="AI2887" s="23"/>
      <c r="AJ2887" s="23"/>
      <c r="AK2887" s="23"/>
      <c r="AL2887" s="23"/>
      <c r="AM2887" s="23"/>
      <c r="AN2887" s="23"/>
      <c r="AO2887" s="23"/>
      <c r="AP2887" s="23"/>
      <c r="AQ2887" s="23"/>
      <c r="AR2887" s="23"/>
      <c r="AS2887" s="23"/>
      <c r="AT2887" s="23"/>
      <c r="AU2887" s="23"/>
      <c r="AV2887" s="23"/>
      <c r="AW2887" s="23"/>
      <c r="AX2887" s="23"/>
      <c r="AY2887" s="23"/>
      <c r="AZ2887" s="23"/>
      <c r="BA2887" s="23"/>
      <c r="BB2887" s="23"/>
      <c r="BC2887" s="23"/>
      <c r="BD2887" s="23"/>
      <c r="BE2887" s="23"/>
      <c r="BF2887" s="23"/>
      <c r="BG2887" s="23"/>
      <c r="BH2887" s="23"/>
      <c r="BI2887" s="23"/>
      <c r="BJ2887" s="23"/>
      <c r="BK2887" s="57"/>
      <c r="BL2887" s="23"/>
      <c r="BM2887" s="23"/>
      <c r="BN2887" s="23"/>
      <c r="BO2887" s="23"/>
      <c r="BP2887" s="23"/>
      <c r="BQ2887" s="23"/>
      <c r="BR2887" s="23"/>
      <c r="BS2887" s="23"/>
      <c r="BT2887" s="23"/>
      <c r="BU2887" s="23"/>
      <c r="BV2887" s="23"/>
      <c r="BW2887" s="23"/>
      <c r="BX2887" s="23"/>
      <c r="BY2887" s="23"/>
      <c r="BZ2887" s="23"/>
      <c r="CA2887" s="23"/>
      <c r="CB2887" s="23"/>
      <c r="CC2887" s="23"/>
      <c r="CD2887" s="23"/>
      <c r="CE2887" s="69"/>
    </row>
    <row r="2888" spans="2:83">
      <c r="B2888" s="23"/>
      <c r="C2888" s="23"/>
      <c r="D2888" s="23"/>
      <c r="E2888" s="23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X2888" s="91"/>
      <c r="Y2888" s="23"/>
      <c r="Z2888" s="23"/>
      <c r="AA2888" s="23"/>
      <c r="AB2888" s="23"/>
      <c r="AC2888" s="91"/>
      <c r="AD2888" s="23"/>
      <c r="AE2888" s="23"/>
      <c r="AF2888" s="23"/>
      <c r="AG2888" s="91"/>
      <c r="AH2888" s="91"/>
      <c r="AI2888" s="23"/>
      <c r="AJ2888" s="23"/>
      <c r="AK2888" s="23"/>
      <c r="AL2888" s="23"/>
      <c r="AM2888" s="23"/>
      <c r="AN2888" s="23"/>
      <c r="AO2888" s="23"/>
      <c r="AP2888" s="23"/>
      <c r="AQ2888" s="23"/>
      <c r="AR2888" s="23"/>
      <c r="AS2888" s="23"/>
      <c r="AT2888" s="23"/>
      <c r="AU2888" s="23"/>
      <c r="AV2888" s="23"/>
      <c r="AW2888" s="23"/>
      <c r="AX2888" s="23"/>
      <c r="AY2888" s="23"/>
      <c r="AZ2888" s="23"/>
      <c r="BA2888" s="23"/>
      <c r="BB2888" s="23"/>
      <c r="BC2888" s="23"/>
      <c r="BD2888" s="23"/>
      <c r="BE2888" s="23"/>
      <c r="BF2888" s="23"/>
      <c r="BG2888" s="23"/>
      <c r="BH2888" s="23"/>
      <c r="BI2888" s="23"/>
      <c r="BJ2888" s="23"/>
      <c r="BK2888" s="57"/>
      <c r="BL2888" s="23"/>
      <c r="BM2888" s="23"/>
      <c r="BN2888" s="23"/>
      <c r="BO2888" s="23"/>
      <c r="BP2888" s="23"/>
      <c r="BQ2888" s="23"/>
      <c r="BR2888" s="23"/>
      <c r="BS2888" s="23"/>
      <c r="BT2888" s="23"/>
      <c r="BU2888" s="23"/>
      <c r="BV2888" s="23"/>
      <c r="BW2888" s="23"/>
      <c r="BX2888" s="23"/>
      <c r="BY2888" s="23"/>
      <c r="BZ2888" s="23"/>
      <c r="CA2888" s="23"/>
      <c r="CB2888" s="23"/>
      <c r="CC2888" s="23"/>
      <c r="CD2888" s="23"/>
      <c r="CE2888" s="69"/>
    </row>
    <row r="2889" spans="2:83">
      <c r="B2889" s="23"/>
      <c r="C2889" s="23"/>
      <c r="D2889" s="23"/>
      <c r="E2889" s="23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X2889" s="91"/>
      <c r="Y2889" s="23"/>
      <c r="Z2889" s="23"/>
      <c r="AA2889" s="23"/>
      <c r="AB2889" s="23"/>
      <c r="AC2889" s="91"/>
      <c r="AD2889" s="23"/>
      <c r="AE2889" s="23"/>
      <c r="AF2889" s="23"/>
      <c r="AG2889" s="91"/>
      <c r="AH2889" s="91"/>
      <c r="AI2889" s="23"/>
      <c r="AJ2889" s="23"/>
      <c r="AK2889" s="23"/>
      <c r="AL2889" s="23"/>
      <c r="AM2889" s="23"/>
      <c r="AN2889" s="23"/>
      <c r="AO2889" s="23"/>
      <c r="AP2889" s="23"/>
      <c r="AQ2889" s="23"/>
      <c r="AR2889" s="23"/>
      <c r="AS2889" s="23"/>
      <c r="AT2889" s="23"/>
      <c r="AU2889" s="23"/>
      <c r="AV2889" s="23"/>
      <c r="AW2889" s="23"/>
      <c r="AX2889" s="23"/>
      <c r="AY2889" s="23"/>
      <c r="AZ2889" s="23"/>
      <c r="BA2889" s="23"/>
      <c r="BB2889" s="23"/>
      <c r="BC2889" s="23"/>
      <c r="BD2889" s="23"/>
      <c r="BE2889" s="23"/>
      <c r="BF2889" s="23"/>
      <c r="BG2889" s="23"/>
      <c r="BH2889" s="23"/>
      <c r="BI2889" s="23"/>
      <c r="BJ2889" s="23"/>
      <c r="BK2889" s="57"/>
      <c r="BL2889" s="23"/>
      <c r="BM2889" s="23"/>
      <c r="BN2889" s="23"/>
      <c r="BO2889" s="23"/>
      <c r="BP2889" s="23"/>
      <c r="BQ2889" s="23"/>
      <c r="BR2889" s="23"/>
      <c r="BS2889" s="23"/>
      <c r="BT2889" s="23"/>
      <c r="BU2889" s="23"/>
      <c r="BV2889" s="23"/>
      <c r="BW2889" s="23"/>
      <c r="BX2889" s="23"/>
      <c r="BY2889" s="23"/>
      <c r="BZ2889" s="23"/>
      <c r="CA2889" s="23"/>
      <c r="CB2889" s="23"/>
      <c r="CC2889" s="23"/>
      <c r="CD2889" s="23"/>
      <c r="CE2889" s="69"/>
    </row>
    <row r="2890" spans="2:83">
      <c r="B2890" s="23"/>
      <c r="C2890" s="23"/>
      <c r="D2890" s="23"/>
      <c r="E2890" s="23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X2890" s="91"/>
      <c r="Y2890" s="23"/>
      <c r="Z2890" s="23"/>
      <c r="AA2890" s="23"/>
      <c r="AB2890" s="23"/>
      <c r="AC2890" s="91"/>
      <c r="AD2890" s="23"/>
      <c r="AE2890" s="23"/>
      <c r="AF2890" s="23"/>
      <c r="AG2890" s="91"/>
      <c r="AH2890" s="91"/>
      <c r="AI2890" s="23"/>
      <c r="AJ2890" s="23"/>
      <c r="AK2890" s="23"/>
      <c r="AL2890" s="23"/>
      <c r="AM2890" s="23"/>
      <c r="AN2890" s="23"/>
      <c r="AO2890" s="23"/>
      <c r="AP2890" s="23"/>
      <c r="AQ2890" s="23"/>
      <c r="AR2890" s="23"/>
      <c r="AS2890" s="23"/>
      <c r="AT2890" s="23"/>
      <c r="AU2890" s="23"/>
      <c r="AV2890" s="23"/>
      <c r="AW2890" s="23"/>
      <c r="AX2890" s="23"/>
      <c r="AY2890" s="23"/>
      <c r="AZ2890" s="23"/>
      <c r="BA2890" s="23"/>
      <c r="BB2890" s="23"/>
      <c r="BC2890" s="23"/>
      <c r="BD2890" s="23"/>
      <c r="BE2890" s="23"/>
      <c r="BF2890" s="23"/>
      <c r="BG2890" s="23"/>
      <c r="BH2890" s="23"/>
      <c r="BI2890" s="23"/>
      <c r="BJ2890" s="23"/>
      <c r="BK2890" s="57"/>
      <c r="BL2890" s="23"/>
      <c r="BM2890" s="23"/>
      <c r="BN2890" s="23"/>
      <c r="BO2890" s="23"/>
      <c r="BP2890" s="23"/>
      <c r="BQ2890" s="23"/>
      <c r="BR2890" s="23"/>
      <c r="BS2890" s="23"/>
      <c r="BT2890" s="23"/>
      <c r="BU2890" s="23"/>
      <c r="BV2890" s="23"/>
      <c r="BW2890" s="23"/>
      <c r="BX2890" s="23"/>
      <c r="BY2890" s="23"/>
      <c r="BZ2890" s="23"/>
      <c r="CA2890" s="23"/>
      <c r="CB2890" s="23"/>
      <c r="CC2890" s="23"/>
      <c r="CD2890" s="23"/>
      <c r="CE2890" s="69"/>
    </row>
    <row r="2891" spans="2:83">
      <c r="B2891" s="23"/>
      <c r="C2891" s="23"/>
      <c r="D2891" s="23"/>
      <c r="E2891" s="23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X2891" s="91"/>
      <c r="Y2891" s="23"/>
      <c r="Z2891" s="23"/>
      <c r="AA2891" s="23"/>
      <c r="AB2891" s="23"/>
      <c r="AC2891" s="91"/>
      <c r="AD2891" s="23"/>
      <c r="AE2891" s="23"/>
      <c r="AF2891" s="23"/>
      <c r="AG2891" s="91"/>
      <c r="AH2891" s="91"/>
      <c r="AI2891" s="23"/>
      <c r="AJ2891" s="23"/>
      <c r="AK2891" s="23"/>
      <c r="AL2891" s="23"/>
      <c r="AM2891" s="23"/>
      <c r="AN2891" s="23"/>
      <c r="AO2891" s="23"/>
      <c r="AP2891" s="23"/>
      <c r="AQ2891" s="23"/>
      <c r="AR2891" s="23"/>
      <c r="AS2891" s="23"/>
      <c r="AT2891" s="23"/>
      <c r="AU2891" s="23"/>
      <c r="AV2891" s="23"/>
      <c r="AW2891" s="23"/>
      <c r="AX2891" s="23"/>
      <c r="AY2891" s="23"/>
      <c r="AZ2891" s="23"/>
      <c r="BA2891" s="23"/>
      <c r="BB2891" s="23"/>
      <c r="BC2891" s="23"/>
      <c r="BD2891" s="23"/>
      <c r="BE2891" s="23"/>
      <c r="BF2891" s="23"/>
      <c r="BG2891" s="23"/>
      <c r="BH2891" s="23"/>
      <c r="BI2891" s="23"/>
      <c r="BJ2891" s="23"/>
      <c r="BK2891" s="57"/>
      <c r="BL2891" s="23"/>
      <c r="BM2891" s="23"/>
      <c r="BN2891" s="23"/>
      <c r="BO2891" s="23"/>
      <c r="BP2891" s="23"/>
      <c r="BQ2891" s="23"/>
      <c r="BR2891" s="23"/>
      <c r="BS2891" s="23"/>
      <c r="BT2891" s="23"/>
      <c r="BU2891" s="23"/>
      <c r="BV2891" s="23"/>
      <c r="BW2891" s="23"/>
      <c r="BX2891" s="23"/>
      <c r="BY2891" s="23"/>
      <c r="BZ2891" s="23"/>
      <c r="CA2891" s="23"/>
      <c r="CB2891" s="23"/>
      <c r="CC2891" s="23"/>
      <c r="CD2891" s="23"/>
      <c r="CE2891" s="69"/>
    </row>
    <row r="2892" spans="2:83">
      <c r="B2892" s="23"/>
      <c r="C2892" s="23"/>
      <c r="D2892" s="23"/>
      <c r="E2892" s="23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X2892" s="91"/>
      <c r="Y2892" s="23"/>
      <c r="Z2892" s="23"/>
      <c r="AA2892" s="23"/>
      <c r="AB2892" s="23"/>
      <c r="AC2892" s="91"/>
      <c r="AD2892" s="23"/>
      <c r="AE2892" s="23"/>
      <c r="AF2892" s="23"/>
      <c r="AG2892" s="91"/>
      <c r="AH2892" s="91"/>
      <c r="AI2892" s="23"/>
      <c r="AJ2892" s="23"/>
      <c r="AK2892" s="23"/>
      <c r="AL2892" s="23"/>
      <c r="AM2892" s="23"/>
      <c r="AN2892" s="23"/>
      <c r="AO2892" s="23"/>
      <c r="AP2892" s="23"/>
      <c r="AQ2892" s="23"/>
      <c r="AR2892" s="23"/>
      <c r="AS2892" s="23"/>
      <c r="AT2892" s="23"/>
      <c r="AU2892" s="23"/>
      <c r="AV2892" s="23"/>
      <c r="AW2892" s="23"/>
      <c r="AX2892" s="23"/>
      <c r="AY2892" s="23"/>
      <c r="AZ2892" s="23"/>
      <c r="BA2892" s="23"/>
      <c r="BB2892" s="23"/>
      <c r="BC2892" s="23"/>
      <c r="BD2892" s="23"/>
      <c r="BE2892" s="23"/>
      <c r="BF2892" s="23"/>
      <c r="BG2892" s="23"/>
      <c r="BH2892" s="23"/>
      <c r="BI2892" s="23"/>
      <c r="BJ2892" s="23"/>
      <c r="BK2892" s="57"/>
      <c r="BL2892" s="23"/>
      <c r="BM2892" s="23"/>
      <c r="BN2892" s="23"/>
      <c r="BO2892" s="23"/>
      <c r="BP2892" s="23"/>
      <c r="BQ2892" s="23"/>
      <c r="BR2892" s="23"/>
      <c r="BS2892" s="23"/>
      <c r="BT2892" s="23"/>
      <c r="BU2892" s="23"/>
      <c r="BV2892" s="23"/>
      <c r="BW2892" s="23"/>
      <c r="BX2892" s="23"/>
      <c r="BY2892" s="23"/>
      <c r="BZ2892" s="23"/>
      <c r="CA2892" s="23"/>
      <c r="CB2892" s="23"/>
      <c r="CC2892" s="23"/>
      <c r="CD2892" s="23"/>
      <c r="CE2892" s="69"/>
    </row>
    <row r="2893" spans="2:83">
      <c r="B2893" s="23"/>
      <c r="C2893" s="23"/>
      <c r="D2893" s="23"/>
      <c r="E2893" s="23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X2893" s="91"/>
      <c r="Y2893" s="23"/>
      <c r="Z2893" s="23"/>
      <c r="AA2893" s="23"/>
      <c r="AB2893" s="23"/>
      <c r="AC2893" s="91"/>
      <c r="AD2893" s="23"/>
      <c r="AE2893" s="23"/>
      <c r="AF2893" s="23"/>
      <c r="AG2893" s="91"/>
      <c r="AH2893" s="91"/>
      <c r="AI2893" s="23"/>
      <c r="AJ2893" s="23"/>
      <c r="AK2893" s="23"/>
      <c r="AL2893" s="23"/>
      <c r="AM2893" s="23"/>
      <c r="AN2893" s="23"/>
      <c r="AO2893" s="23"/>
      <c r="AP2893" s="23"/>
      <c r="AQ2893" s="23"/>
      <c r="AR2893" s="23"/>
      <c r="AS2893" s="23"/>
      <c r="AT2893" s="23"/>
      <c r="AU2893" s="23"/>
      <c r="AV2893" s="23"/>
      <c r="AW2893" s="23"/>
      <c r="AX2893" s="23"/>
      <c r="AY2893" s="23"/>
      <c r="AZ2893" s="23"/>
      <c r="BA2893" s="23"/>
      <c r="BB2893" s="23"/>
      <c r="BC2893" s="23"/>
      <c r="BD2893" s="23"/>
      <c r="BE2893" s="23"/>
      <c r="BF2893" s="23"/>
      <c r="BG2893" s="23"/>
      <c r="BH2893" s="23"/>
      <c r="BI2893" s="23"/>
      <c r="BJ2893" s="23"/>
      <c r="BK2893" s="57"/>
      <c r="BL2893" s="23"/>
      <c r="BM2893" s="23"/>
      <c r="BN2893" s="23"/>
      <c r="BO2893" s="23"/>
      <c r="BP2893" s="23"/>
      <c r="BQ2893" s="23"/>
      <c r="BR2893" s="23"/>
      <c r="BS2893" s="23"/>
      <c r="BT2893" s="23"/>
      <c r="BU2893" s="23"/>
      <c r="BV2893" s="23"/>
      <c r="BW2893" s="23"/>
      <c r="BX2893" s="23"/>
      <c r="BY2893" s="23"/>
      <c r="BZ2893" s="23"/>
      <c r="CA2893" s="23"/>
      <c r="CB2893" s="23"/>
      <c r="CC2893" s="23"/>
      <c r="CD2893" s="23"/>
      <c r="CE2893" s="69"/>
    </row>
    <row r="2894" spans="2:83">
      <c r="B2894" s="23"/>
      <c r="C2894" s="23"/>
      <c r="D2894" s="23"/>
      <c r="E2894" s="23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X2894" s="91"/>
      <c r="Y2894" s="23"/>
      <c r="Z2894" s="23"/>
      <c r="AA2894" s="23"/>
      <c r="AB2894" s="23"/>
      <c r="AC2894" s="91"/>
      <c r="AD2894" s="23"/>
      <c r="AE2894" s="23"/>
      <c r="AF2894" s="23"/>
      <c r="AG2894" s="91"/>
      <c r="AH2894" s="91"/>
      <c r="AI2894" s="23"/>
      <c r="AJ2894" s="23"/>
      <c r="AK2894" s="23"/>
      <c r="AL2894" s="23"/>
      <c r="AM2894" s="23"/>
      <c r="AN2894" s="23"/>
      <c r="AO2894" s="23"/>
      <c r="AP2894" s="23"/>
      <c r="AQ2894" s="23"/>
      <c r="AR2894" s="23"/>
      <c r="AS2894" s="23"/>
      <c r="AT2894" s="23"/>
      <c r="AU2894" s="23"/>
      <c r="AV2894" s="23"/>
      <c r="AW2894" s="23"/>
      <c r="AX2894" s="23"/>
      <c r="AY2894" s="23"/>
      <c r="AZ2894" s="23"/>
      <c r="BA2894" s="23"/>
      <c r="BB2894" s="23"/>
      <c r="BC2894" s="23"/>
      <c r="BD2894" s="23"/>
      <c r="BE2894" s="23"/>
      <c r="BF2894" s="23"/>
      <c r="BG2894" s="23"/>
      <c r="BH2894" s="23"/>
      <c r="BI2894" s="23"/>
      <c r="BJ2894" s="23"/>
      <c r="BK2894" s="57"/>
      <c r="BL2894" s="23"/>
      <c r="BM2894" s="23"/>
      <c r="BN2894" s="23"/>
      <c r="BO2894" s="23"/>
      <c r="BP2894" s="23"/>
      <c r="BQ2894" s="23"/>
      <c r="BR2894" s="23"/>
      <c r="BS2894" s="23"/>
      <c r="BT2894" s="23"/>
      <c r="BU2894" s="23"/>
      <c r="BV2894" s="23"/>
      <c r="BW2894" s="23"/>
      <c r="BX2894" s="23"/>
      <c r="BY2894" s="23"/>
      <c r="BZ2894" s="23"/>
      <c r="CA2894" s="23"/>
      <c r="CB2894" s="23"/>
      <c r="CC2894" s="23"/>
      <c r="CD2894" s="23"/>
      <c r="CE2894" s="69"/>
    </row>
    <row r="2895" spans="2:83">
      <c r="B2895" s="23"/>
      <c r="C2895" s="23"/>
      <c r="D2895" s="23"/>
      <c r="E2895" s="23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X2895" s="91"/>
      <c r="Y2895" s="23"/>
      <c r="Z2895" s="23"/>
      <c r="AA2895" s="23"/>
      <c r="AB2895" s="23"/>
      <c r="AC2895" s="91"/>
      <c r="AD2895" s="23"/>
      <c r="AE2895" s="23"/>
      <c r="AF2895" s="23"/>
      <c r="AG2895" s="91"/>
      <c r="AH2895" s="91"/>
      <c r="AI2895" s="23"/>
      <c r="AJ2895" s="23"/>
      <c r="AK2895" s="23"/>
      <c r="AL2895" s="23"/>
      <c r="AM2895" s="23"/>
      <c r="AN2895" s="23"/>
      <c r="AO2895" s="23"/>
      <c r="AP2895" s="23"/>
      <c r="AQ2895" s="23"/>
      <c r="AR2895" s="23"/>
      <c r="AS2895" s="23"/>
      <c r="AT2895" s="23"/>
      <c r="AU2895" s="23"/>
      <c r="AV2895" s="23"/>
      <c r="AW2895" s="23"/>
      <c r="AX2895" s="23"/>
      <c r="AY2895" s="23"/>
      <c r="AZ2895" s="23"/>
      <c r="BA2895" s="23"/>
      <c r="BB2895" s="23"/>
      <c r="BC2895" s="23"/>
      <c r="BD2895" s="23"/>
      <c r="BE2895" s="23"/>
      <c r="BF2895" s="23"/>
      <c r="BG2895" s="23"/>
      <c r="BH2895" s="23"/>
      <c r="BI2895" s="23"/>
      <c r="BJ2895" s="23"/>
      <c r="BK2895" s="57"/>
      <c r="BL2895" s="23"/>
      <c r="BM2895" s="23"/>
      <c r="BN2895" s="23"/>
      <c r="BO2895" s="23"/>
      <c r="BP2895" s="23"/>
      <c r="BQ2895" s="23"/>
      <c r="BR2895" s="23"/>
      <c r="BS2895" s="23"/>
      <c r="BT2895" s="23"/>
      <c r="BU2895" s="23"/>
      <c r="BV2895" s="23"/>
      <c r="BW2895" s="23"/>
      <c r="BX2895" s="23"/>
      <c r="BY2895" s="23"/>
      <c r="BZ2895" s="23"/>
      <c r="CA2895" s="23"/>
      <c r="CB2895" s="23"/>
      <c r="CC2895" s="23"/>
      <c r="CD2895" s="23"/>
      <c r="CE2895" s="69"/>
    </row>
    <row r="2896" spans="2:83">
      <c r="B2896" s="23"/>
      <c r="C2896" s="23"/>
      <c r="D2896" s="23"/>
      <c r="E2896" s="23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X2896" s="91"/>
      <c r="Y2896" s="23"/>
      <c r="Z2896" s="23"/>
      <c r="AA2896" s="23"/>
      <c r="AB2896" s="23"/>
      <c r="AC2896" s="91"/>
      <c r="AD2896" s="23"/>
      <c r="AE2896" s="23"/>
      <c r="AF2896" s="23"/>
      <c r="AG2896" s="91"/>
      <c r="AH2896" s="91"/>
      <c r="AI2896" s="23"/>
      <c r="AJ2896" s="23"/>
      <c r="AK2896" s="23"/>
      <c r="AL2896" s="23"/>
      <c r="AM2896" s="23"/>
      <c r="AN2896" s="23"/>
      <c r="AO2896" s="23"/>
      <c r="AP2896" s="23"/>
      <c r="AQ2896" s="23"/>
      <c r="AR2896" s="23"/>
      <c r="AS2896" s="23"/>
      <c r="AT2896" s="23"/>
      <c r="AU2896" s="23"/>
      <c r="AV2896" s="23"/>
      <c r="AW2896" s="23"/>
      <c r="AX2896" s="23"/>
      <c r="AY2896" s="23"/>
      <c r="AZ2896" s="23"/>
      <c r="BA2896" s="23"/>
      <c r="BB2896" s="23"/>
      <c r="BC2896" s="23"/>
      <c r="BD2896" s="23"/>
      <c r="BE2896" s="23"/>
      <c r="BF2896" s="23"/>
      <c r="BG2896" s="23"/>
      <c r="BH2896" s="23"/>
      <c r="BI2896" s="23"/>
      <c r="BJ2896" s="23"/>
      <c r="BK2896" s="57"/>
      <c r="BL2896" s="23"/>
      <c r="BM2896" s="23"/>
      <c r="BN2896" s="23"/>
      <c r="BO2896" s="23"/>
      <c r="BP2896" s="23"/>
      <c r="BQ2896" s="23"/>
      <c r="BR2896" s="23"/>
      <c r="BS2896" s="23"/>
      <c r="BT2896" s="23"/>
      <c r="BU2896" s="23"/>
      <c r="BV2896" s="23"/>
      <c r="BW2896" s="23"/>
      <c r="BX2896" s="23"/>
      <c r="BY2896" s="23"/>
      <c r="BZ2896" s="23"/>
      <c r="CA2896" s="23"/>
      <c r="CB2896" s="23"/>
      <c r="CC2896" s="23"/>
      <c r="CD2896" s="23"/>
      <c r="CE2896" s="69"/>
    </row>
    <row r="2897" spans="2:83">
      <c r="B2897" s="23"/>
      <c r="C2897" s="23"/>
      <c r="D2897" s="23"/>
      <c r="E2897" s="23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X2897" s="91"/>
      <c r="Y2897" s="23"/>
      <c r="Z2897" s="23"/>
      <c r="AA2897" s="23"/>
      <c r="AB2897" s="23"/>
      <c r="AC2897" s="91"/>
      <c r="AD2897" s="23"/>
      <c r="AE2897" s="23"/>
      <c r="AF2897" s="23"/>
      <c r="AG2897" s="91"/>
      <c r="AH2897" s="91"/>
      <c r="AI2897" s="23"/>
      <c r="AJ2897" s="23"/>
      <c r="AK2897" s="23"/>
      <c r="AL2897" s="23"/>
      <c r="AM2897" s="23"/>
      <c r="AN2897" s="23"/>
      <c r="AO2897" s="23"/>
      <c r="AP2897" s="23"/>
      <c r="AQ2897" s="23"/>
      <c r="AR2897" s="23"/>
      <c r="AS2897" s="23"/>
      <c r="AT2897" s="23"/>
      <c r="AU2897" s="23"/>
      <c r="AV2897" s="23"/>
      <c r="AW2897" s="23"/>
      <c r="AX2897" s="23"/>
      <c r="AY2897" s="23"/>
      <c r="AZ2897" s="23"/>
      <c r="BA2897" s="23"/>
      <c r="BB2897" s="23"/>
      <c r="BC2897" s="23"/>
      <c r="BD2897" s="23"/>
      <c r="BE2897" s="23"/>
      <c r="BF2897" s="23"/>
      <c r="BG2897" s="23"/>
      <c r="BH2897" s="23"/>
      <c r="BI2897" s="23"/>
      <c r="BJ2897" s="23"/>
      <c r="BK2897" s="57"/>
      <c r="BL2897" s="23"/>
      <c r="BM2897" s="23"/>
      <c r="BN2897" s="23"/>
      <c r="BO2897" s="23"/>
      <c r="BP2897" s="23"/>
      <c r="BQ2897" s="23"/>
      <c r="BR2897" s="23"/>
      <c r="BS2897" s="23"/>
      <c r="BT2897" s="23"/>
      <c r="BU2897" s="23"/>
      <c r="BV2897" s="23"/>
      <c r="BW2897" s="23"/>
      <c r="BX2897" s="23"/>
      <c r="BY2897" s="23"/>
      <c r="BZ2897" s="23"/>
      <c r="CA2897" s="23"/>
      <c r="CB2897" s="23"/>
      <c r="CC2897" s="23"/>
      <c r="CD2897" s="23"/>
      <c r="CE2897" s="69"/>
    </row>
    <row r="2898" spans="2:83">
      <c r="B2898" s="23"/>
      <c r="C2898" s="23"/>
      <c r="D2898" s="23"/>
      <c r="E2898" s="23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X2898" s="91"/>
      <c r="Y2898" s="23"/>
      <c r="Z2898" s="23"/>
      <c r="AA2898" s="23"/>
      <c r="AB2898" s="23"/>
      <c r="AC2898" s="91"/>
      <c r="AD2898" s="23"/>
      <c r="AE2898" s="23"/>
      <c r="AF2898" s="23"/>
      <c r="AG2898" s="91"/>
      <c r="AH2898" s="91"/>
      <c r="AI2898" s="23"/>
      <c r="AJ2898" s="23"/>
      <c r="AK2898" s="23"/>
      <c r="AL2898" s="23"/>
      <c r="AM2898" s="23"/>
      <c r="AN2898" s="23"/>
      <c r="AO2898" s="23"/>
      <c r="AP2898" s="23"/>
      <c r="AQ2898" s="23"/>
      <c r="AR2898" s="23"/>
      <c r="AS2898" s="23"/>
      <c r="AT2898" s="23"/>
      <c r="AU2898" s="23"/>
      <c r="AV2898" s="23"/>
      <c r="AW2898" s="23"/>
      <c r="AX2898" s="23"/>
      <c r="AY2898" s="23"/>
      <c r="AZ2898" s="23"/>
      <c r="BA2898" s="23"/>
      <c r="BB2898" s="23"/>
      <c r="BC2898" s="23"/>
      <c r="BD2898" s="23"/>
      <c r="BE2898" s="23"/>
      <c r="BF2898" s="23"/>
      <c r="BG2898" s="23"/>
      <c r="BH2898" s="23"/>
      <c r="BI2898" s="23"/>
      <c r="BJ2898" s="23"/>
      <c r="BK2898" s="57"/>
      <c r="BL2898" s="23"/>
      <c r="BM2898" s="23"/>
      <c r="BN2898" s="23"/>
      <c r="BO2898" s="23"/>
      <c r="BP2898" s="23"/>
      <c r="BQ2898" s="23"/>
      <c r="BR2898" s="23"/>
      <c r="BS2898" s="23"/>
      <c r="BT2898" s="23"/>
      <c r="BU2898" s="23"/>
      <c r="BV2898" s="23"/>
      <c r="BW2898" s="23"/>
      <c r="BX2898" s="23"/>
      <c r="BY2898" s="23"/>
      <c r="BZ2898" s="23"/>
      <c r="CA2898" s="23"/>
      <c r="CB2898" s="23"/>
      <c r="CC2898" s="23"/>
      <c r="CD2898" s="23"/>
      <c r="CE2898" s="69"/>
    </row>
    <row r="2899" spans="2:83">
      <c r="B2899" s="23"/>
      <c r="C2899" s="23"/>
      <c r="D2899" s="23"/>
      <c r="E2899" s="23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X2899" s="91"/>
      <c r="Y2899" s="23"/>
      <c r="Z2899" s="23"/>
      <c r="AA2899" s="23"/>
      <c r="AB2899" s="23"/>
      <c r="AC2899" s="91"/>
      <c r="AD2899" s="23"/>
      <c r="AE2899" s="23"/>
      <c r="AF2899" s="23"/>
      <c r="AG2899" s="91"/>
      <c r="AH2899" s="91"/>
      <c r="AI2899" s="23"/>
      <c r="AJ2899" s="23"/>
      <c r="AK2899" s="23"/>
      <c r="AL2899" s="23"/>
      <c r="AM2899" s="23"/>
      <c r="AN2899" s="23"/>
      <c r="AO2899" s="23"/>
      <c r="AP2899" s="23"/>
      <c r="AQ2899" s="23"/>
      <c r="AR2899" s="23"/>
      <c r="AS2899" s="23"/>
      <c r="AT2899" s="23"/>
      <c r="AU2899" s="23"/>
      <c r="AV2899" s="23"/>
      <c r="AW2899" s="23"/>
      <c r="AX2899" s="23"/>
      <c r="AY2899" s="23"/>
      <c r="AZ2899" s="23"/>
      <c r="BA2899" s="23"/>
      <c r="BB2899" s="23"/>
      <c r="BC2899" s="23"/>
      <c r="BD2899" s="23"/>
      <c r="BE2899" s="23"/>
      <c r="BF2899" s="23"/>
      <c r="BG2899" s="23"/>
      <c r="BH2899" s="23"/>
      <c r="BI2899" s="23"/>
      <c r="BJ2899" s="23"/>
      <c r="BK2899" s="57"/>
      <c r="BL2899" s="23"/>
      <c r="BM2899" s="23"/>
      <c r="BN2899" s="23"/>
      <c r="BO2899" s="23"/>
      <c r="BP2899" s="23"/>
      <c r="BQ2899" s="23"/>
      <c r="BR2899" s="23"/>
      <c r="BS2899" s="23"/>
      <c r="BT2899" s="23"/>
      <c r="BU2899" s="23"/>
      <c r="BV2899" s="23"/>
      <c r="BW2899" s="23"/>
      <c r="BX2899" s="23"/>
      <c r="BY2899" s="23"/>
      <c r="BZ2899" s="23"/>
      <c r="CA2899" s="23"/>
      <c r="CB2899" s="23"/>
      <c r="CC2899" s="23"/>
      <c r="CD2899" s="23"/>
      <c r="CE2899" s="69"/>
    </row>
    <row r="2900" spans="2:83">
      <c r="B2900" s="23"/>
      <c r="C2900" s="23"/>
      <c r="D2900" s="23"/>
      <c r="E2900" s="23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X2900" s="91"/>
      <c r="Y2900" s="23"/>
      <c r="Z2900" s="23"/>
      <c r="AA2900" s="23"/>
      <c r="AB2900" s="23"/>
      <c r="AC2900" s="91"/>
      <c r="AD2900" s="23"/>
      <c r="AE2900" s="23"/>
      <c r="AF2900" s="23"/>
      <c r="AG2900" s="91"/>
      <c r="AH2900" s="91"/>
      <c r="AI2900" s="23"/>
      <c r="AJ2900" s="23"/>
      <c r="AK2900" s="23"/>
      <c r="AL2900" s="23"/>
      <c r="AM2900" s="23"/>
      <c r="AN2900" s="23"/>
      <c r="AO2900" s="23"/>
      <c r="AP2900" s="23"/>
      <c r="AQ2900" s="23"/>
      <c r="AR2900" s="23"/>
      <c r="AS2900" s="23"/>
      <c r="AT2900" s="23"/>
      <c r="AU2900" s="23"/>
      <c r="AV2900" s="23"/>
      <c r="AW2900" s="23"/>
      <c r="AX2900" s="23"/>
      <c r="AY2900" s="23"/>
      <c r="AZ2900" s="23"/>
      <c r="BA2900" s="23"/>
      <c r="BB2900" s="23"/>
      <c r="BC2900" s="23"/>
      <c r="BD2900" s="23"/>
      <c r="BE2900" s="23"/>
      <c r="BF2900" s="23"/>
      <c r="BG2900" s="23"/>
      <c r="BH2900" s="23"/>
      <c r="BI2900" s="23"/>
      <c r="BJ2900" s="23"/>
      <c r="BK2900" s="57"/>
      <c r="BL2900" s="23"/>
      <c r="BM2900" s="23"/>
      <c r="BN2900" s="23"/>
      <c r="BO2900" s="23"/>
      <c r="BP2900" s="23"/>
      <c r="BQ2900" s="23"/>
      <c r="BR2900" s="23"/>
      <c r="BS2900" s="23"/>
      <c r="BT2900" s="23"/>
      <c r="BU2900" s="23"/>
      <c r="BV2900" s="23"/>
      <c r="BW2900" s="23"/>
      <c r="BX2900" s="23"/>
      <c r="BY2900" s="23"/>
      <c r="BZ2900" s="23"/>
      <c r="CA2900" s="23"/>
      <c r="CB2900" s="23"/>
      <c r="CC2900" s="23"/>
      <c r="CD2900" s="23"/>
      <c r="CE2900" s="69"/>
    </row>
    <row r="2901" spans="2:83">
      <c r="B2901" s="23"/>
      <c r="C2901" s="23"/>
      <c r="D2901" s="23"/>
      <c r="E2901" s="23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X2901" s="91"/>
      <c r="Y2901" s="23"/>
      <c r="Z2901" s="23"/>
      <c r="AA2901" s="23"/>
      <c r="AB2901" s="23"/>
      <c r="AC2901" s="91"/>
      <c r="AD2901" s="23"/>
      <c r="AE2901" s="23"/>
      <c r="AF2901" s="23"/>
      <c r="AG2901" s="91"/>
      <c r="AH2901" s="91"/>
      <c r="AI2901" s="23"/>
      <c r="AJ2901" s="23"/>
      <c r="AK2901" s="23"/>
      <c r="AL2901" s="23"/>
      <c r="AM2901" s="23"/>
      <c r="AN2901" s="23"/>
      <c r="AO2901" s="23"/>
      <c r="AP2901" s="23"/>
      <c r="AQ2901" s="23"/>
      <c r="AR2901" s="23"/>
      <c r="AS2901" s="23"/>
      <c r="AT2901" s="23"/>
      <c r="AU2901" s="23"/>
      <c r="AV2901" s="23"/>
      <c r="AW2901" s="23"/>
      <c r="AX2901" s="23"/>
      <c r="AY2901" s="23"/>
      <c r="AZ2901" s="23"/>
      <c r="BA2901" s="23"/>
      <c r="BB2901" s="23"/>
      <c r="BC2901" s="23"/>
      <c r="BD2901" s="23"/>
      <c r="BE2901" s="23"/>
      <c r="BF2901" s="23"/>
      <c r="BG2901" s="23"/>
      <c r="BH2901" s="23"/>
      <c r="BI2901" s="23"/>
      <c r="BJ2901" s="23"/>
      <c r="BK2901" s="57"/>
      <c r="BL2901" s="23"/>
      <c r="BM2901" s="23"/>
      <c r="BN2901" s="23"/>
      <c r="BO2901" s="23"/>
      <c r="BP2901" s="23"/>
      <c r="BQ2901" s="23"/>
      <c r="BR2901" s="23"/>
      <c r="BS2901" s="23"/>
      <c r="BT2901" s="23"/>
      <c r="BU2901" s="23"/>
      <c r="BV2901" s="23"/>
      <c r="BW2901" s="23"/>
      <c r="BX2901" s="23"/>
      <c r="BY2901" s="23"/>
      <c r="BZ2901" s="23"/>
      <c r="CA2901" s="23"/>
      <c r="CB2901" s="23"/>
      <c r="CC2901" s="23"/>
      <c r="CD2901" s="23"/>
      <c r="CE2901" s="69"/>
    </row>
    <row r="2902" spans="2:83">
      <c r="B2902" s="23"/>
      <c r="C2902" s="23"/>
      <c r="D2902" s="23"/>
      <c r="E2902" s="23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X2902" s="91"/>
      <c r="Y2902" s="23"/>
      <c r="Z2902" s="23"/>
      <c r="AA2902" s="23"/>
      <c r="AB2902" s="23"/>
      <c r="AC2902" s="91"/>
      <c r="AD2902" s="23"/>
      <c r="AE2902" s="23"/>
      <c r="AF2902" s="23"/>
      <c r="AG2902" s="91"/>
      <c r="AH2902" s="91"/>
      <c r="AI2902" s="23"/>
      <c r="AJ2902" s="23"/>
      <c r="AK2902" s="23"/>
      <c r="AL2902" s="23"/>
      <c r="AM2902" s="23"/>
      <c r="AN2902" s="23"/>
      <c r="AO2902" s="23"/>
      <c r="AP2902" s="23"/>
      <c r="AQ2902" s="23"/>
      <c r="AR2902" s="23"/>
      <c r="AS2902" s="23"/>
      <c r="AT2902" s="23"/>
      <c r="AU2902" s="23"/>
      <c r="AV2902" s="23"/>
      <c r="AW2902" s="23"/>
      <c r="AX2902" s="23"/>
      <c r="AY2902" s="23"/>
      <c r="AZ2902" s="23"/>
      <c r="BA2902" s="23"/>
      <c r="BB2902" s="23"/>
      <c r="BC2902" s="23"/>
      <c r="BD2902" s="23"/>
      <c r="BE2902" s="23"/>
      <c r="BF2902" s="23"/>
      <c r="BG2902" s="23"/>
      <c r="BH2902" s="23"/>
      <c r="BI2902" s="23"/>
      <c r="BJ2902" s="23"/>
      <c r="BK2902" s="57"/>
      <c r="BL2902" s="23"/>
      <c r="BM2902" s="23"/>
      <c r="BN2902" s="23"/>
      <c r="BO2902" s="23"/>
      <c r="BP2902" s="23"/>
      <c r="BQ2902" s="23"/>
      <c r="BR2902" s="23"/>
      <c r="BS2902" s="23"/>
      <c r="BT2902" s="23"/>
      <c r="BU2902" s="23"/>
      <c r="BV2902" s="23"/>
      <c r="BW2902" s="23"/>
      <c r="BX2902" s="23"/>
      <c r="BY2902" s="23"/>
      <c r="BZ2902" s="23"/>
      <c r="CA2902" s="23"/>
      <c r="CB2902" s="23"/>
      <c r="CC2902" s="23"/>
      <c r="CD2902" s="23"/>
      <c r="CE2902" s="69"/>
    </row>
    <row r="2903" spans="2:83">
      <c r="B2903" s="23"/>
      <c r="C2903" s="23"/>
      <c r="D2903" s="23"/>
      <c r="E2903" s="23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X2903" s="91"/>
      <c r="Y2903" s="23"/>
      <c r="Z2903" s="23"/>
      <c r="AA2903" s="23"/>
      <c r="AB2903" s="23"/>
      <c r="AC2903" s="91"/>
      <c r="AD2903" s="23"/>
      <c r="AE2903" s="23"/>
      <c r="AF2903" s="23"/>
      <c r="AG2903" s="91"/>
      <c r="AH2903" s="91"/>
      <c r="AI2903" s="23"/>
      <c r="AJ2903" s="23"/>
      <c r="AK2903" s="23"/>
      <c r="AL2903" s="23"/>
      <c r="AM2903" s="23"/>
      <c r="AN2903" s="23"/>
      <c r="AO2903" s="23"/>
      <c r="AP2903" s="23"/>
      <c r="AQ2903" s="23"/>
      <c r="AR2903" s="23"/>
      <c r="AS2903" s="23"/>
      <c r="AT2903" s="23"/>
      <c r="AU2903" s="23"/>
      <c r="AV2903" s="23"/>
      <c r="AW2903" s="23"/>
      <c r="AX2903" s="23"/>
      <c r="AY2903" s="23"/>
      <c r="AZ2903" s="23"/>
      <c r="BA2903" s="23"/>
      <c r="BB2903" s="23"/>
      <c r="BC2903" s="23"/>
      <c r="BD2903" s="23"/>
      <c r="BE2903" s="23"/>
      <c r="BF2903" s="23"/>
      <c r="BG2903" s="23"/>
      <c r="BH2903" s="23"/>
      <c r="BI2903" s="23"/>
      <c r="BJ2903" s="23"/>
      <c r="BK2903" s="57"/>
      <c r="BL2903" s="23"/>
      <c r="BM2903" s="23"/>
      <c r="BN2903" s="23"/>
      <c r="BO2903" s="23"/>
      <c r="BP2903" s="23"/>
      <c r="BQ2903" s="23"/>
      <c r="BR2903" s="23"/>
      <c r="BS2903" s="23"/>
      <c r="BT2903" s="23"/>
      <c r="BU2903" s="23"/>
      <c r="BV2903" s="23"/>
      <c r="BW2903" s="23"/>
      <c r="BX2903" s="23"/>
      <c r="BY2903" s="23"/>
      <c r="BZ2903" s="23"/>
      <c r="CA2903" s="23"/>
      <c r="CB2903" s="23"/>
      <c r="CC2903" s="23"/>
      <c r="CD2903" s="23"/>
      <c r="CE2903" s="69"/>
    </row>
    <row r="2904" spans="2:83">
      <c r="B2904" s="23"/>
      <c r="C2904" s="23"/>
      <c r="D2904" s="23"/>
      <c r="E2904" s="23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X2904" s="91"/>
      <c r="Y2904" s="23"/>
      <c r="Z2904" s="23"/>
      <c r="AA2904" s="23"/>
      <c r="AB2904" s="23"/>
      <c r="AC2904" s="91"/>
      <c r="AD2904" s="23"/>
      <c r="AE2904" s="23"/>
      <c r="AF2904" s="23"/>
      <c r="AG2904" s="91"/>
      <c r="AH2904" s="91"/>
      <c r="AI2904" s="23"/>
      <c r="AJ2904" s="23"/>
      <c r="AK2904" s="23"/>
      <c r="AL2904" s="23"/>
      <c r="AM2904" s="23"/>
      <c r="AN2904" s="23"/>
      <c r="AO2904" s="23"/>
      <c r="AP2904" s="23"/>
      <c r="AQ2904" s="23"/>
      <c r="AR2904" s="23"/>
      <c r="AS2904" s="23"/>
      <c r="AT2904" s="23"/>
      <c r="AU2904" s="23"/>
      <c r="AV2904" s="23"/>
      <c r="AW2904" s="23"/>
      <c r="AX2904" s="23"/>
      <c r="AY2904" s="23"/>
      <c r="AZ2904" s="23"/>
      <c r="BA2904" s="23"/>
      <c r="BB2904" s="23"/>
      <c r="BC2904" s="23"/>
      <c r="BD2904" s="23"/>
      <c r="BE2904" s="23"/>
      <c r="BF2904" s="23"/>
      <c r="BG2904" s="23"/>
      <c r="BH2904" s="23"/>
      <c r="BI2904" s="23"/>
      <c r="BJ2904" s="23"/>
      <c r="BK2904" s="57"/>
      <c r="BL2904" s="23"/>
      <c r="BM2904" s="23"/>
      <c r="BN2904" s="23"/>
      <c r="BO2904" s="23"/>
      <c r="BP2904" s="23"/>
      <c r="BQ2904" s="23"/>
      <c r="BR2904" s="23"/>
      <c r="BS2904" s="23"/>
      <c r="BT2904" s="23"/>
      <c r="BU2904" s="23"/>
      <c r="BV2904" s="23"/>
      <c r="BW2904" s="23"/>
      <c r="BX2904" s="23"/>
      <c r="BY2904" s="23"/>
      <c r="BZ2904" s="23"/>
      <c r="CA2904" s="23"/>
      <c r="CB2904" s="23"/>
      <c r="CC2904" s="23"/>
      <c r="CD2904" s="23"/>
      <c r="CE2904" s="69"/>
    </row>
    <row r="2905" spans="2:83">
      <c r="B2905" s="23"/>
      <c r="C2905" s="23"/>
      <c r="D2905" s="23"/>
      <c r="E2905" s="23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X2905" s="91"/>
      <c r="Y2905" s="23"/>
      <c r="Z2905" s="23"/>
      <c r="AA2905" s="23"/>
      <c r="AB2905" s="23"/>
      <c r="AC2905" s="91"/>
      <c r="AD2905" s="23"/>
      <c r="AE2905" s="23"/>
      <c r="AF2905" s="23"/>
      <c r="AG2905" s="91"/>
      <c r="AH2905" s="91"/>
      <c r="AI2905" s="23"/>
      <c r="AJ2905" s="23"/>
      <c r="AK2905" s="23"/>
      <c r="AL2905" s="23"/>
      <c r="AM2905" s="23"/>
      <c r="AN2905" s="23"/>
      <c r="AO2905" s="23"/>
      <c r="AP2905" s="23"/>
      <c r="AQ2905" s="23"/>
      <c r="AR2905" s="23"/>
      <c r="AS2905" s="23"/>
      <c r="AT2905" s="23"/>
      <c r="AU2905" s="23"/>
      <c r="AV2905" s="23"/>
      <c r="AW2905" s="23"/>
      <c r="AX2905" s="23"/>
      <c r="AY2905" s="23"/>
      <c r="AZ2905" s="23"/>
      <c r="BA2905" s="23"/>
      <c r="BB2905" s="23"/>
      <c r="BC2905" s="23"/>
      <c r="BD2905" s="23"/>
      <c r="BE2905" s="23"/>
      <c r="BF2905" s="23"/>
      <c r="BG2905" s="23"/>
      <c r="BH2905" s="23"/>
      <c r="BI2905" s="23"/>
      <c r="BJ2905" s="23"/>
      <c r="BK2905" s="57"/>
      <c r="BL2905" s="23"/>
      <c r="BM2905" s="23"/>
      <c r="BN2905" s="23"/>
      <c r="BO2905" s="23"/>
      <c r="BP2905" s="23"/>
      <c r="BQ2905" s="23"/>
      <c r="BR2905" s="23"/>
      <c r="BS2905" s="23"/>
      <c r="BT2905" s="23"/>
      <c r="BU2905" s="23"/>
      <c r="BV2905" s="23"/>
      <c r="BW2905" s="23"/>
      <c r="BX2905" s="23"/>
      <c r="BY2905" s="23"/>
      <c r="BZ2905" s="23"/>
      <c r="CA2905" s="23"/>
      <c r="CB2905" s="23"/>
      <c r="CC2905" s="23"/>
      <c r="CD2905" s="23"/>
      <c r="CE2905" s="69"/>
    </row>
    <row r="2906" spans="2:83">
      <c r="B2906" s="23"/>
      <c r="C2906" s="23"/>
      <c r="D2906" s="23"/>
      <c r="E2906" s="23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X2906" s="91"/>
      <c r="Y2906" s="23"/>
      <c r="Z2906" s="23"/>
      <c r="AA2906" s="23"/>
      <c r="AB2906" s="23"/>
      <c r="AC2906" s="91"/>
      <c r="AD2906" s="23"/>
      <c r="AE2906" s="23"/>
      <c r="AF2906" s="23"/>
      <c r="AG2906" s="91"/>
      <c r="AH2906" s="91"/>
      <c r="AI2906" s="23"/>
      <c r="AJ2906" s="23"/>
      <c r="AK2906" s="23"/>
      <c r="AL2906" s="23"/>
      <c r="AM2906" s="23"/>
      <c r="AN2906" s="23"/>
      <c r="AO2906" s="23"/>
      <c r="AP2906" s="23"/>
      <c r="AQ2906" s="23"/>
      <c r="AR2906" s="23"/>
      <c r="AS2906" s="23"/>
      <c r="AT2906" s="23"/>
      <c r="AU2906" s="23"/>
      <c r="AV2906" s="23"/>
      <c r="AW2906" s="23"/>
      <c r="AX2906" s="23"/>
      <c r="AY2906" s="23"/>
      <c r="AZ2906" s="23"/>
      <c r="BA2906" s="23"/>
      <c r="BB2906" s="23"/>
      <c r="BC2906" s="23"/>
      <c r="BD2906" s="23"/>
      <c r="BE2906" s="23"/>
      <c r="BF2906" s="23"/>
      <c r="BG2906" s="23"/>
      <c r="BH2906" s="23"/>
      <c r="BI2906" s="23"/>
      <c r="BJ2906" s="23"/>
      <c r="BK2906" s="57"/>
      <c r="BL2906" s="23"/>
      <c r="BM2906" s="23"/>
      <c r="BN2906" s="23"/>
      <c r="BO2906" s="23"/>
      <c r="BP2906" s="23"/>
      <c r="BQ2906" s="23"/>
      <c r="BR2906" s="23"/>
      <c r="BS2906" s="23"/>
      <c r="BT2906" s="23"/>
      <c r="BU2906" s="23"/>
      <c r="BV2906" s="23"/>
      <c r="BW2906" s="23"/>
      <c r="BX2906" s="23"/>
      <c r="BY2906" s="23"/>
      <c r="BZ2906" s="23"/>
      <c r="CA2906" s="23"/>
      <c r="CB2906" s="23"/>
      <c r="CC2906" s="23"/>
      <c r="CD2906" s="23"/>
      <c r="CE2906" s="69"/>
    </row>
    <row r="2907" spans="2:83">
      <c r="B2907" s="23"/>
      <c r="C2907" s="23"/>
      <c r="D2907" s="23"/>
      <c r="E2907" s="23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X2907" s="91"/>
      <c r="Y2907" s="23"/>
      <c r="Z2907" s="23"/>
      <c r="AA2907" s="23"/>
      <c r="AB2907" s="23"/>
      <c r="AC2907" s="91"/>
      <c r="AD2907" s="23"/>
      <c r="AE2907" s="23"/>
      <c r="AF2907" s="23"/>
      <c r="AG2907" s="91"/>
      <c r="AH2907" s="91"/>
      <c r="AI2907" s="23"/>
      <c r="AJ2907" s="23"/>
      <c r="AK2907" s="23"/>
      <c r="AL2907" s="23"/>
      <c r="AM2907" s="23"/>
      <c r="AN2907" s="23"/>
      <c r="AO2907" s="23"/>
      <c r="AP2907" s="23"/>
      <c r="AQ2907" s="23"/>
      <c r="AR2907" s="23"/>
      <c r="AS2907" s="23"/>
      <c r="AT2907" s="23"/>
      <c r="AU2907" s="23"/>
      <c r="AV2907" s="23"/>
      <c r="AW2907" s="23"/>
      <c r="AX2907" s="23"/>
      <c r="AY2907" s="23"/>
      <c r="AZ2907" s="23"/>
      <c r="BA2907" s="23"/>
      <c r="BB2907" s="23"/>
      <c r="BC2907" s="23"/>
      <c r="BD2907" s="23"/>
      <c r="BE2907" s="23"/>
      <c r="BF2907" s="23"/>
      <c r="BG2907" s="23"/>
      <c r="BH2907" s="23"/>
      <c r="BI2907" s="23"/>
      <c r="BJ2907" s="23"/>
      <c r="BK2907" s="57"/>
      <c r="BL2907" s="23"/>
      <c r="BM2907" s="23"/>
      <c r="BN2907" s="23"/>
      <c r="BO2907" s="23"/>
      <c r="BP2907" s="23"/>
      <c r="BQ2907" s="23"/>
      <c r="BR2907" s="23"/>
      <c r="BS2907" s="23"/>
      <c r="BT2907" s="23"/>
      <c r="BU2907" s="23"/>
      <c r="BV2907" s="23"/>
      <c r="BW2907" s="23"/>
      <c r="BX2907" s="23"/>
      <c r="BY2907" s="23"/>
      <c r="BZ2907" s="23"/>
      <c r="CA2907" s="23"/>
      <c r="CB2907" s="23"/>
      <c r="CC2907" s="23"/>
      <c r="CD2907" s="23"/>
      <c r="CE2907" s="69"/>
    </row>
    <row r="2908" spans="2:83">
      <c r="B2908" s="23"/>
      <c r="C2908" s="23"/>
      <c r="D2908" s="23"/>
      <c r="E2908" s="23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X2908" s="91"/>
      <c r="Y2908" s="23"/>
      <c r="Z2908" s="23"/>
      <c r="AA2908" s="23"/>
      <c r="AB2908" s="23"/>
      <c r="AC2908" s="91"/>
      <c r="AD2908" s="23"/>
      <c r="AE2908" s="23"/>
      <c r="AF2908" s="23"/>
      <c r="AG2908" s="91"/>
      <c r="AH2908" s="91"/>
      <c r="AI2908" s="23"/>
      <c r="AJ2908" s="23"/>
      <c r="AK2908" s="23"/>
      <c r="AL2908" s="23"/>
      <c r="AM2908" s="23"/>
      <c r="AN2908" s="23"/>
      <c r="AO2908" s="23"/>
      <c r="AP2908" s="23"/>
      <c r="AQ2908" s="23"/>
      <c r="AR2908" s="23"/>
      <c r="AS2908" s="23"/>
      <c r="AT2908" s="23"/>
      <c r="AU2908" s="23"/>
      <c r="AV2908" s="23"/>
      <c r="AW2908" s="23"/>
      <c r="AX2908" s="23"/>
      <c r="AY2908" s="23"/>
      <c r="AZ2908" s="23"/>
      <c r="BA2908" s="23"/>
      <c r="BB2908" s="23"/>
      <c r="BC2908" s="23"/>
      <c r="BD2908" s="23"/>
      <c r="BE2908" s="23"/>
      <c r="BF2908" s="23"/>
      <c r="BG2908" s="23"/>
      <c r="BH2908" s="23"/>
      <c r="BI2908" s="23"/>
      <c r="BJ2908" s="23"/>
      <c r="BK2908" s="57"/>
      <c r="BL2908" s="23"/>
      <c r="BM2908" s="23"/>
      <c r="BN2908" s="23"/>
      <c r="BO2908" s="23"/>
      <c r="BP2908" s="23"/>
      <c r="BQ2908" s="23"/>
      <c r="BR2908" s="23"/>
      <c r="BS2908" s="23"/>
      <c r="BT2908" s="23"/>
      <c r="BU2908" s="23"/>
      <c r="BV2908" s="23"/>
      <c r="BW2908" s="23"/>
      <c r="BX2908" s="23"/>
      <c r="BY2908" s="23"/>
      <c r="BZ2908" s="23"/>
      <c r="CA2908" s="23"/>
      <c r="CB2908" s="23"/>
      <c r="CC2908" s="23"/>
      <c r="CD2908" s="23"/>
      <c r="CE2908" s="69"/>
    </row>
    <row r="2909" spans="2:83">
      <c r="B2909" s="23"/>
      <c r="C2909" s="23"/>
      <c r="D2909" s="23"/>
      <c r="E2909" s="23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X2909" s="91"/>
      <c r="Y2909" s="23"/>
      <c r="Z2909" s="23"/>
      <c r="AA2909" s="23"/>
      <c r="AB2909" s="23"/>
      <c r="AC2909" s="91"/>
      <c r="AD2909" s="23"/>
      <c r="AE2909" s="23"/>
      <c r="AF2909" s="23"/>
      <c r="AG2909" s="91"/>
      <c r="AH2909" s="91"/>
      <c r="AI2909" s="23"/>
      <c r="AJ2909" s="23"/>
      <c r="AK2909" s="23"/>
      <c r="AL2909" s="23"/>
      <c r="AM2909" s="23"/>
      <c r="AN2909" s="23"/>
      <c r="AO2909" s="23"/>
      <c r="AP2909" s="23"/>
      <c r="AQ2909" s="23"/>
      <c r="AR2909" s="23"/>
      <c r="AS2909" s="23"/>
      <c r="AT2909" s="23"/>
      <c r="AU2909" s="23"/>
      <c r="AV2909" s="23"/>
      <c r="AW2909" s="23"/>
      <c r="AX2909" s="23"/>
      <c r="AY2909" s="23"/>
      <c r="AZ2909" s="23"/>
      <c r="BA2909" s="23"/>
      <c r="BB2909" s="23"/>
      <c r="BC2909" s="23"/>
      <c r="BD2909" s="23"/>
      <c r="BE2909" s="23"/>
      <c r="BF2909" s="23"/>
      <c r="BG2909" s="23"/>
      <c r="BH2909" s="23"/>
      <c r="BI2909" s="23"/>
      <c r="BJ2909" s="23"/>
      <c r="BK2909" s="57"/>
      <c r="BL2909" s="23"/>
      <c r="BM2909" s="23"/>
      <c r="BN2909" s="23"/>
      <c r="BO2909" s="23"/>
      <c r="BP2909" s="23"/>
      <c r="BQ2909" s="23"/>
      <c r="BR2909" s="23"/>
      <c r="BS2909" s="23"/>
      <c r="BT2909" s="23"/>
      <c r="BU2909" s="23"/>
      <c r="BV2909" s="23"/>
      <c r="BW2909" s="23"/>
      <c r="BX2909" s="23"/>
      <c r="BY2909" s="23"/>
      <c r="BZ2909" s="23"/>
      <c r="CA2909" s="23"/>
      <c r="CB2909" s="23"/>
      <c r="CC2909" s="23"/>
      <c r="CD2909" s="23"/>
      <c r="CE2909" s="69"/>
    </row>
    <row r="2910" spans="2:83">
      <c r="B2910" s="23"/>
      <c r="C2910" s="23"/>
      <c r="D2910" s="23"/>
      <c r="E2910" s="23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X2910" s="91"/>
      <c r="Y2910" s="23"/>
      <c r="Z2910" s="23"/>
      <c r="AA2910" s="23"/>
      <c r="AB2910" s="23"/>
      <c r="AC2910" s="91"/>
      <c r="AD2910" s="23"/>
      <c r="AE2910" s="23"/>
      <c r="AF2910" s="23"/>
      <c r="AG2910" s="91"/>
      <c r="AH2910" s="91"/>
      <c r="AI2910" s="23"/>
      <c r="AJ2910" s="23"/>
      <c r="AK2910" s="23"/>
      <c r="AL2910" s="23"/>
      <c r="AM2910" s="23"/>
      <c r="AN2910" s="23"/>
      <c r="AO2910" s="23"/>
      <c r="AP2910" s="23"/>
      <c r="AQ2910" s="23"/>
      <c r="AR2910" s="23"/>
      <c r="AS2910" s="23"/>
      <c r="AT2910" s="23"/>
      <c r="AU2910" s="23"/>
      <c r="AV2910" s="23"/>
      <c r="AW2910" s="23"/>
      <c r="AX2910" s="23"/>
      <c r="AY2910" s="23"/>
      <c r="AZ2910" s="23"/>
      <c r="BA2910" s="23"/>
      <c r="BB2910" s="23"/>
      <c r="BC2910" s="23"/>
      <c r="BD2910" s="23"/>
      <c r="BE2910" s="23"/>
      <c r="BF2910" s="23"/>
      <c r="BG2910" s="23"/>
      <c r="BH2910" s="23"/>
      <c r="BI2910" s="23"/>
      <c r="BJ2910" s="23"/>
      <c r="BK2910" s="57"/>
      <c r="BL2910" s="23"/>
      <c r="BM2910" s="23"/>
      <c r="BN2910" s="23"/>
      <c r="BO2910" s="23"/>
      <c r="BP2910" s="23"/>
      <c r="BQ2910" s="23"/>
      <c r="BR2910" s="23"/>
      <c r="BS2910" s="23"/>
      <c r="BT2910" s="23"/>
      <c r="BU2910" s="23"/>
      <c r="BV2910" s="23"/>
      <c r="BW2910" s="23"/>
      <c r="BX2910" s="23"/>
      <c r="BY2910" s="23"/>
      <c r="BZ2910" s="23"/>
      <c r="CA2910" s="23"/>
      <c r="CB2910" s="23"/>
      <c r="CC2910" s="23"/>
      <c r="CD2910" s="23"/>
      <c r="CE2910" s="69"/>
    </row>
    <row r="2911" spans="2:83">
      <c r="B2911" s="23"/>
      <c r="C2911" s="23"/>
      <c r="D2911" s="23"/>
      <c r="E2911" s="23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X2911" s="91"/>
      <c r="Y2911" s="23"/>
      <c r="Z2911" s="23"/>
      <c r="AA2911" s="23"/>
      <c r="AB2911" s="23"/>
      <c r="AC2911" s="91"/>
      <c r="AD2911" s="23"/>
      <c r="AE2911" s="23"/>
      <c r="AF2911" s="23"/>
      <c r="AG2911" s="91"/>
      <c r="AH2911" s="91"/>
      <c r="AI2911" s="23"/>
      <c r="AJ2911" s="23"/>
      <c r="AK2911" s="23"/>
      <c r="AL2911" s="23"/>
      <c r="AM2911" s="23"/>
      <c r="AN2911" s="23"/>
      <c r="AO2911" s="23"/>
      <c r="AP2911" s="23"/>
      <c r="AQ2911" s="23"/>
      <c r="AR2911" s="23"/>
      <c r="AS2911" s="23"/>
      <c r="AT2911" s="23"/>
      <c r="AU2911" s="23"/>
      <c r="AV2911" s="23"/>
      <c r="AW2911" s="23"/>
      <c r="AX2911" s="23"/>
      <c r="AY2911" s="23"/>
      <c r="AZ2911" s="23"/>
      <c r="BA2911" s="23"/>
      <c r="BB2911" s="23"/>
      <c r="BC2911" s="23"/>
      <c r="BD2911" s="23"/>
      <c r="BE2911" s="23"/>
      <c r="BF2911" s="23"/>
      <c r="BG2911" s="23"/>
      <c r="BH2911" s="23"/>
      <c r="BI2911" s="23"/>
      <c r="BJ2911" s="23"/>
      <c r="BK2911" s="57"/>
      <c r="BL2911" s="23"/>
      <c r="BM2911" s="23"/>
      <c r="BN2911" s="23"/>
      <c r="BO2911" s="23"/>
      <c r="BP2911" s="23"/>
      <c r="BQ2911" s="23"/>
      <c r="BR2911" s="23"/>
      <c r="BS2911" s="23"/>
      <c r="BT2911" s="23"/>
      <c r="BU2911" s="23"/>
      <c r="BV2911" s="23"/>
      <c r="BW2911" s="23"/>
      <c r="BX2911" s="23"/>
      <c r="BY2911" s="23"/>
      <c r="BZ2911" s="23"/>
      <c r="CA2911" s="23"/>
      <c r="CB2911" s="23"/>
      <c r="CC2911" s="23"/>
      <c r="CD2911" s="23"/>
      <c r="CE2911" s="69"/>
    </row>
    <row r="2912" spans="2:83">
      <c r="B2912" s="23"/>
      <c r="C2912" s="23"/>
      <c r="D2912" s="23"/>
      <c r="E2912" s="23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X2912" s="91"/>
      <c r="Y2912" s="23"/>
      <c r="Z2912" s="23"/>
      <c r="AA2912" s="23"/>
      <c r="AB2912" s="23"/>
      <c r="AC2912" s="91"/>
      <c r="AD2912" s="23"/>
      <c r="AE2912" s="23"/>
      <c r="AF2912" s="23"/>
      <c r="AG2912" s="91"/>
      <c r="AH2912" s="91"/>
      <c r="AI2912" s="23"/>
      <c r="AJ2912" s="23"/>
      <c r="AK2912" s="23"/>
      <c r="AL2912" s="23"/>
      <c r="AM2912" s="23"/>
      <c r="AN2912" s="23"/>
      <c r="AO2912" s="23"/>
      <c r="AP2912" s="23"/>
      <c r="AQ2912" s="23"/>
      <c r="AR2912" s="23"/>
      <c r="AS2912" s="23"/>
      <c r="AT2912" s="23"/>
      <c r="AU2912" s="23"/>
      <c r="AV2912" s="23"/>
      <c r="AW2912" s="23"/>
      <c r="AX2912" s="23"/>
      <c r="AY2912" s="23"/>
      <c r="AZ2912" s="23"/>
      <c r="BA2912" s="23"/>
      <c r="BB2912" s="23"/>
      <c r="BC2912" s="23"/>
      <c r="BD2912" s="23"/>
      <c r="BE2912" s="23"/>
      <c r="BF2912" s="23"/>
      <c r="BG2912" s="23"/>
      <c r="BH2912" s="23"/>
      <c r="BI2912" s="23"/>
      <c r="BJ2912" s="23"/>
      <c r="BK2912" s="57"/>
      <c r="BL2912" s="23"/>
      <c r="BM2912" s="23"/>
      <c r="BN2912" s="23"/>
      <c r="BO2912" s="23"/>
      <c r="BP2912" s="23"/>
      <c r="BQ2912" s="23"/>
      <c r="BR2912" s="23"/>
      <c r="BS2912" s="23"/>
      <c r="BT2912" s="23"/>
      <c r="BU2912" s="23"/>
      <c r="BV2912" s="23"/>
      <c r="BW2912" s="23"/>
      <c r="BX2912" s="23"/>
      <c r="BY2912" s="23"/>
      <c r="BZ2912" s="23"/>
      <c r="CA2912" s="23"/>
      <c r="CB2912" s="23"/>
      <c r="CC2912" s="23"/>
      <c r="CD2912" s="23"/>
      <c r="CE2912" s="69"/>
    </row>
    <row r="2913" spans="2:83">
      <c r="B2913" s="23"/>
      <c r="C2913" s="23"/>
      <c r="D2913" s="23"/>
      <c r="E2913" s="23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X2913" s="91"/>
      <c r="Y2913" s="23"/>
      <c r="Z2913" s="23"/>
      <c r="AA2913" s="23"/>
      <c r="AB2913" s="23"/>
      <c r="AC2913" s="91"/>
      <c r="AD2913" s="23"/>
      <c r="AE2913" s="23"/>
      <c r="AF2913" s="23"/>
      <c r="AG2913" s="91"/>
      <c r="AH2913" s="91"/>
      <c r="AI2913" s="23"/>
      <c r="AJ2913" s="23"/>
      <c r="AK2913" s="23"/>
      <c r="AL2913" s="23"/>
      <c r="AM2913" s="23"/>
      <c r="AN2913" s="23"/>
      <c r="AO2913" s="23"/>
      <c r="AP2913" s="23"/>
      <c r="AQ2913" s="23"/>
      <c r="AR2913" s="23"/>
      <c r="AS2913" s="23"/>
      <c r="AT2913" s="23"/>
      <c r="AU2913" s="23"/>
      <c r="AV2913" s="23"/>
      <c r="AW2913" s="23"/>
      <c r="AX2913" s="23"/>
      <c r="AY2913" s="23"/>
      <c r="AZ2913" s="23"/>
      <c r="BA2913" s="23"/>
      <c r="BB2913" s="23"/>
      <c r="BC2913" s="23"/>
      <c r="BD2913" s="23"/>
      <c r="BE2913" s="23"/>
      <c r="BF2913" s="23"/>
      <c r="BG2913" s="23"/>
      <c r="BH2913" s="23"/>
      <c r="BI2913" s="23"/>
      <c r="BJ2913" s="23"/>
      <c r="BK2913" s="57"/>
      <c r="BL2913" s="23"/>
      <c r="BM2913" s="23"/>
      <c r="BN2913" s="23"/>
      <c r="BO2913" s="23"/>
      <c r="BP2913" s="23"/>
      <c r="BQ2913" s="23"/>
      <c r="BR2913" s="23"/>
      <c r="BS2913" s="23"/>
      <c r="BT2913" s="23"/>
      <c r="BU2913" s="23"/>
      <c r="BV2913" s="23"/>
      <c r="BW2913" s="23"/>
      <c r="BX2913" s="23"/>
      <c r="BY2913" s="23"/>
      <c r="BZ2913" s="23"/>
      <c r="CA2913" s="23"/>
      <c r="CB2913" s="23"/>
      <c r="CC2913" s="23"/>
      <c r="CD2913" s="23"/>
      <c r="CE2913" s="69"/>
    </row>
    <row r="2914" spans="2:83">
      <c r="B2914" s="23"/>
      <c r="C2914" s="23"/>
      <c r="D2914" s="23"/>
      <c r="E2914" s="23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X2914" s="91"/>
      <c r="Y2914" s="23"/>
      <c r="Z2914" s="23"/>
      <c r="AA2914" s="23"/>
      <c r="AB2914" s="23"/>
      <c r="AC2914" s="91"/>
      <c r="AD2914" s="23"/>
      <c r="AE2914" s="23"/>
      <c r="AF2914" s="23"/>
      <c r="AG2914" s="91"/>
      <c r="AH2914" s="91"/>
      <c r="AI2914" s="23"/>
      <c r="AJ2914" s="23"/>
      <c r="AK2914" s="23"/>
      <c r="AL2914" s="23"/>
      <c r="AM2914" s="23"/>
      <c r="AN2914" s="23"/>
      <c r="AO2914" s="23"/>
      <c r="AP2914" s="23"/>
      <c r="AQ2914" s="23"/>
      <c r="AR2914" s="23"/>
      <c r="AS2914" s="23"/>
      <c r="AT2914" s="23"/>
      <c r="AU2914" s="23"/>
      <c r="AV2914" s="23"/>
      <c r="AW2914" s="23"/>
      <c r="AX2914" s="23"/>
      <c r="AY2914" s="23"/>
      <c r="AZ2914" s="23"/>
      <c r="BA2914" s="23"/>
      <c r="BB2914" s="23"/>
      <c r="BC2914" s="23"/>
      <c r="BD2914" s="23"/>
      <c r="BE2914" s="23"/>
      <c r="BF2914" s="23"/>
      <c r="BG2914" s="23"/>
      <c r="BH2914" s="23"/>
      <c r="BI2914" s="23"/>
      <c r="BJ2914" s="23"/>
      <c r="BK2914" s="57"/>
      <c r="BL2914" s="23"/>
      <c r="BM2914" s="23"/>
      <c r="BN2914" s="23"/>
      <c r="BO2914" s="23"/>
      <c r="BP2914" s="23"/>
      <c r="BQ2914" s="23"/>
      <c r="BR2914" s="23"/>
      <c r="BS2914" s="23"/>
      <c r="BT2914" s="23"/>
      <c r="BU2914" s="23"/>
      <c r="BV2914" s="23"/>
      <c r="BW2914" s="23"/>
      <c r="BX2914" s="23"/>
      <c r="BY2914" s="23"/>
      <c r="BZ2914" s="23"/>
      <c r="CA2914" s="23"/>
      <c r="CB2914" s="23"/>
      <c r="CC2914" s="23"/>
      <c r="CD2914" s="23"/>
      <c r="CE2914" s="69"/>
    </row>
    <row r="2915" spans="2:83">
      <c r="B2915" s="23"/>
      <c r="C2915" s="23"/>
      <c r="D2915" s="23"/>
      <c r="E2915" s="23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X2915" s="91"/>
      <c r="Y2915" s="23"/>
      <c r="Z2915" s="23"/>
      <c r="AA2915" s="23"/>
      <c r="AB2915" s="23"/>
      <c r="AC2915" s="91"/>
      <c r="AD2915" s="23"/>
      <c r="AE2915" s="23"/>
      <c r="AF2915" s="23"/>
      <c r="AG2915" s="91"/>
      <c r="AH2915" s="91"/>
      <c r="AI2915" s="23"/>
      <c r="AJ2915" s="23"/>
      <c r="AK2915" s="23"/>
      <c r="AL2915" s="23"/>
      <c r="AM2915" s="23"/>
      <c r="AN2915" s="23"/>
      <c r="AO2915" s="23"/>
      <c r="AP2915" s="23"/>
      <c r="AQ2915" s="23"/>
      <c r="AR2915" s="23"/>
      <c r="AS2915" s="23"/>
      <c r="AT2915" s="23"/>
      <c r="AU2915" s="23"/>
      <c r="AV2915" s="23"/>
      <c r="AW2915" s="23"/>
      <c r="AX2915" s="23"/>
      <c r="AY2915" s="23"/>
      <c r="AZ2915" s="23"/>
      <c r="BA2915" s="23"/>
      <c r="BB2915" s="23"/>
      <c r="BC2915" s="23"/>
      <c r="BD2915" s="23"/>
      <c r="BE2915" s="23"/>
      <c r="BF2915" s="23"/>
      <c r="BG2915" s="23"/>
      <c r="BH2915" s="23"/>
      <c r="BI2915" s="23"/>
      <c r="BJ2915" s="23"/>
      <c r="BK2915" s="57"/>
      <c r="BL2915" s="23"/>
      <c r="BM2915" s="23"/>
      <c r="BN2915" s="23"/>
      <c r="BO2915" s="23"/>
      <c r="BP2915" s="23"/>
      <c r="BQ2915" s="23"/>
      <c r="BR2915" s="23"/>
      <c r="BS2915" s="23"/>
      <c r="BT2915" s="23"/>
      <c r="BU2915" s="23"/>
      <c r="BV2915" s="23"/>
      <c r="BW2915" s="23"/>
      <c r="BX2915" s="23"/>
      <c r="BY2915" s="23"/>
      <c r="BZ2915" s="23"/>
      <c r="CA2915" s="23"/>
      <c r="CB2915" s="23"/>
      <c r="CC2915" s="23"/>
      <c r="CD2915" s="23"/>
      <c r="CE2915" s="69"/>
    </row>
    <row r="2916" spans="2:83">
      <c r="B2916" s="23"/>
      <c r="C2916" s="23"/>
      <c r="D2916" s="23"/>
      <c r="E2916" s="23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X2916" s="91"/>
      <c r="Y2916" s="23"/>
      <c r="Z2916" s="23"/>
      <c r="AA2916" s="23"/>
      <c r="AB2916" s="23"/>
      <c r="AC2916" s="91"/>
      <c r="AD2916" s="23"/>
      <c r="AE2916" s="23"/>
      <c r="AF2916" s="23"/>
      <c r="AG2916" s="91"/>
      <c r="AH2916" s="91"/>
      <c r="AI2916" s="23"/>
      <c r="AJ2916" s="23"/>
      <c r="AK2916" s="23"/>
      <c r="AL2916" s="23"/>
      <c r="AM2916" s="23"/>
      <c r="AN2916" s="23"/>
      <c r="AO2916" s="23"/>
      <c r="AP2916" s="23"/>
      <c r="AQ2916" s="23"/>
      <c r="AR2916" s="23"/>
      <c r="AS2916" s="23"/>
      <c r="AT2916" s="23"/>
      <c r="AU2916" s="23"/>
      <c r="AV2916" s="23"/>
      <c r="AW2916" s="23"/>
      <c r="AX2916" s="23"/>
      <c r="AY2916" s="23"/>
      <c r="AZ2916" s="23"/>
      <c r="BA2916" s="23"/>
      <c r="BB2916" s="23"/>
      <c r="BC2916" s="23"/>
      <c r="BD2916" s="23"/>
      <c r="BE2916" s="23"/>
      <c r="BF2916" s="23"/>
      <c r="BG2916" s="23"/>
      <c r="BH2916" s="23"/>
      <c r="BI2916" s="23"/>
      <c r="BJ2916" s="23"/>
      <c r="BK2916" s="57"/>
      <c r="BL2916" s="23"/>
      <c r="BM2916" s="23"/>
      <c r="BN2916" s="23"/>
      <c r="BO2916" s="23"/>
      <c r="BP2916" s="23"/>
      <c r="BQ2916" s="23"/>
      <c r="BR2916" s="23"/>
      <c r="BS2916" s="23"/>
      <c r="BT2916" s="23"/>
      <c r="BU2916" s="23"/>
      <c r="BV2916" s="23"/>
      <c r="BW2916" s="23"/>
      <c r="BX2916" s="23"/>
      <c r="BY2916" s="23"/>
      <c r="BZ2916" s="23"/>
      <c r="CA2916" s="23"/>
      <c r="CB2916" s="23"/>
      <c r="CC2916" s="23"/>
      <c r="CD2916" s="23"/>
      <c r="CE2916" s="69"/>
    </row>
    <row r="2917" spans="2:83">
      <c r="B2917" s="23"/>
      <c r="C2917" s="23"/>
      <c r="D2917" s="23"/>
      <c r="E2917" s="23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X2917" s="91"/>
      <c r="Y2917" s="23"/>
      <c r="Z2917" s="23"/>
      <c r="AA2917" s="23"/>
      <c r="AB2917" s="23"/>
      <c r="AC2917" s="91"/>
      <c r="AD2917" s="23"/>
      <c r="AE2917" s="23"/>
      <c r="AF2917" s="23"/>
      <c r="AG2917" s="91"/>
      <c r="AH2917" s="91"/>
      <c r="AI2917" s="23"/>
      <c r="AJ2917" s="23"/>
      <c r="AK2917" s="23"/>
      <c r="AL2917" s="23"/>
      <c r="AM2917" s="23"/>
      <c r="AN2917" s="23"/>
      <c r="AO2917" s="23"/>
      <c r="AP2917" s="23"/>
      <c r="AQ2917" s="23"/>
      <c r="AR2917" s="23"/>
      <c r="AS2917" s="23"/>
      <c r="AT2917" s="23"/>
      <c r="AU2917" s="23"/>
      <c r="AV2917" s="23"/>
      <c r="AW2917" s="23"/>
      <c r="AX2917" s="23"/>
      <c r="AY2917" s="23"/>
      <c r="AZ2917" s="23"/>
      <c r="BA2917" s="23"/>
      <c r="BB2917" s="23"/>
      <c r="BC2917" s="23"/>
      <c r="BD2917" s="23"/>
      <c r="BE2917" s="23"/>
      <c r="BF2917" s="23"/>
      <c r="BG2917" s="23"/>
      <c r="BH2917" s="23"/>
      <c r="BI2917" s="23"/>
      <c r="BJ2917" s="23"/>
      <c r="BK2917" s="57"/>
      <c r="BL2917" s="23"/>
      <c r="BM2917" s="23"/>
      <c r="BN2917" s="23"/>
      <c r="BO2917" s="23"/>
      <c r="BP2917" s="23"/>
      <c r="BQ2917" s="23"/>
      <c r="BR2917" s="23"/>
      <c r="BS2917" s="23"/>
      <c r="BT2917" s="23"/>
      <c r="BU2917" s="23"/>
      <c r="BV2917" s="23"/>
      <c r="BW2917" s="23"/>
      <c r="BX2917" s="23"/>
      <c r="BY2917" s="23"/>
      <c r="BZ2917" s="23"/>
      <c r="CA2917" s="23"/>
      <c r="CB2917" s="23"/>
      <c r="CC2917" s="23"/>
      <c r="CD2917" s="23"/>
      <c r="CE2917" s="69"/>
    </row>
    <row r="2918" spans="2:83">
      <c r="B2918" s="23"/>
      <c r="C2918" s="23"/>
      <c r="D2918" s="23"/>
      <c r="E2918" s="23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X2918" s="91"/>
      <c r="Y2918" s="23"/>
      <c r="Z2918" s="23"/>
      <c r="AA2918" s="23"/>
      <c r="AB2918" s="23"/>
      <c r="AC2918" s="91"/>
      <c r="AD2918" s="23"/>
      <c r="AE2918" s="23"/>
      <c r="AF2918" s="23"/>
      <c r="AG2918" s="91"/>
      <c r="AH2918" s="91"/>
      <c r="AI2918" s="23"/>
      <c r="AJ2918" s="23"/>
      <c r="AK2918" s="23"/>
      <c r="AL2918" s="23"/>
      <c r="AM2918" s="23"/>
      <c r="AN2918" s="23"/>
      <c r="AO2918" s="23"/>
      <c r="AP2918" s="23"/>
      <c r="AQ2918" s="23"/>
      <c r="AR2918" s="23"/>
      <c r="AS2918" s="23"/>
      <c r="AT2918" s="23"/>
      <c r="AU2918" s="23"/>
      <c r="AV2918" s="23"/>
      <c r="AW2918" s="23"/>
      <c r="AX2918" s="23"/>
      <c r="AY2918" s="23"/>
      <c r="AZ2918" s="23"/>
      <c r="BA2918" s="23"/>
      <c r="BB2918" s="23"/>
      <c r="BC2918" s="23"/>
      <c r="BD2918" s="23"/>
      <c r="BE2918" s="23"/>
      <c r="BF2918" s="23"/>
      <c r="BG2918" s="23"/>
      <c r="BH2918" s="23"/>
      <c r="BI2918" s="23"/>
      <c r="BJ2918" s="23"/>
      <c r="BK2918" s="57"/>
      <c r="BL2918" s="23"/>
      <c r="BM2918" s="23"/>
      <c r="BN2918" s="23"/>
      <c r="BO2918" s="23"/>
      <c r="BP2918" s="23"/>
      <c r="BQ2918" s="23"/>
      <c r="BR2918" s="23"/>
      <c r="BS2918" s="23"/>
      <c r="BT2918" s="23"/>
      <c r="BU2918" s="23"/>
      <c r="BV2918" s="23"/>
      <c r="BW2918" s="23"/>
      <c r="BX2918" s="23"/>
      <c r="BY2918" s="23"/>
      <c r="BZ2918" s="23"/>
      <c r="CA2918" s="23"/>
      <c r="CB2918" s="23"/>
      <c r="CC2918" s="23"/>
      <c r="CD2918" s="23"/>
      <c r="CE2918" s="69"/>
    </row>
    <row r="2919" spans="2:83">
      <c r="B2919" s="23"/>
      <c r="C2919" s="23"/>
      <c r="D2919" s="23"/>
      <c r="E2919" s="23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X2919" s="91"/>
      <c r="Y2919" s="23"/>
      <c r="Z2919" s="23"/>
      <c r="AA2919" s="23"/>
      <c r="AB2919" s="23"/>
      <c r="AC2919" s="91"/>
      <c r="AD2919" s="23"/>
      <c r="AE2919" s="23"/>
      <c r="AF2919" s="23"/>
      <c r="AG2919" s="91"/>
      <c r="AH2919" s="91"/>
      <c r="AI2919" s="23"/>
      <c r="AJ2919" s="23"/>
      <c r="AK2919" s="23"/>
      <c r="AL2919" s="23"/>
      <c r="AM2919" s="23"/>
      <c r="AN2919" s="23"/>
      <c r="AO2919" s="23"/>
      <c r="AP2919" s="23"/>
      <c r="AQ2919" s="23"/>
      <c r="AR2919" s="23"/>
      <c r="AS2919" s="23"/>
      <c r="AT2919" s="23"/>
      <c r="AU2919" s="23"/>
      <c r="AV2919" s="23"/>
      <c r="AW2919" s="23"/>
      <c r="AX2919" s="23"/>
      <c r="AY2919" s="23"/>
      <c r="AZ2919" s="23"/>
      <c r="BA2919" s="23"/>
      <c r="BB2919" s="23"/>
      <c r="BC2919" s="23"/>
      <c r="BD2919" s="23"/>
      <c r="BE2919" s="23"/>
      <c r="BF2919" s="23"/>
      <c r="BG2919" s="23"/>
      <c r="BH2919" s="23"/>
      <c r="BI2919" s="23"/>
      <c r="BJ2919" s="23"/>
      <c r="BK2919" s="57"/>
      <c r="BL2919" s="23"/>
      <c r="BM2919" s="23"/>
      <c r="BN2919" s="23"/>
      <c r="BO2919" s="23"/>
      <c r="BP2919" s="23"/>
      <c r="BQ2919" s="23"/>
      <c r="BR2919" s="23"/>
      <c r="BS2919" s="23"/>
      <c r="BT2919" s="23"/>
      <c r="BU2919" s="23"/>
      <c r="BV2919" s="23"/>
      <c r="BW2919" s="23"/>
      <c r="BX2919" s="23"/>
      <c r="BY2919" s="23"/>
      <c r="BZ2919" s="23"/>
      <c r="CA2919" s="23"/>
      <c r="CB2919" s="23"/>
      <c r="CC2919" s="23"/>
      <c r="CD2919" s="23"/>
      <c r="CE2919" s="69"/>
    </row>
    <row r="2920" spans="2:83">
      <c r="B2920" s="23"/>
      <c r="C2920" s="23"/>
      <c r="D2920" s="23"/>
      <c r="E2920" s="23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X2920" s="91"/>
      <c r="Y2920" s="23"/>
      <c r="Z2920" s="23"/>
      <c r="AA2920" s="23"/>
      <c r="AB2920" s="23"/>
      <c r="AC2920" s="91"/>
      <c r="AD2920" s="23"/>
      <c r="AE2920" s="23"/>
      <c r="AF2920" s="23"/>
      <c r="AG2920" s="91"/>
      <c r="AH2920" s="91"/>
      <c r="AI2920" s="23"/>
      <c r="AJ2920" s="23"/>
      <c r="AK2920" s="23"/>
      <c r="AL2920" s="23"/>
      <c r="AM2920" s="23"/>
      <c r="AN2920" s="23"/>
      <c r="AO2920" s="23"/>
      <c r="AP2920" s="23"/>
      <c r="AQ2920" s="23"/>
      <c r="AR2920" s="23"/>
      <c r="AS2920" s="23"/>
      <c r="AT2920" s="23"/>
      <c r="AU2920" s="23"/>
      <c r="AV2920" s="23"/>
      <c r="AW2920" s="23"/>
      <c r="AX2920" s="23"/>
      <c r="AY2920" s="23"/>
      <c r="AZ2920" s="23"/>
      <c r="BA2920" s="23"/>
      <c r="BB2920" s="23"/>
      <c r="BC2920" s="23"/>
      <c r="BD2920" s="23"/>
      <c r="BE2920" s="23"/>
      <c r="BF2920" s="23"/>
      <c r="BG2920" s="23"/>
      <c r="BH2920" s="23"/>
      <c r="BI2920" s="23"/>
      <c r="BJ2920" s="23"/>
      <c r="BK2920" s="57"/>
      <c r="BL2920" s="23"/>
      <c r="BM2920" s="23"/>
      <c r="BN2920" s="23"/>
      <c r="BO2920" s="23"/>
      <c r="BP2920" s="23"/>
      <c r="BQ2920" s="23"/>
      <c r="BR2920" s="23"/>
      <c r="BS2920" s="23"/>
      <c r="BT2920" s="23"/>
      <c r="BU2920" s="23"/>
      <c r="BV2920" s="23"/>
      <c r="BW2920" s="23"/>
      <c r="BX2920" s="23"/>
      <c r="BY2920" s="23"/>
      <c r="BZ2920" s="23"/>
      <c r="CA2920" s="23"/>
      <c r="CB2920" s="23"/>
      <c r="CC2920" s="23"/>
      <c r="CD2920" s="23"/>
      <c r="CE2920" s="69"/>
    </row>
    <row r="2921" spans="2:83">
      <c r="B2921" s="23"/>
      <c r="C2921" s="23"/>
      <c r="D2921" s="23"/>
      <c r="E2921" s="23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X2921" s="91"/>
      <c r="Y2921" s="23"/>
      <c r="Z2921" s="23"/>
      <c r="AA2921" s="23"/>
      <c r="AB2921" s="23"/>
      <c r="AC2921" s="91"/>
      <c r="AD2921" s="23"/>
      <c r="AE2921" s="23"/>
      <c r="AF2921" s="23"/>
      <c r="AG2921" s="91"/>
      <c r="AH2921" s="91"/>
      <c r="AI2921" s="23"/>
      <c r="AJ2921" s="23"/>
      <c r="AK2921" s="23"/>
      <c r="AL2921" s="23"/>
      <c r="AM2921" s="23"/>
      <c r="AN2921" s="23"/>
      <c r="AO2921" s="23"/>
      <c r="AP2921" s="23"/>
      <c r="AQ2921" s="23"/>
      <c r="AR2921" s="23"/>
      <c r="AS2921" s="23"/>
      <c r="AT2921" s="23"/>
      <c r="AU2921" s="23"/>
      <c r="AV2921" s="23"/>
      <c r="AW2921" s="23"/>
      <c r="AX2921" s="23"/>
      <c r="AY2921" s="23"/>
      <c r="AZ2921" s="23"/>
      <c r="BA2921" s="23"/>
      <c r="BB2921" s="23"/>
      <c r="BC2921" s="23"/>
      <c r="BD2921" s="23"/>
      <c r="BE2921" s="23"/>
      <c r="BF2921" s="23"/>
      <c r="BG2921" s="23"/>
      <c r="BH2921" s="23"/>
      <c r="BI2921" s="23"/>
      <c r="BJ2921" s="23"/>
      <c r="BK2921" s="57"/>
      <c r="BL2921" s="23"/>
      <c r="BM2921" s="23"/>
      <c r="BN2921" s="23"/>
      <c r="BO2921" s="23"/>
      <c r="BP2921" s="23"/>
      <c r="BQ2921" s="23"/>
      <c r="BR2921" s="23"/>
      <c r="BS2921" s="23"/>
      <c r="BT2921" s="23"/>
      <c r="BU2921" s="23"/>
      <c r="BV2921" s="23"/>
      <c r="BW2921" s="23"/>
      <c r="BX2921" s="23"/>
      <c r="BY2921" s="23"/>
      <c r="BZ2921" s="23"/>
      <c r="CA2921" s="23"/>
      <c r="CB2921" s="23"/>
      <c r="CC2921" s="23"/>
      <c r="CD2921" s="23"/>
      <c r="CE2921" s="69"/>
    </row>
    <row r="2922" spans="2:83">
      <c r="B2922" s="23"/>
      <c r="C2922" s="23"/>
      <c r="D2922" s="23"/>
      <c r="E2922" s="23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X2922" s="91"/>
      <c r="Y2922" s="23"/>
      <c r="Z2922" s="23"/>
      <c r="AA2922" s="23"/>
      <c r="AB2922" s="23"/>
      <c r="AC2922" s="91"/>
      <c r="AD2922" s="23"/>
      <c r="AE2922" s="23"/>
      <c r="AF2922" s="23"/>
      <c r="AG2922" s="91"/>
      <c r="AH2922" s="91"/>
      <c r="AI2922" s="23"/>
      <c r="AJ2922" s="23"/>
      <c r="AK2922" s="23"/>
      <c r="AL2922" s="23"/>
      <c r="AM2922" s="23"/>
      <c r="AN2922" s="23"/>
      <c r="AO2922" s="23"/>
      <c r="AP2922" s="23"/>
      <c r="AQ2922" s="23"/>
      <c r="AR2922" s="23"/>
      <c r="AS2922" s="23"/>
      <c r="AT2922" s="23"/>
      <c r="AU2922" s="23"/>
      <c r="AV2922" s="23"/>
      <c r="AW2922" s="23"/>
      <c r="AX2922" s="23"/>
      <c r="AY2922" s="23"/>
      <c r="AZ2922" s="23"/>
      <c r="BA2922" s="23"/>
      <c r="BB2922" s="23"/>
      <c r="BC2922" s="23"/>
      <c r="BD2922" s="23"/>
      <c r="BE2922" s="23"/>
      <c r="BF2922" s="23"/>
      <c r="BG2922" s="23"/>
      <c r="BH2922" s="23"/>
      <c r="BI2922" s="23"/>
      <c r="BJ2922" s="23"/>
      <c r="BK2922" s="57"/>
      <c r="BL2922" s="23"/>
      <c r="BM2922" s="23"/>
      <c r="BN2922" s="23"/>
      <c r="BO2922" s="23"/>
      <c r="BP2922" s="23"/>
      <c r="BQ2922" s="23"/>
      <c r="BR2922" s="23"/>
      <c r="BS2922" s="23"/>
      <c r="BT2922" s="23"/>
      <c r="BU2922" s="23"/>
      <c r="BV2922" s="23"/>
      <c r="BW2922" s="23"/>
      <c r="BX2922" s="23"/>
      <c r="BY2922" s="23"/>
      <c r="BZ2922" s="23"/>
      <c r="CA2922" s="23"/>
      <c r="CB2922" s="23"/>
      <c r="CC2922" s="23"/>
      <c r="CD2922" s="23"/>
      <c r="CE2922" s="69"/>
    </row>
    <row r="2923" spans="2:83">
      <c r="B2923" s="23"/>
      <c r="C2923" s="23"/>
      <c r="D2923" s="23"/>
      <c r="E2923" s="23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X2923" s="91"/>
      <c r="Y2923" s="23"/>
      <c r="Z2923" s="23"/>
      <c r="AA2923" s="23"/>
      <c r="AB2923" s="23"/>
      <c r="AC2923" s="91"/>
      <c r="AD2923" s="23"/>
      <c r="AE2923" s="23"/>
      <c r="AF2923" s="23"/>
      <c r="AG2923" s="91"/>
      <c r="AH2923" s="91"/>
      <c r="AI2923" s="23"/>
      <c r="AJ2923" s="23"/>
      <c r="AK2923" s="23"/>
      <c r="AL2923" s="23"/>
      <c r="AM2923" s="23"/>
      <c r="AN2923" s="23"/>
      <c r="AO2923" s="23"/>
      <c r="AP2923" s="23"/>
      <c r="AQ2923" s="23"/>
      <c r="AR2923" s="23"/>
      <c r="AS2923" s="23"/>
      <c r="AT2923" s="23"/>
      <c r="AU2923" s="23"/>
      <c r="AV2923" s="23"/>
      <c r="AW2923" s="23"/>
      <c r="AX2923" s="23"/>
      <c r="AY2923" s="23"/>
      <c r="AZ2923" s="23"/>
      <c r="BA2923" s="23"/>
      <c r="BB2923" s="23"/>
      <c r="BC2923" s="23"/>
      <c r="BD2923" s="23"/>
      <c r="BE2923" s="23"/>
      <c r="BF2923" s="23"/>
      <c r="BG2923" s="23"/>
      <c r="BH2923" s="23"/>
      <c r="BI2923" s="23"/>
      <c r="BJ2923" s="23"/>
      <c r="BK2923" s="57"/>
      <c r="BL2923" s="23"/>
      <c r="BM2923" s="23"/>
      <c r="BN2923" s="23"/>
      <c r="BO2923" s="23"/>
      <c r="BP2923" s="23"/>
      <c r="BQ2923" s="23"/>
      <c r="BR2923" s="23"/>
      <c r="BS2923" s="23"/>
      <c r="BT2923" s="23"/>
      <c r="BU2923" s="23"/>
      <c r="BV2923" s="23"/>
      <c r="BW2923" s="23"/>
      <c r="BX2923" s="23"/>
      <c r="BY2923" s="23"/>
      <c r="BZ2923" s="23"/>
      <c r="CA2923" s="23"/>
      <c r="CB2923" s="23"/>
      <c r="CC2923" s="23"/>
      <c r="CD2923" s="23"/>
      <c r="CE2923" s="69"/>
    </row>
    <row r="2924" spans="2:83">
      <c r="B2924" s="23"/>
      <c r="C2924" s="23"/>
      <c r="D2924" s="23"/>
      <c r="E2924" s="23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X2924" s="91"/>
      <c r="Y2924" s="23"/>
      <c r="Z2924" s="23"/>
      <c r="AA2924" s="23"/>
      <c r="AB2924" s="23"/>
      <c r="AC2924" s="91"/>
      <c r="AD2924" s="23"/>
      <c r="AE2924" s="23"/>
      <c r="AF2924" s="23"/>
      <c r="AG2924" s="91"/>
      <c r="AH2924" s="91"/>
      <c r="AI2924" s="23"/>
      <c r="AJ2924" s="23"/>
      <c r="AK2924" s="23"/>
      <c r="AL2924" s="23"/>
      <c r="AM2924" s="23"/>
      <c r="AN2924" s="23"/>
      <c r="AO2924" s="23"/>
      <c r="AP2924" s="23"/>
      <c r="AQ2924" s="23"/>
      <c r="AR2924" s="23"/>
      <c r="AS2924" s="23"/>
      <c r="AT2924" s="23"/>
      <c r="AU2924" s="23"/>
      <c r="AV2924" s="23"/>
      <c r="AW2924" s="23"/>
      <c r="AX2924" s="23"/>
      <c r="AY2924" s="23"/>
      <c r="AZ2924" s="23"/>
      <c r="BA2924" s="23"/>
      <c r="BB2924" s="23"/>
      <c r="BC2924" s="23"/>
      <c r="BD2924" s="23"/>
      <c r="BE2924" s="23"/>
      <c r="BF2924" s="23"/>
      <c r="BG2924" s="23"/>
      <c r="BH2924" s="23"/>
      <c r="BI2924" s="23"/>
      <c r="BJ2924" s="23"/>
      <c r="BK2924" s="57"/>
      <c r="BL2924" s="23"/>
      <c r="BM2924" s="23"/>
      <c r="BN2924" s="23"/>
      <c r="BO2924" s="23"/>
      <c r="BP2924" s="23"/>
      <c r="BQ2924" s="23"/>
      <c r="BR2924" s="23"/>
      <c r="BS2924" s="23"/>
      <c r="BT2924" s="23"/>
      <c r="BU2924" s="23"/>
      <c r="BV2924" s="23"/>
      <c r="BW2924" s="23"/>
      <c r="BX2924" s="23"/>
      <c r="BY2924" s="23"/>
      <c r="BZ2924" s="23"/>
      <c r="CA2924" s="23"/>
      <c r="CB2924" s="23"/>
      <c r="CC2924" s="23"/>
      <c r="CD2924" s="23"/>
      <c r="CE2924" s="69"/>
    </row>
    <row r="2925" spans="2:83">
      <c r="B2925" s="23"/>
      <c r="C2925" s="23"/>
      <c r="D2925" s="23"/>
      <c r="E2925" s="23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X2925" s="91"/>
      <c r="Y2925" s="23"/>
      <c r="Z2925" s="23"/>
      <c r="AA2925" s="23"/>
      <c r="AB2925" s="23"/>
      <c r="AC2925" s="91"/>
      <c r="AD2925" s="23"/>
      <c r="AE2925" s="23"/>
      <c r="AF2925" s="23"/>
      <c r="AG2925" s="91"/>
      <c r="AH2925" s="91"/>
      <c r="AI2925" s="23"/>
      <c r="AJ2925" s="23"/>
      <c r="AK2925" s="23"/>
      <c r="AL2925" s="23"/>
      <c r="AM2925" s="23"/>
      <c r="AN2925" s="23"/>
      <c r="AO2925" s="23"/>
      <c r="AP2925" s="23"/>
      <c r="AQ2925" s="23"/>
      <c r="AR2925" s="23"/>
      <c r="AS2925" s="23"/>
      <c r="AT2925" s="23"/>
      <c r="AU2925" s="23"/>
      <c r="AV2925" s="23"/>
      <c r="AW2925" s="23"/>
      <c r="AX2925" s="23"/>
      <c r="AY2925" s="23"/>
      <c r="AZ2925" s="23"/>
      <c r="BA2925" s="23"/>
      <c r="BB2925" s="23"/>
      <c r="BC2925" s="23"/>
      <c r="BD2925" s="23"/>
      <c r="BE2925" s="23"/>
      <c r="BF2925" s="23"/>
      <c r="BG2925" s="23"/>
      <c r="BH2925" s="23"/>
      <c r="BI2925" s="23"/>
      <c r="BJ2925" s="23"/>
      <c r="BK2925" s="57"/>
      <c r="BL2925" s="23"/>
      <c r="BM2925" s="23"/>
      <c r="BN2925" s="23"/>
      <c r="BO2925" s="23"/>
      <c r="BP2925" s="23"/>
      <c r="BQ2925" s="23"/>
      <c r="BR2925" s="23"/>
      <c r="BS2925" s="23"/>
      <c r="BT2925" s="23"/>
      <c r="BU2925" s="23"/>
      <c r="BV2925" s="23"/>
      <c r="BW2925" s="23"/>
      <c r="BX2925" s="23"/>
      <c r="BY2925" s="23"/>
      <c r="BZ2925" s="23"/>
      <c r="CA2925" s="23"/>
      <c r="CB2925" s="23"/>
      <c r="CC2925" s="23"/>
      <c r="CD2925" s="23"/>
      <c r="CE2925" s="69"/>
    </row>
    <row r="2926" spans="2:83">
      <c r="B2926" s="23"/>
      <c r="C2926" s="23"/>
      <c r="D2926" s="23"/>
      <c r="E2926" s="23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X2926" s="91"/>
      <c r="Y2926" s="23"/>
      <c r="Z2926" s="23"/>
      <c r="AA2926" s="23"/>
      <c r="AB2926" s="23"/>
      <c r="AC2926" s="91"/>
      <c r="AD2926" s="23"/>
      <c r="AE2926" s="23"/>
      <c r="AF2926" s="23"/>
      <c r="AG2926" s="91"/>
      <c r="AH2926" s="91"/>
      <c r="AI2926" s="23"/>
      <c r="AJ2926" s="23"/>
      <c r="AK2926" s="23"/>
      <c r="AL2926" s="23"/>
      <c r="AM2926" s="23"/>
      <c r="AN2926" s="23"/>
      <c r="AO2926" s="23"/>
      <c r="AP2926" s="23"/>
      <c r="AQ2926" s="23"/>
      <c r="AR2926" s="23"/>
      <c r="AS2926" s="23"/>
      <c r="AT2926" s="23"/>
      <c r="AU2926" s="23"/>
      <c r="AV2926" s="23"/>
      <c r="AW2926" s="23"/>
      <c r="AX2926" s="23"/>
      <c r="AY2926" s="23"/>
      <c r="AZ2926" s="23"/>
      <c r="BA2926" s="23"/>
      <c r="BB2926" s="23"/>
      <c r="BC2926" s="23"/>
      <c r="BD2926" s="23"/>
      <c r="BE2926" s="23"/>
      <c r="BF2926" s="23"/>
      <c r="BG2926" s="23"/>
      <c r="BH2926" s="23"/>
      <c r="BI2926" s="23"/>
      <c r="BJ2926" s="23"/>
      <c r="BK2926" s="57"/>
      <c r="BL2926" s="23"/>
      <c r="BM2926" s="23"/>
      <c r="BN2926" s="23"/>
      <c r="BO2926" s="23"/>
      <c r="BP2926" s="23"/>
      <c r="BQ2926" s="23"/>
      <c r="BR2926" s="23"/>
      <c r="BS2926" s="23"/>
      <c r="BT2926" s="23"/>
      <c r="BU2926" s="23"/>
      <c r="BV2926" s="23"/>
      <c r="BW2926" s="23"/>
      <c r="BX2926" s="23"/>
      <c r="BY2926" s="23"/>
      <c r="BZ2926" s="23"/>
      <c r="CA2926" s="23"/>
      <c r="CB2926" s="23"/>
      <c r="CC2926" s="23"/>
      <c r="CD2926" s="23"/>
      <c r="CE2926" s="69"/>
    </row>
    <row r="2927" spans="2:83">
      <c r="B2927" s="23"/>
      <c r="C2927" s="23"/>
      <c r="D2927" s="23"/>
      <c r="E2927" s="23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X2927" s="91"/>
      <c r="Y2927" s="23"/>
      <c r="Z2927" s="23"/>
      <c r="AA2927" s="23"/>
      <c r="AB2927" s="23"/>
      <c r="AC2927" s="91"/>
      <c r="AD2927" s="23"/>
      <c r="AE2927" s="23"/>
      <c r="AF2927" s="23"/>
      <c r="AG2927" s="91"/>
      <c r="AH2927" s="91"/>
      <c r="AI2927" s="23"/>
      <c r="AJ2927" s="23"/>
      <c r="AK2927" s="23"/>
      <c r="AL2927" s="23"/>
      <c r="AM2927" s="23"/>
      <c r="AN2927" s="23"/>
      <c r="AO2927" s="23"/>
      <c r="AP2927" s="23"/>
      <c r="AQ2927" s="23"/>
      <c r="AR2927" s="23"/>
      <c r="AS2927" s="23"/>
      <c r="AT2927" s="23"/>
      <c r="AU2927" s="23"/>
      <c r="AV2927" s="23"/>
      <c r="AW2927" s="23"/>
      <c r="AX2927" s="23"/>
      <c r="AY2927" s="23"/>
      <c r="AZ2927" s="23"/>
      <c r="BA2927" s="23"/>
      <c r="BB2927" s="23"/>
      <c r="BC2927" s="23"/>
      <c r="BD2927" s="23"/>
      <c r="BE2927" s="23"/>
      <c r="BF2927" s="23"/>
      <c r="BG2927" s="23"/>
      <c r="BH2927" s="23"/>
      <c r="BI2927" s="23"/>
      <c r="BJ2927" s="23"/>
      <c r="BK2927" s="57"/>
      <c r="BL2927" s="23"/>
      <c r="BM2927" s="23"/>
      <c r="BN2927" s="23"/>
      <c r="BO2927" s="23"/>
      <c r="BP2927" s="23"/>
      <c r="BQ2927" s="23"/>
      <c r="BR2927" s="23"/>
      <c r="BS2927" s="23"/>
      <c r="BT2927" s="23"/>
      <c r="BU2927" s="23"/>
      <c r="BV2927" s="23"/>
      <c r="BW2927" s="23"/>
      <c r="BX2927" s="23"/>
      <c r="BY2927" s="23"/>
      <c r="BZ2927" s="23"/>
      <c r="CA2927" s="23"/>
      <c r="CB2927" s="23"/>
      <c r="CC2927" s="23"/>
      <c r="CD2927" s="23"/>
      <c r="CE2927" s="69"/>
    </row>
    <row r="2928" spans="2:83">
      <c r="B2928" s="23"/>
      <c r="C2928" s="23"/>
      <c r="D2928" s="23"/>
      <c r="E2928" s="23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X2928" s="91"/>
      <c r="Y2928" s="23"/>
      <c r="Z2928" s="23"/>
      <c r="AA2928" s="23"/>
      <c r="AB2928" s="23"/>
      <c r="AC2928" s="91"/>
      <c r="AD2928" s="23"/>
      <c r="AE2928" s="23"/>
      <c r="AF2928" s="23"/>
      <c r="AG2928" s="91"/>
      <c r="AH2928" s="91"/>
      <c r="AI2928" s="23"/>
      <c r="AJ2928" s="23"/>
      <c r="AK2928" s="23"/>
      <c r="AL2928" s="23"/>
      <c r="AM2928" s="23"/>
      <c r="AN2928" s="23"/>
      <c r="AO2928" s="23"/>
      <c r="AP2928" s="23"/>
      <c r="AQ2928" s="23"/>
      <c r="AR2928" s="23"/>
      <c r="AS2928" s="23"/>
      <c r="AT2928" s="23"/>
      <c r="AU2928" s="23"/>
      <c r="AV2928" s="23"/>
      <c r="AW2928" s="23"/>
      <c r="AX2928" s="23"/>
      <c r="AY2928" s="23"/>
      <c r="AZ2928" s="23"/>
      <c r="BA2928" s="23"/>
      <c r="BB2928" s="23"/>
      <c r="BC2928" s="23"/>
      <c r="BD2928" s="23"/>
      <c r="BE2928" s="23"/>
      <c r="BF2928" s="23"/>
      <c r="BG2928" s="23"/>
      <c r="BH2928" s="23"/>
      <c r="BI2928" s="23"/>
      <c r="BJ2928" s="23"/>
      <c r="BK2928" s="57"/>
      <c r="BL2928" s="23"/>
      <c r="BM2928" s="23"/>
      <c r="BN2928" s="23"/>
      <c r="BO2928" s="23"/>
      <c r="BP2928" s="23"/>
      <c r="BQ2928" s="23"/>
      <c r="BR2928" s="23"/>
      <c r="BS2928" s="23"/>
      <c r="BT2928" s="23"/>
      <c r="BU2928" s="23"/>
      <c r="BV2928" s="23"/>
      <c r="BW2928" s="23"/>
      <c r="BX2928" s="23"/>
      <c r="BY2928" s="23"/>
      <c r="BZ2928" s="23"/>
      <c r="CA2928" s="23"/>
      <c r="CB2928" s="23"/>
      <c r="CC2928" s="23"/>
      <c r="CD2928" s="23"/>
      <c r="CE2928" s="69"/>
    </row>
    <row r="2929" spans="2:83">
      <c r="B2929" s="23"/>
      <c r="C2929" s="23"/>
      <c r="D2929" s="23"/>
      <c r="E2929" s="23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X2929" s="91"/>
      <c r="Y2929" s="23"/>
      <c r="Z2929" s="23"/>
      <c r="AA2929" s="23"/>
      <c r="AB2929" s="23"/>
      <c r="AC2929" s="91"/>
      <c r="AD2929" s="23"/>
      <c r="AE2929" s="23"/>
      <c r="AF2929" s="23"/>
      <c r="AG2929" s="91"/>
      <c r="AH2929" s="91"/>
      <c r="AI2929" s="23"/>
      <c r="AJ2929" s="23"/>
      <c r="AK2929" s="23"/>
      <c r="AL2929" s="23"/>
      <c r="AM2929" s="23"/>
      <c r="AN2929" s="23"/>
      <c r="AO2929" s="23"/>
      <c r="AP2929" s="23"/>
      <c r="AQ2929" s="23"/>
      <c r="AR2929" s="23"/>
      <c r="AS2929" s="23"/>
      <c r="AT2929" s="23"/>
      <c r="AU2929" s="23"/>
      <c r="AV2929" s="23"/>
      <c r="AW2929" s="23"/>
      <c r="AX2929" s="23"/>
      <c r="AY2929" s="23"/>
      <c r="AZ2929" s="23"/>
      <c r="BA2929" s="23"/>
      <c r="BB2929" s="23"/>
      <c r="BC2929" s="23"/>
      <c r="BD2929" s="23"/>
      <c r="BE2929" s="23"/>
      <c r="BF2929" s="23"/>
      <c r="BG2929" s="23"/>
      <c r="BH2929" s="23"/>
      <c r="BI2929" s="23"/>
      <c r="BJ2929" s="23"/>
      <c r="BK2929" s="57"/>
      <c r="BL2929" s="23"/>
      <c r="BM2929" s="23"/>
      <c r="BN2929" s="23"/>
      <c r="BO2929" s="23"/>
      <c r="BP2929" s="23"/>
      <c r="BQ2929" s="23"/>
      <c r="BR2929" s="23"/>
      <c r="BS2929" s="23"/>
      <c r="BT2929" s="23"/>
      <c r="BU2929" s="23"/>
      <c r="BV2929" s="23"/>
      <c r="BW2929" s="23"/>
      <c r="BX2929" s="23"/>
      <c r="BY2929" s="23"/>
      <c r="BZ2929" s="23"/>
      <c r="CA2929" s="23"/>
      <c r="CB2929" s="23"/>
      <c r="CC2929" s="23"/>
      <c r="CD2929" s="23"/>
      <c r="CE2929" s="69"/>
    </row>
    <row r="2930" spans="2:83">
      <c r="B2930" s="23"/>
      <c r="C2930" s="23"/>
      <c r="D2930" s="23"/>
      <c r="E2930" s="23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X2930" s="91"/>
      <c r="Y2930" s="23"/>
      <c r="Z2930" s="23"/>
      <c r="AA2930" s="23"/>
      <c r="AB2930" s="23"/>
      <c r="AC2930" s="91"/>
      <c r="AD2930" s="23"/>
      <c r="AE2930" s="23"/>
      <c r="AF2930" s="23"/>
      <c r="AG2930" s="91"/>
      <c r="AH2930" s="91"/>
      <c r="AI2930" s="23"/>
      <c r="AJ2930" s="23"/>
      <c r="AK2930" s="23"/>
      <c r="AL2930" s="23"/>
      <c r="AM2930" s="23"/>
      <c r="AN2930" s="23"/>
      <c r="AO2930" s="23"/>
      <c r="AP2930" s="23"/>
      <c r="AQ2930" s="23"/>
      <c r="AR2930" s="23"/>
      <c r="AS2930" s="23"/>
      <c r="AT2930" s="23"/>
      <c r="AU2930" s="23"/>
      <c r="AV2930" s="23"/>
      <c r="AW2930" s="23"/>
      <c r="AX2930" s="23"/>
      <c r="AY2930" s="23"/>
      <c r="AZ2930" s="23"/>
      <c r="BA2930" s="23"/>
      <c r="BB2930" s="23"/>
      <c r="BC2930" s="23"/>
      <c r="BD2930" s="23"/>
      <c r="BE2930" s="23"/>
      <c r="BF2930" s="23"/>
      <c r="BG2930" s="23"/>
      <c r="BH2930" s="23"/>
      <c r="BI2930" s="23"/>
      <c r="BJ2930" s="23"/>
      <c r="BK2930" s="57"/>
      <c r="BL2930" s="23"/>
      <c r="BM2930" s="23"/>
      <c r="BN2930" s="23"/>
      <c r="BO2930" s="23"/>
      <c r="BP2930" s="23"/>
      <c r="BQ2930" s="23"/>
      <c r="BR2930" s="23"/>
      <c r="BS2930" s="23"/>
      <c r="BT2930" s="23"/>
      <c r="BU2930" s="23"/>
      <c r="BV2930" s="23"/>
      <c r="BW2930" s="23"/>
      <c r="BX2930" s="23"/>
      <c r="BY2930" s="23"/>
      <c r="BZ2930" s="23"/>
      <c r="CA2930" s="23"/>
      <c r="CB2930" s="23"/>
      <c r="CC2930" s="23"/>
      <c r="CD2930" s="23"/>
      <c r="CE2930" s="69"/>
    </row>
    <row r="2931" spans="2:83">
      <c r="B2931" s="23"/>
      <c r="C2931" s="23"/>
      <c r="D2931" s="23"/>
      <c r="E2931" s="23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X2931" s="91"/>
      <c r="Y2931" s="23"/>
      <c r="Z2931" s="23"/>
      <c r="AA2931" s="23"/>
      <c r="AB2931" s="23"/>
      <c r="AC2931" s="91"/>
      <c r="AD2931" s="23"/>
      <c r="AE2931" s="23"/>
      <c r="AF2931" s="23"/>
      <c r="AG2931" s="91"/>
      <c r="AH2931" s="91"/>
      <c r="AI2931" s="23"/>
      <c r="AJ2931" s="23"/>
      <c r="AK2931" s="23"/>
      <c r="AL2931" s="23"/>
      <c r="AM2931" s="23"/>
      <c r="AN2931" s="23"/>
      <c r="AO2931" s="23"/>
      <c r="AP2931" s="23"/>
      <c r="AQ2931" s="23"/>
      <c r="AR2931" s="23"/>
      <c r="AS2931" s="23"/>
      <c r="AT2931" s="23"/>
      <c r="AU2931" s="23"/>
      <c r="AV2931" s="23"/>
      <c r="AW2931" s="23"/>
      <c r="AX2931" s="23"/>
      <c r="AY2931" s="23"/>
      <c r="AZ2931" s="23"/>
      <c r="BA2931" s="23"/>
      <c r="BB2931" s="23"/>
      <c r="BC2931" s="23"/>
      <c r="BD2931" s="23"/>
      <c r="BE2931" s="23"/>
      <c r="BF2931" s="23"/>
      <c r="BG2931" s="23"/>
      <c r="BH2931" s="23"/>
      <c r="BI2931" s="23"/>
      <c r="BJ2931" s="23"/>
      <c r="BK2931" s="57"/>
      <c r="BL2931" s="23"/>
      <c r="BM2931" s="23"/>
      <c r="BN2931" s="23"/>
      <c r="BO2931" s="23"/>
      <c r="BP2931" s="23"/>
      <c r="BQ2931" s="23"/>
      <c r="BR2931" s="23"/>
      <c r="BS2931" s="23"/>
      <c r="BT2931" s="23"/>
      <c r="BU2931" s="23"/>
      <c r="BV2931" s="23"/>
      <c r="BW2931" s="23"/>
      <c r="BX2931" s="23"/>
      <c r="BY2931" s="23"/>
      <c r="BZ2931" s="23"/>
      <c r="CA2931" s="23"/>
      <c r="CB2931" s="23"/>
      <c r="CC2931" s="23"/>
      <c r="CD2931" s="23"/>
      <c r="CE2931" s="69"/>
    </row>
    <row r="2932" spans="2:83">
      <c r="B2932" s="23"/>
      <c r="C2932" s="23"/>
      <c r="D2932" s="23"/>
      <c r="E2932" s="23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X2932" s="91"/>
      <c r="Y2932" s="23"/>
      <c r="Z2932" s="23"/>
      <c r="AA2932" s="23"/>
      <c r="AB2932" s="23"/>
      <c r="AC2932" s="91"/>
      <c r="AD2932" s="23"/>
      <c r="AE2932" s="23"/>
      <c r="AF2932" s="23"/>
      <c r="AG2932" s="91"/>
      <c r="AH2932" s="91"/>
      <c r="AI2932" s="23"/>
      <c r="AJ2932" s="23"/>
      <c r="AK2932" s="23"/>
      <c r="AL2932" s="23"/>
      <c r="AM2932" s="23"/>
      <c r="AN2932" s="23"/>
      <c r="AO2932" s="23"/>
      <c r="AP2932" s="23"/>
      <c r="AQ2932" s="23"/>
      <c r="AR2932" s="23"/>
      <c r="AS2932" s="23"/>
      <c r="AT2932" s="23"/>
      <c r="AU2932" s="23"/>
      <c r="AV2932" s="23"/>
      <c r="AW2932" s="23"/>
      <c r="AX2932" s="23"/>
      <c r="AY2932" s="23"/>
      <c r="AZ2932" s="23"/>
      <c r="BA2932" s="23"/>
      <c r="BB2932" s="23"/>
      <c r="BC2932" s="23"/>
      <c r="BD2932" s="23"/>
      <c r="BE2932" s="23"/>
      <c r="BF2932" s="23"/>
      <c r="BG2932" s="23"/>
      <c r="BH2932" s="23"/>
      <c r="BI2932" s="23"/>
      <c r="BJ2932" s="23"/>
      <c r="BK2932" s="57"/>
      <c r="BL2932" s="23"/>
      <c r="BM2932" s="23"/>
      <c r="BN2932" s="23"/>
      <c r="BO2932" s="23"/>
      <c r="BP2932" s="23"/>
      <c r="BQ2932" s="23"/>
      <c r="BR2932" s="23"/>
      <c r="BS2932" s="23"/>
      <c r="BT2932" s="23"/>
      <c r="BU2932" s="23"/>
      <c r="BV2932" s="23"/>
      <c r="BW2932" s="23"/>
      <c r="BX2932" s="23"/>
      <c r="BY2932" s="23"/>
      <c r="BZ2932" s="23"/>
      <c r="CA2932" s="23"/>
      <c r="CB2932" s="23"/>
      <c r="CC2932" s="23"/>
      <c r="CD2932" s="23"/>
      <c r="CE2932" s="69"/>
    </row>
    <row r="2933" spans="2:83">
      <c r="B2933" s="23"/>
      <c r="C2933" s="23"/>
      <c r="D2933" s="23"/>
      <c r="E2933" s="23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X2933" s="91"/>
      <c r="Y2933" s="23"/>
      <c r="Z2933" s="23"/>
      <c r="AA2933" s="23"/>
      <c r="AB2933" s="23"/>
      <c r="AC2933" s="91"/>
      <c r="AD2933" s="23"/>
      <c r="AE2933" s="23"/>
      <c r="AF2933" s="23"/>
      <c r="AG2933" s="91"/>
      <c r="AH2933" s="91"/>
      <c r="AI2933" s="23"/>
      <c r="AJ2933" s="23"/>
      <c r="AK2933" s="23"/>
      <c r="AL2933" s="23"/>
      <c r="AM2933" s="23"/>
      <c r="AN2933" s="23"/>
      <c r="AO2933" s="23"/>
      <c r="AP2933" s="23"/>
      <c r="AQ2933" s="23"/>
      <c r="AR2933" s="23"/>
      <c r="AS2933" s="23"/>
      <c r="AT2933" s="23"/>
      <c r="AU2933" s="23"/>
      <c r="AV2933" s="23"/>
      <c r="AW2933" s="23"/>
      <c r="AX2933" s="23"/>
      <c r="AY2933" s="23"/>
      <c r="AZ2933" s="23"/>
      <c r="BA2933" s="23"/>
      <c r="BB2933" s="23"/>
      <c r="BC2933" s="23"/>
      <c r="BD2933" s="23"/>
      <c r="BE2933" s="23"/>
      <c r="BF2933" s="23"/>
      <c r="BG2933" s="23"/>
      <c r="BH2933" s="23"/>
      <c r="BI2933" s="23"/>
      <c r="BJ2933" s="23"/>
      <c r="BK2933" s="57"/>
      <c r="BL2933" s="23"/>
      <c r="BM2933" s="23"/>
      <c r="BN2933" s="23"/>
      <c r="BO2933" s="23"/>
      <c r="BP2933" s="23"/>
      <c r="BQ2933" s="23"/>
      <c r="BR2933" s="23"/>
      <c r="BS2933" s="23"/>
      <c r="BT2933" s="23"/>
      <c r="BU2933" s="23"/>
      <c r="BV2933" s="23"/>
      <c r="BW2933" s="23"/>
      <c r="BX2933" s="23"/>
      <c r="BY2933" s="23"/>
      <c r="BZ2933" s="23"/>
      <c r="CA2933" s="23"/>
      <c r="CB2933" s="23"/>
      <c r="CC2933" s="23"/>
      <c r="CD2933" s="23"/>
      <c r="CE2933" s="69"/>
    </row>
    <row r="2934" spans="2:83">
      <c r="B2934" s="23"/>
      <c r="C2934" s="23"/>
      <c r="D2934" s="23"/>
      <c r="E2934" s="23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X2934" s="91"/>
      <c r="Y2934" s="23"/>
      <c r="Z2934" s="23"/>
      <c r="AA2934" s="23"/>
      <c r="AB2934" s="23"/>
      <c r="AC2934" s="91"/>
      <c r="AD2934" s="23"/>
      <c r="AE2934" s="23"/>
      <c r="AF2934" s="23"/>
      <c r="AG2934" s="91"/>
      <c r="AH2934" s="91"/>
      <c r="AI2934" s="23"/>
      <c r="AJ2934" s="23"/>
      <c r="AK2934" s="23"/>
      <c r="AL2934" s="23"/>
      <c r="AM2934" s="23"/>
      <c r="AN2934" s="23"/>
      <c r="AO2934" s="23"/>
      <c r="AP2934" s="23"/>
      <c r="AQ2934" s="23"/>
      <c r="AR2934" s="23"/>
      <c r="AS2934" s="23"/>
      <c r="AT2934" s="23"/>
      <c r="AU2934" s="23"/>
      <c r="AV2934" s="23"/>
      <c r="AW2934" s="23"/>
      <c r="AX2934" s="23"/>
      <c r="AY2934" s="23"/>
      <c r="AZ2934" s="23"/>
      <c r="BA2934" s="23"/>
      <c r="BB2934" s="23"/>
      <c r="BC2934" s="23"/>
      <c r="BD2934" s="23"/>
      <c r="BE2934" s="23"/>
      <c r="BF2934" s="23"/>
      <c r="BG2934" s="23"/>
      <c r="BH2934" s="23"/>
      <c r="BI2934" s="23"/>
      <c r="BJ2934" s="23"/>
      <c r="BK2934" s="57"/>
      <c r="BL2934" s="23"/>
      <c r="BM2934" s="23"/>
      <c r="BN2934" s="23"/>
      <c r="BO2934" s="23"/>
      <c r="BP2934" s="23"/>
      <c r="BQ2934" s="23"/>
      <c r="BR2934" s="23"/>
      <c r="BS2934" s="23"/>
      <c r="BT2934" s="23"/>
      <c r="BU2934" s="23"/>
      <c r="BV2934" s="23"/>
      <c r="BW2934" s="23"/>
      <c r="BX2934" s="23"/>
      <c r="BY2934" s="23"/>
      <c r="BZ2934" s="23"/>
      <c r="CA2934" s="23"/>
      <c r="CB2934" s="23"/>
      <c r="CC2934" s="23"/>
      <c r="CD2934" s="23"/>
      <c r="CE2934" s="69"/>
    </row>
    <row r="2935" spans="2:83">
      <c r="B2935" s="23"/>
      <c r="C2935" s="23"/>
      <c r="D2935" s="23"/>
      <c r="E2935" s="23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X2935" s="91"/>
      <c r="Y2935" s="23"/>
      <c r="Z2935" s="23"/>
      <c r="AA2935" s="23"/>
      <c r="AB2935" s="23"/>
      <c r="AC2935" s="91"/>
      <c r="AD2935" s="23"/>
      <c r="AE2935" s="23"/>
      <c r="AF2935" s="23"/>
      <c r="AG2935" s="91"/>
      <c r="AH2935" s="91"/>
      <c r="AI2935" s="23"/>
      <c r="AJ2935" s="23"/>
      <c r="AK2935" s="23"/>
      <c r="AL2935" s="23"/>
      <c r="AM2935" s="23"/>
      <c r="AN2935" s="23"/>
      <c r="AO2935" s="23"/>
      <c r="AP2935" s="23"/>
      <c r="AQ2935" s="23"/>
      <c r="AR2935" s="23"/>
      <c r="AS2935" s="23"/>
      <c r="AT2935" s="23"/>
      <c r="AU2935" s="23"/>
      <c r="AV2935" s="23"/>
      <c r="AW2935" s="23"/>
      <c r="AX2935" s="23"/>
      <c r="AY2935" s="23"/>
      <c r="AZ2935" s="23"/>
      <c r="BA2935" s="23"/>
      <c r="BB2935" s="23"/>
      <c r="BC2935" s="23"/>
      <c r="BD2935" s="23"/>
      <c r="BE2935" s="23"/>
      <c r="BF2935" s="23"/>
      <c r="BG2935" s="23"/>
      <c r="BH2935" s="23"/>
      <c r="BI2935" s="23"/>
      <c r="BJ2935" s="23"/>
      <c r="BK2935" s="57"/>
      <c r="BL2935" s="23"/>
      <c r="BM2935" s="23"/>
      <c r="BN2935" s="23"/>
      <c r="BO2935" s="23"/>
      <c r="BP2935" s="23"/>
      <c r="BQ2935" s="23"/>
      <c r="BR2935" s="23"/>
      <c r="BS2935" s="23"/>
      <c r="BT2935" s="23"/>
      <c r="BU2935" s="23"/>
      <c r="BV2935" s="23"/>
      <c r="BW2935" s="23"/>
      <c r="BX2935" s="23"/>
      <c r="BY2935" s="23"/>
      <c r="BZ2935" s="23"/>
      <c r="CA2935" s="23"/>
      <c r="CB2935" s="23"/>
      <c r="CC2935" s="23"/>
      <c r="CD2935" s="23"/>
      <c r="CE2935" s="69"/>
    </row>
    <row r="2936" spans="2:83">
      <c r="B2936" s="23"/>
      <c r="C2936" s="23"/>
      <c r="D2936" s="23"/>
      <c r="E2936" s="23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X2936" s="91"/>
      <c r="Y2936" s="23"/>
      <c r="Z2936" s="23"/>
      <c r="AA2936" s="23"/>
      <c r="AB2936" s="23"/>
      <c r="AC2936" s="91"/>
      <c r="AD2936" s="23"/>
      <c r="AE2936" s="23"/>
      <c r="AF2936" s="23"/>
      <c r="AG2936" s="91"/>
      <c r="AH2936" s="91"/>
      <c r="AI2936" s="23"/>
      <c r="AJ2936" s="23"/>
      <c r="AK2936" s="23"/>
      <c r="AL2936" s="23"/>
      <c r="AM2936" s="23"/>
      <c r="AN2936" s="23"/>
      <c r="AO2936" s="23"/>
      <c r="AP2936" s="23"/>
      <c r="AQ2936" s="23"/>
      <c r="AR2936" s="23"/>
      <c r="AS2936" s="23"/>
      <c r="AT2936" s="23"/>
      <c r="AU2936" s="23"/>
      <c r="AV2936" s="23"/>
      <c r="AW2936" s="23"/>
      <c r="AX2936" s="23"/>
      <c r="AY2936" s="23"/>
      <c r="AZ2936" s="23"/>
      <c r="BA2936" s="23"/>
      <c r="BB2936" s="23"/>
      <c r="BC2936" s="23"/>
      <c r="BD2936" s="23"/>
      <c r="BE2936" s="23"/>
      <c r="BF2936" s="23"/>
      <c r="BG2936" s="23"/>
      <c r="BH2936" s="23"/>
      <c r="BI2936" s="23"/>
      <c r="BJ2936" s="23"/>
      <c r="BK2936" s="57"/>
      <c r="BL2936" s="23"/>
      <c r="BM2936" s="23"/>
      <c r="BN2936" s="23"/>
      <c r="BO2936" s="23"/>
      <c r="BP2936" s="23"/>
      <c r="BQ2936" s="23"/>
      <c r="BR2936" s="23"/>
      <c r="BS2936" s="23"/>
      <c r="BT2936" s="23"/>
      <c r="BU2936" s="23"/>
      <c r="BV2936" s="23"/>
      <c r="BW2936" s="23"/>
      <c r="BX2936" s="23"/>
      <c r="BY2936" s="23"/>
      <c r="BZ2936" s="23"/>
      <c r="CA2936" s="23"/>
      <c r="CB2936" s="23"/>
      <c r="CC2936" s="23"/>
      <c r="CD2936" s="23"/>
      <c r="CE2936" s="69"/>
    </row>
    <row r="2937" spans="2:83">
      <c r="B2937" s="23"/>
      <c r="C2937" s="23"/>
      <c r="D2937" s="23"/>
      <c r="E2937" s="23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X2937" s="91"/>
      <c r="Y2937" s="23"/>
      <c r="Z2937" s="23"/>
      <c r="AA2937" s="23"/>
      <c r="AB2937" s="23"/>
      <c r="AC2937" s="91"/>
      <c r="AD2937" s="23"/>
      <c r="AE2937" s="23"/>
      <c r="AF2937" s="23"/>
      <c r="AG2937" s="91"/>
      <c r="AH2937" s="91"/>
      <c r="AI2937" s="23"/>
      <c r="AJ2937" s="23"/>
      <c r="AK2937" s="23"/>
      <c r="AL2937" s="23"/>
      <c r="AM2937" s="23"/>
      <c r="AN2937" s="23"/>
      <c r="AO2937" s="23"/>
      <c r="AP2937" s="23"/>
      <c r="AQ2937" s="23"/>
      <c r="AR2937" s="23"/>
      <c r="AS2937" s="23"/>
      <c r="AT2937" s="23"/>
      <c r="AU2937" s="23"/>
      <c r="AV2937" s="23"/>
      <c r="AW2937" s="23"/>
      <c r="AX2937" s="23"/>
      <c r="AY2937" s="23"/>
      <c r="AZ2937" s="23"/>
      <c r="BA2937" s="23"/>
      <c r="BB2937" s="23"/>
      <c r="BC2937" s="23"/>
      <c r="BD2937" s="23"/>
      <c r="BE2937" s="23"/>
      <c r="BF2937" s="23"/>
      <c r="BG2937" s="23"/>
      <c r="BH2937" s="23"/>
      <c r="BI2937" s="23"/>
      <c r="BJ2937" s="23"/>
      <c r="BK2937" s="57"/>
      <c r="BL2937" s="23"/>
      <c r="BM2937" s="23"/>
      <c r="BN2937" s="23"/>
      <c r="BO2937" s="23"/>
      <c r="BP2937" s="23"/>
      <c r="BQ2937" s="23"/>
      <c r="BR2937" s="23"/>
      <c r="BS2937" s="23"/>
      <c r="BT2937" s="23"/>
      <c r="BU2937" s="23"/>
      <c r="BV2937" s="23"/>
      <c r="BW2937" s="23"/>
      <c r="BX2937" s="23"/>
      <c r="BY2937" s="23"/>
      <c r="BZ2937" s="23"/>
      <c r="CA2937" s="23"/>
      <c r="CB2937" s="23"/>
      <c r="CC2937" s="23"/>
      <c r="CD2937" s="23"/>
      <c r="CE2937" s="69"/>
    </row>
    <row r="2938" spans="2:83">
      <c r="B2938" s="23"/>
      <c r="C2938" s="23"/>
      <c r="D2938" s="23"/>
      <c r="E2938" s="23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X2938" s="91"/>
      <c r="Y2938" s="23"/>
      <c r="Z2938" s="23"/>
      <c r="AA2938" s="23"/>
      <c r="AB2938" s="23"/>
      <c r="AC2938" s="91"/>
      <c r="AD2938" s="23"/>
      <c r="AE2938" s="23"/>
      <c r="AF2938" s="23"/>
      <c r="AG2938" s="91"/>
      <c r="AH2938" s="91"/>
      <c r="AI2938" s="23"/>
      <c r="AJ2938" s="23"/>
      <c r="AK2938" s="23"/>
      <c r="AL2938" s="23"/>
      <c r="AM2938" s="23"/>
      <c r="AN2938" s="23"/>
      <c r="AO2938" s="23"/>
      <c r="AP2938" s="23"/>
      <c r="AQ2938" s="23"/>
      <c r="AR2938" s="23"/>
      <c r="AS2938" s="23"/>
      <c r="AT2938" s="23"/>
      <c r="AU2938" s="23"/>
      <c r="AV2938" s="23"/>
      <c r="AW2938" s="23"/>
      <c r="AX2938" s="23"/>
      <c r="AY2938" s="23"/>
      <c r="AZ2938" s="23"/>
      <c r="BA2938" s="23"/>
      <c r="BB2938" s="23"/>
      <c r="BC2938" s="23"/>
      <c r="BD2938" s="23"/>
      <c r="BE2938" s="23"/>
      <c r="BF2938" s="23"/>
      <c r="BG2938" s="23"/>
      <c r="BH2938" s="23"/>
      <c r="BI2938" s="23"/>
      <c r="BJ2938" s="23"/>
      <c r="BK2938" s="57"/>
      <c r="BL2938" s="23"/>
      <c r="BM2938" s="23"/>
      <c r="BN2938" s="23"/>
      <c r="BO2938" s="23"/>
      <c r="BP2938" s="23"/>
      <c r="BQ2938" s="23"/>
      <c r="BR2938" s="23"/>
      <c r="BS2938" s="23"/>
      <c r="BT2938" s="23"/>
      <c r="BU2938" s="23"/>
      <c r="BV2938" s="23"/>
      <c r="BW2938" s="23"/>
      <c r="BX2938" s="23"/>
      <c r="BY2938" s="23"/>
      <c r="BZ2938" s="23"/>
      <c r="CA2938" s="23"/>
      <c r="CB2938" s="23"/>
      <c r="CC2938" s="23"/>
      <c r="CD2938" s="23"/>
      <c r="CE2938" s="69"/>
    </row>
    <row r="2939" spans="2:83">
      <c r="B2939" s="23"/>
      <c r="C2939" s="23"/>
      <c r="D2939" s="23"/>
      <c r="E2939" s="23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X2939" s="91"/>
      <c r="Y2939" s="23"/>
      <c r="Z2939" s="23"/>
      <c r="AA2939" s="23"/>
      <c r="AB2939" s="23"/>
      <c r="AC2939" s="91"/>
      <c r="AD2939" s="23"/>
      <c r="AE2939" s="23"/>
      <c r="AF2939" s="23"/>
      <c r="AG2939" s="91"/>
      <c r="AH2939" s="91"/>
      <c r="AI2939" s="23"/>
      <c r="AJ2939" s="23"/>
      <c r="AK2939" s="23"/>
      <c r="AL2939" s="23"/>
      <c r="AM2939" s="23"/>
      <c r="AN2939" s="23"/>
      <c r="AO2939" s="23"/>
      <c r="AP2939" s="23"/>
      <c r="AQ2939" s="23"/>
      <c r="AR2939" s="23"/>
      <c r="AS2939" s="23"/>
      <c r="AT2939" s="23"/>
      <c r="AU2939" s="23"/>
      <c r="AV2939" s="23"/>
      <c r="AW2939" s="23"/>
      <c r="AX2939" s="23"/>
      <c r="AY2939" s="23"/>
      <c r="AZ2939" s="23"/>
      <c r="BA2939" s="23"/>
      <c r="BB2939" s="23"/>
      <c r="BC2939" s="23"/>
      <c r="BD2939" s="23"/>
      <c r="BE2939" s="23"/>
      <c r="BF2939" s="23"/>
      <c r="BG2939" s="23"/>
      <c r="BH2939" s="23"/>
      <c r="BI2939" s="23"/>
      <c r="BJ2939" s="23"/>
      <c r="BK2939" s="57"/>
      <c r="BL2939" s="23"/>
      <c r="BM2939" s="23"/>
      <c r="BN2939" s="23"/>
      <c r="BO2939" s="23"/>
      <c r="BP2939" s="23"/>
      <c r="BQ2939" s="23"/>
      <c r="BR2939" s="23"/>
      <c r="BS2939" s="23"/>
      <c r="BT2939" s="23"/>
      <c r="BU2939" s="23"/>
      <c r="BV2939" s="23"/>
      <c r="BW2939" s="23"/>
      <c r="BX2939" s="23"/>
      <c r="BY2939" s="23"/>
      <c r="BZ2939" s="23"/>
      <c r="CA2939" s="23"/>
      <c r="CB2939" s="23"/>
      <c r="CC2939" s="23"/>
      <c r="CD2939" s="23"/>
      <c r="CE2939" s="69"/>
    </row>
    <row r="2940" spans="2:83">
      <c r="B2940" s="23"/>
      <c r="C2940" s="23"/>
      <c r="D2940" s="23"/>
      <c r="E2940" s="23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X2940" s="91"/>
      <c r="Y2940" s="23"/>
      <c r="Z2940" s="23"/>
      <c r="AA2940" s="23"/>
      <c r="AB2940" s="23"/>
      <c r="AC2940" s="91"/>
      <c r="AD2940" s="23"/>
      <c r="AE2940" s="23"/>
      <c r="AF2940" s="23"/>
      <c r="AG2940" s="91"/>
      <c r="AH2940" s="91"/>
      <c r="AI2940" s="23"/>
      <c r="AJ2940" s="23"/>
      <c r="AK2940" s="23"/>
      <c r="AL2940" s="23"/>
      <c r="AM2940" s="23"/>
      <c r="AN2940" s="23"/>
      <c r="AO2940" s="23"/>
      <c r="AP2940" s="23"/>
      <c r="AQ2940" s="23"/>
      <c r="AR2940" s="23"/>
      <c r="AS2940" s="23"/>
      <c r="AT2940" s="23"/>
      <c r="AU2940" s="23"/>
      <c r="AV2940" s="23"/>
      <c r="AW2940" s="23"/>
      <c r="AX2940" s="23"/>
      <c r="AY2940" s="23"/>
      <c r="AZ2940" s="23"/>
      <c r="BA2940" s="23"/>
      <c r="BB2940" s="23"/>
      <c r="BC2940" s="23"/>
      <c r="BD2940" s="23"/>
      <c r="BE2940" s="23"/>
      <c r="BF2940" s="23"/>
      <c r="BG2940" s="23"/>
      <c r="BH2940" s="23"/>
      <c r="BI2940" s="23"/>
      <c r="BJ2940" s="23"/>
      <c r="BK2940" s="57"/>
      <c r="BL2940" s="23"/>
      <c r="BM2940" s="23"/>
      <c r="BN2940" s="23"/>
      <c r="BO2940" s="23"/>
      <c r="BP2940" s="23"/>
      <c r="BQ2940" s="23"/>
      <c r="BR2940" s="23"/>
      <c r="BS2940" s="23"/>
      <c r="BT2940" s="23"/>
      <c r="BU2940" s="23"/>
      <c r="BV2940" s="23"/>
      <c r="BW2940" s="23"/>
      <c r="BX2940" s="23"/>
      <c r="BY2940" s="23"/>
      <c r="BZ2940" s="23"/>
      <c r="CA2940" s="23"/>
      <c r="CB2940" s="23"/>
      <c r="CC2940" s="23"/>
      <c r="CD2940" s="23"/>
      <c r="CE2940" s="69"/>
    </row>
    <row r="2941" spans="2:83">
      <c r="B2941" s="23"/>
      <c r="C2941" s="23"/>
      <c r="D2941" s="23"/>
      <c r="E2941" s="23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X2941" s="91"/>
      <c r="Y2941" s="23"/>
      <c r="Z2941" s="23"/>
      <c r="AA2941" s="23"/>
      <c r="AB2941" s="23"/>
      <c r="AC2941" s="91"/>
      <c r="AD2941" s="23"/>
      <c r="AE2941" s="23"/>
      <c r="AF2941" s="23"/>
      <c r="AG2941" s="91"/>
      <c r="AH2941" s="91"/>
      <c r="AI2941" s="23"/>
      <c r="AJ2941" s="23"/>
      <c r="AK2941" s="23"/>
      <c r="AL2941" s="23"/>
      <c r="AM2941" s="23"/>
      <c r="AN2941" s="23"/>
      <c r="AO2941" s="23"/>
      <c r="AP2941" s="23"/>
      <c r="AQ2941" s="23"/>
      <c r="AR2941" s="23"/>
      <c r="AS2941" s="23"/>
      <c r="AT2941" s="23"/>
      <c r="AU2941" s="23"/>
      <c r="AV2941" s="23"/>
      <c r="AW2941" s="23"/>
      <c r="AX2941" s="23"/>
      <c r="AY2941" s="23"/>
      <c r="AZ2941" s="23"/>
      <c r="BA2941" s="23"/>
      <c r="BB2941" s="23"/>
      <c r="BC2941" s="23"/>
      <c r="BD2941" s="23"/>
      <c r="BE2941" s="23"/>
      <c r="BF2941" s="23"/>
      <c r="BG2941" s="23"/>
      <c r="BH2941" s="23"/>
      <c r="BI2941" s="23"/>
      <c r="BJ2941" s="23"/>
      <c r="BK2941" s="57"/>
      <c r="BL2941" s="23"/>
      <c r="BM2941" s="23"/>
      <c r="BN2941" s="23"/>
      <c r="BO2941" s="23"/>
      <c r="BP2941" s="23"/>
      <c r="BQ2941" s="23"/>
      <c r="BR2941" s="23"/>
      <c r="BS2941" s="23"/>
      <c r="BT2941" s="23"/>
      <c r="BU2941" s="23"/>
      <c r="BV2941" s="23"/>
      <c r="BW2941" s="23"/>
      <c r="BX2941" s="23"/>
      <c r="BY2941" s="23"/>
      <c r="BZ2941" s="23"/>
      <c r="CA2941" s="23"/>
      <c r="CB2941" s="23"/>
      <c r="CC2941" s="23"/>
      <c r="CD2941" s="23"/>
      <c r="CE2941" s="69"/>
    </row>
    <row r="2942" spans="2:83">
      <c r="B2942" s="23"/>
      <c r="C2942" s="23"/>
      <c r="D2942" s="23"/>
      <c r="E2942" s="23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X2942" s="91"/>
      <c r="Y2942" s="23"/>
      <c r="Z2942" s="23"/>
      <c r="AA2942" s="23"/>
      <c r="AB2942" s="23"/>
      <c r="AC2942" s="91"/>
      <c r="AD2942" s="23"/>
      <c r="AE2942" s="23"/>
      <c r="AF2942" s="23"/>
      <c r="AG2942" s="91"/>
      <c r="AH2942" s="91"/>
      <c r="AI2942" s="23"/>
      <c r="AJ2942" s="23"/>
      <c r="AK2942" s="23"/>
      <c r="AL2942" s="23"/>
      <c r="AM2942" s="23"/>
      <c r="AN2942" s="23"/>
      <c r="AO2942" s="23"/>
      <c r="AP2942" s="23"/>
      <c r="AQ2942" s="23"/>
      <c r="AR2942" s="23"/>
      <c r="AS2942" s="23"/>
      <c r="AT2942" s="23"/>
      <c r="AU2942" s="23"/>
      <c r="AV2942" s="23"/>
      <c r="AW2942" s="23"/>
      <c r="AX2942" s="23"/>
      <c r="AY2942" s="23"/>
      <c r="AZ2942" s="23"/>
      <c r="BA2942" s="23"/>
      <c r="BB2942" s="23"/>
      <c r="BC2942" s="23"/>
      <c r="BD2942" s="23"/>
      <c r="BE2942" s="23"/>
      <c r="BF2942" s="23"/>
      <c r="BG2942" s="23"/>
      <c r="BH2942" s="23"/>
      <c r="BI2942" s="23"/>
      <c r="BJ2942" s="23"/>
      <c r="BK2942" s="57"/>
      <c r="BL2942" s="23"/>
      <c r="BM2942" s="23"/>
      <c r="BN2942" s="23"/>
      <c r="BO2942" s="23"/>
      <c r="BP2942" s="23"/>
      <c r="BQ2942" s="23"/>
      <c r="BR2942" s="23"/>
      <c r="BS2942" s="23"/>
      <c r="BT2942" s="23"/>
      <c r="BU2942" s="23"/>
      <c r="BV2942" s="23"/>
      <c r="BW2942" s="23"/>
      <c r="BX2942" s="23"/>
      <c r="BY2942" s="23"/>
      <c r="BZ2942" s="23"/>
      <c r="CA2942" s="23"/>
      <c r="CB2942" s="23"/>
      <c r="CC2942" s="23"/>
      <c r="CD2942" s="23"/>
      <c r="CE2942" s="69"/>
    </row>
    <row r="2943" spans="2:83">
      <c r="B2943" s="23"/>
      <c r="C2943" s="23"/>
      <c r="D2943" s="23"/>
      <c r="E2943" s="23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X2943" s="91"/>
      <c r="Y2943" s="23"/>
      <c r="Z2943" s="23"/>
      <c r="AA2943" s="23"/>
      <c r="AB2943" s="23"/>
      <c r="AC2943" s="91"/>
      <c r="AD2943" s="23"/>
      <c r="AE2943" s="23"/>
      <c r="AF2943" s="23"/>
      <c r="AG2943" s="91"/>
      <c r="AH2943" s="91"/>
      <c r="AI2943" s="23"/>
      <c r="AJ2943" s="23"/>
      <c r="AK2943" s="23"/>
      <c r="AL2943" s="23"/>
      <c r="AM2943" s="23"/>
      <c r="AN2943" s="23"/>
      <c r="AO2943" s="23"/>
      <c r="AP2943" s="23"/>
      <c r="AQ2943" s="23"/>
      <c r="AR2943" s="23"/>
      <c r="AS2943" s="23"/>
      <c r="AT2943" s="23"/>
      <c r="AU2943" s="23"/>
      <c r="AV2943" s="23"/>
      <c r="AW2943" s="23"/>
      <c r="AX2943" s="23"/>
      <c r="AY2943" s="23"/>
      <c r="AZ2943" s="23"/>
      <c r="BA2943" s="23"/>
      <c r="BB2943" s="23"/>
      <c r="BC2943" s="23"/>
      <c r="BD2943" s="23"/>
      <c r="BE2943" s="23"/>
      <c r="BF2943" s="23"/>
      <c r="BG2943" s="23"/>
      <c r="BH2943" s="23"/>
      <c r="BI2943" s="23"/>
      <c r="BJ2943" s="23"/>
      <c r="BK2943" s="57"/>
      <c r="BL2943" s="23"/>
      <c r="BM2943" s="23"/>
      <c r="BN2943" s="23"/>
      <c r="BO2943" s="23"/>
      <c r="BP2943" s="23"/>
      <c r="BQ2943" s="23"/>
      <c r="BR2943" s="23"/>
      <c r="BS2943" s="23"/>
      <c r="BT2943" s="23"/>
      <c r="BU2943" s="23"/>
      <c r="BV2943" s="23"/>
      <c r="BW2943" s="23"/>
      <c r="BX2943" s="23"/>
      <c r="BY2943" s="23"/>
      <c r="BZ2943" s="23"/>
      <c r="CA2943" s="23"/>
      <c r="CB2943" s="23"/>
      <c r="CC2943" s="23"/>
      <c r="CD2943" s="23"/>
      <c r="CE2943" s="69"/>
    </row>
    <row r="2944" spans="2:83">
      <c r="B2944" s="23"/>
      <c r="C2944" s="23"/>
      <c r="D2944" s="23"/>
      <c r="E2944" s="23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X2944" s="91"/>
      <c r="Y2944" s="23"/>
      <c r="Z2944" s="23"/>
      <c r="AA2944" s="23"/>
      <c r="AB2944" s="23"/>
      <c r="AC2944" s="91"/>
      <c r="AD2944" s="23"/>
      <c r="AE2944" s="23"/>
      <c r="AF2944" s="23"/>
      <c r="AG2944" s="91"/>
      <c r="AH2944" s="91"/>
      <c r="AI2944" s="23"/>
      <c r="AJ2944" s="23"/>
      <c r="AK2944" s="23"/>
      <c r="AL2944" s="23"/>
      <c r="AM2944" s="23"/>
      <c r="AN2944" s="23"/>
      <c r="AO2944" s="23"/>
      <c r="AP2944" s="23"/>
      <c r="AQ2944" s="23"/>
      <c r="AR2944" s="23"/>
      <c r="AS2944" s="23"/>
      <c r="AT2944" s="23"/>
      <c r="AU2944" s="23"/>
      <c r="AV2944" s="23"/>
      <c r="AW2944" s="23"/>
      <c r="AX2944" s="23"/>
      <c r="AY2944" s="23"/>
      <c r="AZ2944" s="23"/>
      <c r="BA2944" s="23"/>
      <c r="BB2944" s="23"/>
      <c r="BC2944" s="23"/>
      <c r="BD2944" s="23"/>
      <c r="BE2944" s="23"/>
      <c r="BF2944" s="23"/>
      <c r="BG2944" s="23"/>
      <c r="BH2944" s="23"/>
      <c r="BI2944" s="23"/>
      <c r="BJ2944" s="23"/>
      <c r="BK2944" s="57"/>
      <c r="BL2944" s="23"/>
      <c r="BM2944" s="23"/>
      <c r="BN2944" s="23"/>
      <c r="BO2944" s="23"/>
      <c r="BP2944" s="23"/>
      <c r="BQ2944" s="23"/>
      <c r="BR2944" s="23"/>
      <c r="BS2944" s="23"/>
      <c r="BT2944" s="23"/>
      <c r="BU2944" s="23"/>
      <c r="BV2944" s="23"/>
      <c r="BW2944" s="23"/>
      <c r="BX2944" s="23"/>
      <c r="BY2944" s="23"/>
      <c r="BZ2944" s="23"/>
      <c r="CA2944" s="23"/>
      <c r="CB2944" s="23"/>
      <c r="CC2944" s="23"/>
      <c r="CD2944" s="23"/>
      <c r="CE2944" s="69"/>
    </row>
    <row r="2945" spans="2:83">
      <c r="B2945" s="23"/>
      <c r="C2945" s="23"/>
      <c r="D2945" s="23"/>
      <c r="E2945" s="23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X2945" s="91"/>
      <c r="Y2945" s="23"/>
      <c r="Z2945" s="23"/>
      <c r="AA2945" s="23"/>
      <c r="AB2945" s="23"/>
      <c r="AC2945" s="91"/>
      <c r="AD2945" s="23"/>
      <c r="AE2945" s="23"/>
      <c r="AF2945" s="23"/>
      <c r="AG2945" s="91"/>
      <c r="AH2945" s="91"/>
      <c r="AI2945" s="23"/>
      <c r="AJ2945" s="23"/>
      <c r="AK2945" s="23"/>
      <c r="AL2945" s="23"/>
      <c r="AM2945" s="23"/>
      <c r="AN2945" s="23"/>
      <c r="AO2945" s="23"/>
      <c r="AP2945" s="23"/>
      <c r="AQ2945" s="23"/>
      <c r="AR2945" s="23"/>
      <c r="AS2945" s="23"/>
      <c r="AT2945" s="23"/>
      <c r="AU2945" s="23"/>
      <c r="AV2945" s="23"/>
      <c r="AW2945" s="23"/>
      <c r="AX2945" s="23"/>
      <c r="AY2945" s="23"/>
      <c r="AZ2945" s="23"/>
      <c r="BA2945" s="23"/>
      <c r="BB2945" s="23"/>
      <c r="BC2945" s="23"/>
      <c r="BD2945" s="23"/>
      <c r="BE2945" s="23"/>
      <c r="BF2945" s="23"/>
      <c r="BG2945" s="23"/>
      <c r="BH2945" s="23"/>
      <c r="BI2945" s="23"/>
      <c r="BJ2945" s="23"/>
      <c r="BK2945" s="57"/>
      <c r="BL2945" s="23"/>
      <c r="BM2945" s="23"/>
      <c r="BN2945" s="23"/>
      <c r="BO2945" s="23"/>
      <c r="BP2945" s="23"/>
      <c r="BQ2945" s="23"/>
      <c r="BR2945" s="23"/>
      <c r="BS2945" s="23"/>
      <c r="BT2945" s="23"/>
      <c r="BU2945" s="23"/>
      <c r="BV2945" s="23"/>
      <c r="BW2945" s="23"/>
      <c r="BX2945" s="23"/>
      <c r="BY2945" s="23"/>
      <c r="BZ2945" s="23"/>
      <c r="CA2945" s="23"/>
      <c r="CB2945" s="23"/>
      <c r="CC2945" s="23"/>
      <c r="CD2945" s="23"/>
      <c r="CE2945" s="69"/>
    </row>
    <row r="2946" spans="2:83">
      <c r="B2946" s="23"/>
      <c r="C2946" s="23"/>
      <c r="D2946" s="23"/>
      <c r="E2946" s="23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X2946" s="91"/>
      <c r="Y2946" s="23"/>
      <c r="Z2946" s="23"/>
      <c r="AA2946" s="23"/>
      <c r="AB2946" s="23"/>
      <c r="AC2946" s="91"/>
      <c r="AD2946" s="23"/>
      <c r="AE2946" s="23"/>
      <c r="AF2946" s="23"/>
      <c r="AG2946" s="91"/>
      <c r="AH2946" s="91"/>
      <c r="AI2946" s="23"/>
      <c r="AJ2946" s="23"/>
      <c r="AK2946" s="23"/>
      <c r="AL2946" s="23"/>
      <c r="AM2946" s="23"/>
      <c r="AN2946" s="23"/>
      <c r="AO2946" s="23"/>
      <c r="AP2946" s="23"/>
      <c r="AQ2946" s="23"/>
      <c r="AR2946" s="23"/>
      <c r="AS2946" s="23"/>
      <c r="AT2946" s="23"/>
      <c r="AU2946" s="23"/>
      <c r="AV2946" s="23"/>
      <c r="AW2946" s="23"/>
      <c r="AX2946" s="23"/>
      <c r="AY2946" s="23"/>
      <c r="AZ2946" s="23"/>
      <c r="BA2946" s="23"/>
      <c r="BB2946" s="23"/>
      <c r="BC2946" s="23"/>
      <c r="BD2946" s="23"/>
      <c r="BE2946" s="23"/>
      <c r="BF2946" s="23"/>
      <c r="BG2946" s="23"/>
      <c r="BH2946" s="23"/>
      <c r="BI2946" s="23"/>
      <c r="BJ2946" s="23"/>
      <c r="BK2946" s="57"/>
      <c r="BL2946" s="23"/>
      <c r="BM2946" s="23"/>
      <c r="BN2946" s="23"/>
      <c r="BO2946" s="23"/>
      <c r="BP2946" s="23"/>
      <c r="BQ2946" s="23"/>
      <c r="BR2946" s="23"/>
      <c r="BS2946" s="23"/>
      <c r="BT2946" s="23"/>
      <c r="BU2946" s="23"/>
      <c r="BV2946" s="23"/>
      <c r="BW2946" s="23"/>
      <c r="BX2946" s="23"/>
      <c r="BY2946" s="23"/>
      <c r="BZ2946" s="23"/>
      <c r="CA2946" s="23"/>
      <c r="CB2946" s="23"/>
      <c r="CC2946" s="23"/>
      <c r="CD2946" s="23"/>
      <c r="CE2946" s="69"/>
    </row>
    <row r="2947" spans="2:83">
      <c r="B2947" s="23"/>
      <c r="C2947" s="23"/>
      <c r="D2947" s="23"/>
      <c r="E2947" s="23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X2947" s="91"/>
      <c r="Y2947" s="23"/>
      <c r="Z2947" s="23"/>
      <c r="AA2947" s="23"/>
      <c r="AB2947" s="23"/>
      <c r="AC2947" s="91"/>
      <c r="AD2947" s="23"/>
      <c r="AE2947" s="23"/>
      <c r="AF2947" s="23"/>
      <c r="AG2947" s="91"/>
      <c r="AH2947" s="91"/>
      <c r="AI2947" s="23"/>
      <c r="AJ2947" s="23"/>
      <c r="AK2947" s="23"/>
      <c r="AL2947" s="23"/>
      <c r="AM2947" s="23"/>
      <c r="AN2947" s="23"/>
      <c r="AO2947" s="23"/>
      <c r="AP2947" s="23"/>
      <c r="AQ2947" s="23"/>
      <c r="AR2947" s="23"/>
      <c r="AS2947" s="23"/>
      <c r="AT2947" s="23"/>
      <c r="AU2947" s="23"/>
      <c r="AV2947" s="23"/>
      <c r="AW2947" s="23"/>
      <c r="AX2947" s="23"/>
      <c r="AY2947" s="23"/>
      <c r="AZ2947" s="23"/>
      <c r="BA2947" s="23"/>
      <c r="BB2947" s="23"/>
      <c r="BC2947" s="23"/>
      <c r="BD2947" s="23"/>
      <c r="BE2947" s="23"/>
      <c r="BF2947" s="23"/>
      <c r="BG2947" s="23"/>
      <c r="BH2947" s="23"/>
      <c r="BI2947" s="23"/>
      <c r="BJ2947" s="23"/>
      <c r="BK2947" s="57"/>
      <c r="BL2947" s="23"/>
      <c r="BM2947" s="23"/>
      <c r="BN2947" s="23"/>
      <c r="BO2947" s="23"/>
      <c r="BP2947" s="23"/>
      <c r="BQ2947" s="23"/>
      <c r="BR2947" s="23"/>
      <c r="BS2947" s="23"/>
      <c r="BT2947" s="23"/>
      <c r="BU2947" s="23"/>
      <c r="BV2947" s="23"/>
      <c r="BW2947" s="23"/>
      <c r="BX2947" s="23"/>
      <c r="BY2947" s="23"/>
      <c r="BZ2947" s="23"/>
      <c r="CA2947" s="23"/>
      <c r="CB2947" s="23"/>
      <c r="CC2947" s="23"/>
      <c r="CD2947" s="23"/>
      <c r="CE2947" s="69"/>
    </row>
    <row r="2948" spans="2:83">
      <c r="B2948" s="23"/>
      <c r="C2948" s="23"/>
      <c r="D2948" s="23"/>
      <c r="E2948" s="23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X2948" s="91"/>
      <c r="Y2948" s="23"/>
      <c r="Z2948" s="23"/>
      <c r="AA2948" s="23"/>
      <c r="AB2948" s="23"/>
      <c r="AC2948" s="91"/>
      <c r="AD2948" s="23"/>
      <c r="AE2948" s="23"/>
      <c r="AF2948" s="23"/>
      <c r="AG2948" s="91"/>
      <c r="AH2948" s="91"/>
      <c r="AI2948" s="23"/>
      <c r="AJ2948" s="23"/>
      <c r="AK2948" s="23"/>
      <c r="AL2948" s="23"/>
      <c r="AM2948" s="23"/>
      <c r="AN2948" s="23"/>
      <c r="AO2948" s="23"/>
      <c r="AP2948" s="23"/>
      <c r="AQ2948" s="23"/>
      <c r="AR2948" s="23"/>
      <c r="AS2948" s="23"/>
      <c r="AT2948" s="23"/>
      <c r="AU2948" s="23"/>
      <c r="AV2948" s="23"/>
      <c r="AW2948" s="23"/>
      <c r="AX2948" s="23"/>
      <c r="AY2948" s="23"/>
      <c r="AZ2948" s="23"/>
      <c r="BA2948" s="23"/>
      <c r="BB2948" s="23"/>
      <c r="BC2948" s="23"/>
      <c r="BD2948" s="23"/>
      <c r="BE2948" s="23"/>
      <c r="BF2948" s="23"/>
      <c r="BG2948" s="23"/>
      <c r="BH2948" s="23"/>
      <c r="BI2948" s="23"/>
      <c r="BJ2948" s="23"/>
      <c r="BK2948" s="57"/>
      <c r="BL2948" s="23"/>
      <c r="BM2948" s="23"/>
      <c r="BN2948" s="23"/>
      <c r="BO2948" s="23"/>
      <c r="BP2948" s="23"/>
      <c r="BQ2948" s="23"/>
      <c r="BR2948" s="23"/>
      <c r="BS2948" s="23"/>
      <c r="BT2948" s="23"/>
      <c r="BU2948" s="23"/>
      <c r="BV2948" s="23"/>
      <c r="BW2948" s="23"/>
      <c r="BX2948" s="23"/>
      <c r="BY2948" s="23"/>
      <c r="BZ2948" s="23"/>
      <c r="CA2948" s="23"/>
      <c r="CB2948" s="23"/>
      <c r="CC2948" s="23"/>
      <c r="CD2948" s="23"/>
      <c r="CE2948" s="69"/>
    </row>
    <row r="2949" spans="2:83">
      <c r="B2949" s="23"/>
      <c r="C2949" s="23"/>
      <c r="D2949" s="23"/>
      <c r="E2949" s="23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X2949" s="91"/>
      <c r="Y2949" s="23"/>
      <c r="Z2949" s="23"/>
      <c r="AA2949" s="23"/>
      <c r="AB2949" s="23"/>
      <c r="AC2949" s="91"/>
      <c r="AD2949" s="23"/>
      <c r="AE2949" s="23"/>
      <c r="AF2949" s="23"/>
      <c r="AG2949" s="91"/>
      <c r="AH2949" s="91"/>
      <c r="AI2949" s="23"/>
      <c r="AJ2949" s="23"/>
      <c r="AK2949" s="23"/>
      <c r="AL2949" s="23"/>
      <c r="AM2949" s="23"/>
      <c r="AN2949" s="23"/>
      <c r="AO2949" s="23"/>
      <c r="AP2949" s="23"/>
      <c r="AQ2949" s="23"/>
      <c r="AR2949" s="23"/>
      <c r="AS2949" s="23"/>
      <c r="AT2949" s="23"/>
      <c r="AU2949" s="23"/>
      <c r="AV2949" s="23"/>
      <c r="AW2949" s="23"/>
      <c r="AX2949" s="23"/>
      <c r="AY2949" s="23"/>
      <c r="AZ2949" s="23"/>
      <c r="BA2949" s="23"/>
      <c r="BB2949" s="23"/>
      <c r="BC2949" s="23"/>
      <c r="BD2949" s="23"/>
      <c r="BE2949" s="23"/>
      <c r="BF2949" s="23"/>
      <c r="BG2949" s="23"/>
      <c r="BH2949" s="23"/>
      <c r="BI2949" s="23"/>
      <c r="BJ2949" s="23"/>
      <c r="BK2949" s="57"/>
      <c r="BL2949" s="23"/>
      <c r="BM2949" s="23"/>
      <c r="BN2949" s="23"/>
      <c r="BO2949" s="23"/>
      <c r="BP2949" s="23"/>
      <c r="BQ2949" s="23"/>
      <c r="BR2949" s="23"/>
      <c r="BS2949" s="23"/>
      <c r="BT2949" s="23"/>
      <c r="BU2949" s="23"/>
      <c r="BV2949" s="23"/>
      <c r="BW2949" s="23"/>
      <c r="BX2949" s="23"/>
      <c r="BY2949" s="23"/>
      <c r="BZ2949" s="23"/>
      <c r="CA2949" s="23"/>
      <c r="CB2949" s="23"/>
      <c r="CC2949" s="23"/>
      <c r="CD2949" s="23"/>
      <c r="CE2949" s="69"/>
    </row>
    <row r="2950" spans="2:83">
      <c r="B2950" s="23"/>
      <c r="C2950" s="23"/>
      <c r="D2950" s="23"/>
      <c r="E2950" s="23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X2950" s="91"/>
      <c r="Y2950" s="23"/>
      <c r="Z2950" s="23"/>
      <c r="AA2950" s="23"/>
      <c r="AB2950" s="23"/>
      <c r="AC2950" s="91"/>
      <c r="AD2950" s="23"/>
      <c r="AE2950" s="23"/>
      <c r="AF2950" s="23"/>
      <c r="AG2950" s="91"/>
      <c r="AH2950" s="91"/>
      <c r="AI2950" s="23"/>
      <c r="AJ2950" s="23"/>
      <c r="AK2950" s="23"/>
      <c r="AL2950" s="23"/>
      <c r="AM2950" s="23"/>
      <c r="AN2950" s="23"/>
      <c r="AO2950" s="23"/>
      <c r="AP2950" s="23"/>
      <c r="AQ2950" s="23"/>
      <c r="AR2950" s="23"/>
      <c r="AS2950" s="23"/>
      <c r="AT2950" s="23"/>
      <c r="AU2950" s="23"/>
      <c r="AV2950" s="23"/>
      <c r="AW2950" s="23"/>
      <c r="AX2950" s="23"/>
      <c r="AY2950" s="23"/>
      <c r="AZ2950" s="23"/>
      <c r="BA2950" s="23"/>
      <c r="BB2950" s="23"/>
      <c r="BC2950" s="23"/>
      <c r="BD2950" s="23"/>
      <c r="BE2950" s="23"/>
      <c r="BF2950" s="23"/>
      <c r="BG2950" s="23"/>
      <c r="BH2950" s="23"/>
      <c r="BI2950" s="23"/>
      <c r="BJ2950" s="23"/>
      <c r="BK2950" s="57"/>
      <c r="BL2950" s="23"/>
      <c r="BM2950" s="23"/>
      <c r="BN2950" s="23"/>
      <c r="BO2950" s="23"/>
      <c r="BP2950" s="23"/>
      <c r="BQ2950" s="23"/>
      <c r="BR2950" s="23"/>
      <c r="BS2950" s="23"/>
      <c r="BT2950" s="23"/>
      <c r="BU2950" s="23"/>
      <c r="BV2950" s="23"/>
      <c r="BW2950" s="23"/>
      <c r="BX2950" s="23"/>
      <c r="BY2950" s="23"/>
      <c r="BZ2950" s="23"/>
      <c r="CA2950" s="23"/>
      <c r="CB2950" s="23"/>
      <c r="CC2950" s="23"/>
      <c r="CD2950" s="23"/>
      <c r="CE2950" s="69"/>
    </row>
    <row r="2951" spans="2:83">
      <c r="B2951" s="23"/>
      <c r="C2951" s="23"/>
      <c r="D2951" s="23"/>
      <c r="E2951" s="23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X2951" s="91"/>
      <c r="Y2951" s="23"/>
      <c r="Z2951" s="23"/>
      <c r="AA2951" s="23"/>
      <c r="AB2951" s="23"/>
      <c r="AC2951" s="91"/>
      <c r="AD2951" s="23"/>
      <c r="AE2951" s="23"/>
      <c r="AF2951" s="23"/>
      <c r="AG2951" s="91"/>
      <c r="AH2951" s="91"/>
      <c r="AI2951" s="23"/>
      <c r="AJ2951" s="23"/>
      <c r="AK2951" s="23"/>
      <c r="AL2951" s="23"/>
      <c r="AM2951" s="23"/>
      <c r="AN2951" s="23"/>
      <c r="AO2951" s="23"/>
      <c r="AP2951" s="23"/>
      <c r="AQ2951" s="23"/>
      <c r="AR2951" s="23"/>
      <c r="AS2951" s="23"/>
      <c r="AT2951" s="23"/>
      <c r="AU2951" s="23"/>
      <c r="AV2951" s="23"/>
      <c r="AW2951" s="23"/>
      <c r="AX2951" s="23"/>
      <c r="AY2951" s="23"/>
      <c r="AZ2951" s="23"/>
      <c r="BA2951" s="23"/>
      <c r="BB2951" s="23"/>
      <c r="BC2951" s="23"/>
      <c r="BD2951" s="23"/>
      <c r="BE2951" s="23"/>
      <c r="BF2951" s="23"/>
      <c r="BG2951" s="23"/>
      <c r="BH2951" s="23"/>
      <c r="BI2951" s="23"/>
      <c r="BJ2951" s="23"/>
      <c r="BK2951" s="57"/>
      <c r="BL2951" s="23"/>
      <c r="BM2951" s="23"/>
      <c r="BN2951" s="23"/>
      <c r="BO2951" s="23"/>
      <c r="BP2951" s="23"/>
      <c r="BQ2951" s="23"/>
      <c r="BR2951" s="23"/>
      <c r="BS2951" s="23"/>
      <c r="BT2951" s="23"/>
      <c r="BU2951" s="23"/>
      <c r="BV2951" s="23"/>
      <c r="BW2951" s="23"/>
      <c r="BX2951" s="23"/>
      <c r="BY2951" s="23"/>
      <c r="BZ2951" s="23"/>
      <c r="CA2951" s="23"/>
      <c r="CB2951" s="23"/>
      <c r="CC2951" s="23"/>
      <c r="CD2951" s="23"/>
      <c r="CE2951" s="69"/>
    </row>
    <row r="2952" spans="2:83">
      <c r="B2952" s="23"/>
      <c r="C2952" s="23"/>
      <c r="D2952" s="23"/>
      <c r="E2952" s="23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X2952" s="91"/>
      <c r="Y2952" s="23"/>
      <c r="Z2952" s="23"/>
      <c r="AA2952" s="23"/>
      <c r="AB2952" s="23"/>
      <c r="AC2952" s="91"/>
      <c r="AD2952" s="23"/>
      <c r="AE2952" s="23"/>
      <c r="AF2952" s="23"/>
      <c r="AG2952" s="91"/>
      <c r="AH2952" s="91"/>
      <c r="AI2952" s="23"/>
      <c r="AJ2952" s="23"/>
      <c r="AK2952" s="23"/>
      <c r="AL2952" s="23"/>
      <c r="AM2952" s="23"/>
      <c r="AN2952" s="23"/>
      <c r="AO2952" s="23"/>
      <c r="AP2952" s="23"/>
      <c r="AQ2952" s="23"/>
      <c r="AR2952" s="23"/>
      <c r="AS2952" s="23"/>
      <c r="AT2952" s="23"/>
      <c r="AU2952" s="23"/>
      <c r="AV2952" s="23"/>
      <c r="AW2952" s="23"/>
      <c r="AX2952" s="23"/>
      <c r="AY2952" s="23"/>
      <c r="AZ2952" s="23"/>
      <c r="BA2952" s="23"/>
      <c r="BB2952" s="23"/>
      <c r="BC2952" s="23"/>
      <c r="BD2952" s="23"/>
      <c r="BE2952" s="23"/>
      <c r="BF2952" s="23"/>
      <c r="BG2952" s="23"/>
      <c r="BH2952" s="23"/>
      <c r="BI2952" s="23"/>
      <c r="BJ2952" s="23"/>
      <c r="BK2952" s="57"/>
      <c r="BL2952" s="23"/>
      <c r="BM2952" s="23"/>
      <c r="BN2952" s="23"/>
      <c r="BO2952" s="23"/>
      <c r="BP2952" s="23"/>
      <c r="BQ2952" s="23"/>
      <c r="BR2952" s="23"/>
      <c r="BS2952" s="23"/>
      <c r="BT2952" s="23"/>
      <c r="BU2952" s="23"/>
      <c r="BV2952" s="23"/>
      <c r="BW2952" s="23"/>
      <c r="BX2952" s="23"/>
      <c r="BY2952" s="23"/>
      <c r="BZ2952" s="23"/>
      <c r="CA2952" s="23"/>
      <c r="CB2952" s="23"/>
      <c r="CC2952" s="23"/>
      <c r="CD2952" s="23"/>
      <c r="CE2952" s="69"/>
    </row>
    <row r="2953" spans="2:83">
      <c r="B2953" s="23"/>
      <c r="C2953" s="23"/>
      <c r="D2953" s="23"/>
      <c r="E2953" s="23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X2953" s="91"/>
      <c r="Y2953" s="23"/>
      <c r="Z2953" s="23"/>
      <c r="AA2953" s="23"/>
      <c r="AB2953" s="23"/>
      <c r="AC2953" s="91"/>
      <c r="AD2953" s="23"/>
      <c r="AE2953" s="23"/>
      <c r="AF2953" s="23"/>
      <c r="AG2953" s="91"/>
      <c r="AH2953" s="91"/>
      <c r="AI2953" s="23"/>
      <c r="AJ2953" s="23"/>
      <c r="AK2953" s="23"/>
      <c r="AL2953" s="23"/>
      <c r="AM2953" s="23"/>
      <c r="AN2953" s="23"/>
      <c r="AO2953" s="23"/>
      <c r="AP2953" s="23"/>
      <c r="AQ2953" s="23"/>
      <c r="AR2953" s="23"/>
      <c r="AS2953" s="23"/>
      <c r="AT2953" s="23"/>
      <c r="AU2953" s="23"/>
      <c r="AV2953" s="23"/>
      <c r="AW2953" s="23"/>
      <c r="AX2953" s="23"/>
      <c r="AY2953" s="23"/>
      <c r="AZ2953" s="23"/>
      <c r="BA2953" s="23"/>
      <c r="BB2953" s="23"/>
      <c r="BC2953" s="23"/>
      <c r="BD2953" s="23"/>
      <c r="BE2953" s="23"/>
      <c r="BF2953" s="23"/>
      <c r="BG2953" s="23"/>
      <c r="BH2953" s="23"/>
      <c r="BI2953" s="23"/>
      <c r="BJ2953" s="23"/>
      <c r="BK2953" s="57"/>
      <c r="BL2953" s="23"/>
      <c r="BM2953" s="23"/>
      <c r="BN2953" s="23"/>
      <c r="BO2953" s="23"/>
      <c r="BP2953" s="23"/>
      <c r="BQ2953" s="23"/>
      <c r="BR2953" s="23"/>
      <c r="BS2953" s="23"/>
      <c r="BT2953" s="23"/>
      <c r="BU2953" s="23"/>
      <c r="BV2953" s="23"/>
      <c r="BW2953" s="23"/>
      <c r="BX2953" s="23"/>
      <c r="BY2953" s="23"/>
      <c r="BZ2953" s="23"/>
      <c r="CA2953" s="23"/>
      <c r="CB2953" s="23"/>
      <c r="CC2953" s="23"/>
      <c r="CD2953" s="23"/>
      <c r="CE2953" s="69"/>
    </row>
    <row r="2954" spans="2:83">
      <c r="B2954" s="23"/>
      <c r="C2954" s="23"/>
      <c r="D2954" s="23"/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X2954" s="91"/>
      <c r="Y2954" s="23"/>
      <c r="Z2954" s="23"/>
      <c r="AA2954" s="23"/>
      <c r="AB2954" s="23"/>
      <c r="AC2954" s="91"/>
      <c r="AD2954" s="23"/>
      <c r="AE2954" s="23"/>
      <c r="AF2954" s="23"/>
      <c r="AG2954" s="91"/>
      <c r="AH2954" s="91"/>
      <c r="AI2954" s="23"/>
      <c r="AJ2954" s="23"/>
      <c r="AK2954" s="23"/>
      <c r="AL2954" s="23"/>
      <c r="AM2954" s="23"/>
      <c r="AN2954" s="23"/>
      <c r="AO2954" s="23"/>
      <c r="AP2954" s="23"/>
      <c r="AQ2954" s="23"/>
      <c r="AR2954" s="23"/>
      <c r="AS2954" s="23"/>
      <c r="AT2954" s="23"/>
      <c r="AU2954" s="23"/>
      <c r="AV2954" s="23"/>
      <c r="AW2954" s="23"/>
      <c r="AX2954" s="23"/>
      <c r="AY2954" s="23"/>
      <c r="AZ2954" s="23"/>
      <c r="BA2954" s="23"/>
      <c r="BB2954" s="23"/>
      <c r="BC2954" s="23"/>
      <c r="BD2954" s="23"/>
      <c r="BE2954" s="23"/>
      <c r="BF2954" s="23"/>
      <c r="BG2954" s="23"/>
      <c r="BH2954" s="23"/>
      <c r="BI2954" s="23"/>
      <c r="BJ2954" s="23"/>
      <c r="BK2954" s="57"/>
      <c r="BL2954" s="23"/>
      <c r="BM2954" s="23"/>
      <c r="BN2954" s="23"/>
      <c r="BO2954" s="23"/>
      <c r="BP2954" s="23"/>
      <c r="BQ2954" s="23"/>
      <c r="BR2954" s="23"/>
      <c r="BS2954" s="23"/>
      <c r="BT2954" s="23"/>
      <c r="BU2954" s="23"/>
      <c r="BV2954" s="23"/>
      <c r="BW2954" s="23"/>
      <c r="BX2954" s="23"/>
      <c r="BY2954" s="23"/>
      <c r="BZ2954" s="23"/>
      <c r="CA2954" s="23"/>
      <c r="CB2954" s="23"/>
      <c r="CC2954" s="23"/>
      <c r="CD2954" s="23"/>
      <c r="CE2954" s="69"/>
    </row>
    <row r="2955" spans="2:83">
      <c r="B2955" s="23"/>
      <c r="C2955" s="23"/>
      <c r="D2955" s="23"/>
      <c r="E2955" s="23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X2955" s="91"/>
      <c r="Y2955" s="23"/>
      <c r="Z2955" s="23"/>
      <c r="AA2955" s="23"/>
      <c r="AB2955" s="23"/>
      <c r="AC2955" s="91"/>
      <c r="AD2955" s="23"/>
      <c r="AE2955" s="23"/>
      <c r="AF2955" s="23"/>
      <c r="AG2955" s="91"/>
      <c r="AH2955" s="91"/>
      <c r="AI2955" s="23"/>
      <c r="AJ2955" s="23"/>
      <c r="AK2955" s="23"/>
      <c r="AL2955" s="23"/>
      <c r="AM2955" s="23"/>
      <c r="AN2955" s="23"/>
      <c r="AO2955" s="23"/>
      <c r="AP2955" s="23"/>
      <c r="AQ2955" s="23"/>
      <c r="AR2955" s="23"/>
      <c r="AS2955" s="23"/>
      <c r="AT2955" s="23"/>
      <c r="AU2955" s="23"/>
      <c r="AV2955" s="23"/>
      <c r="AW2955" s="23"/>
      <c r="AX2955" s="23"/>
      <c r="AY2955" s="23"/>
      <c r="AZ2955" s="23"/>
      <c r="BA2955" s="23"/>
      <c r="BB2955" s="23"/>
      <c r="BC2955" s="23"/>
      <c r="BD2955" s="23"/>
      <c r="BE2955" s="23"/>
      <c r="BF2955" s="23"/>
      <c r="BG2955" s="23"/>
      <c r="BH2955" s="23"/>
      <c r="BI2955" s="23"/>
      <c r="BJ2955" s="23"/>
      <c r="BK2955" s="57"/>
      <c r="BL2955" s="23"/>
      <c r="BM2955" s="23"/>
      <c r="BN2955" s="23"/>
      <c r="BO2955" s="23"/>
      <c r="BP2955" s="23"/>
      <c r="BQ2955" s="23"/>
      <c r="BR2955" s="23"/>
      <c r="BS2955" s="23"/>
      <c r="BT2955" s="23"/>
      <c r="BU2955" s="23"/>
      <c r="BV2955" s="23"/>
      <c r="BW2955" s="23"/>
      <c r="BX2955" s="23"/>
      <c r="BY2955" s="23"/>
      <c r="BZ2955" s="23"/>
      <c r="CA2955" s="23"/>
      <c r="CB2955" s="23"/>
      <c r="CC2955" s="23"/>
      <c r="CD2955" s="23"/>
      <c r="CE2955" s="69"/>
    </row>
    <row r="2956" spans="2:83">
      <c r="B2956" s="23"/>
      <c r="C2956" s="23"/>
      <c r="D2956" s="23"/>
      <c r="E2956" s="23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X2956" s="91"/>
      <c r="Y2956" s="23"/>
      <c r="Z2956" s="23"/>
      <c r="AA2956" s="23"/>
      <c r="AB2956" s="23"/>
      <c r="AC2956" s="91"/>
      <c r="AD2956" s="23"/>
      <c r="AE2956" s="23"/>
      <c r="AF2956" s="23"/>
      <c r="AG2956" s="91"/>
      <c r="AH2956" s="91"/>
      <c r="AI2956" s="23"/>
      <c r="AJ2956" s="23"/>
      <c r="AK2956" s="23"/>
      <c r="AL2956" s="23"/>
      <c r="AM2956" s="23"/>
      <c r="AN2956" s="23"/>
      <c r="AO2956" s="23"/>
      <c r="AP2956" s="23"/>
      <c r="AQ2956" s="23"/>
      <c r="AR2956" s="23"/>
      <c r="AS2956" s="23"/>
      <c r="AT2956" s="23"/>
      <c r="AU2956" s="23"/>
      <c r="AV2956" s="23"/>
      <c r="AW2956" s="23"/>
      <c r="AX2956" s="23"/>
      <c r="AY2956" s="23"/>
      <c r="AZ2956" s="23"/>
      <c r="BA2956" s="23"/>
      <c r="BB2956" s="23"/>
      <c r="BC2956" s="23"/>
      <c r="BD2956" s="23"/>
      <c r="BE2956" s="23"/>
      <c r="BF2956" s="23"/>
      <c r="BG2956" s="23"/>
      <c r="BH2956" s="23"/>
      <c r="BI2956" s="23"/>
      <c r="BJ2956" s="23"/>
      <c r="BK2956" s="57"/>
      <c r="BL2956" s="23"/>
      <c r="BM2956" s="23"/>
      <c r="BN2956" s="23"/>
      <c r="BO2956" s="23"/>
      <c r="BP2956" s="23"/>
      <c r="BQ2956" s="23"/>
      <c r="BR2956" s="23"/>
      <c r="BS2956" s="23"/>
      <c r="BT2956" s="23"/>
      <c r="BU2956" s="23"/>
      <c r="BV2956" s="23"/>
      <c r="BW2956" s="23"/>
      <c r="BX2956" s="23"/>
      <c r="BY2956" s="23"/>
      <c r="BZ2956" s="23"/>
      <c r="CA2956" s="23"/>
      <c r="CB2956" s="23"/>
      <c r="CC2956" s="23"/>
      <c r="CD2956" s="23"/>
      <c r="CE2956" s="69"/>
    </row>
    <row r="2957" spans="2:83">
      <c r="B2957" s="23"/>
      <c r="C2957" s="23"/>
      <c r="D2957" s="23"/>
      <c r="E2957" s="23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X2957" s="91"/>
      <c r="Y2957" s="23"/>
      <c r="Z2957" s="23"/>
      <c r="AA2957" s="23"/>
      <c r="AB2957" s="23"/>
      <c r="AC2957" s="91"/>
      <c r="AD2957" s="23"/>
      <c r="AE2957" s="23"/>
      <c r="AF2957" s="23"/>
      <c r="AG2957" s="91"/>
      <c r="AH2957" s="91"/>
      <c r="AI2957" s="23"/>
      <c r="AJ2957" s="23"/>
      <c r="AK2957" s="23"/>
      <c r="AL2957" s="23"/>
      <c r="AM2957" s="23"/>
      <c r="AN2957" s="23"/>
      <c r="AO2957" s="23"/>
      <c r="AP2957" s="23"/>
      <c r="AQ2957" s="23"/>
      <c r="AR2957" s="23"/>
      <c r="AS2957" s="23"/>
      <c r="AT2957" s="23"/>
      <c r="AU2957" s="23"/>
      <c r="AV2957" s="23"/>
      <c r="AW2957" s="23"/>
      <c r="AX2957" s="23"/>
      <c r="AY2957" s="23"/>
      <c r="AZ2957" s="23"/>
      <c r="BA2957" s="23"/>
      <c r="BB2957" s="23"/>
      <c r="BC2957" s="23"/>
      <c r="BD2957" s="23"/>
      <c r="BE2957" s="23"/>
      <c r="BF2957" s="23"/>
      <c r="BG2957" s="23"/>
      <c r="BH2957" s="23"/>
      <c r="BI2957" s="23"/>
      <c r="BJ2957" s="23"/>
      <c r="BK2957" s="57"/>
      <c r="BL2957" s="23"/>
      <c r="BM2957" s="23"/>
      <c r="BN2957" s="23"/>
      <c r="BO2957" s="23"/>
      <c r="BP2957" s="23"/>
      <c r="BQ2957" s="23"/>
      <c r="BR2957" s="23"/>
      <c r="BS2957" s="23"/>
      <c r="BT2957" s="23"/>
      <c r="BU2957" s="23"/>
      <c r="BV2957" s="23"/>
      <c r="BW2957" s="23"/>
      <c r="BX2957" s="23"/>
      <c r="BY2957" s="23"/>
      <c r="BZ2957" s="23"/>
      <c r="CA2957" s="23"/>
      <c r="CB2957" s="23"/>
      <c r="CC2957" s="23"/>
      <c r="CD2957" s="23"/>
      <c r="CE2957" s="69"/>
    </row>
    <row r="2958" spans="2:83">
      <c r="B2958" s="23"/>
      <c r="C2958" s="23"/>
      <c r="D2958" s="23"/>
      <c r="E2958" s="23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X2958" s="91"/>
      <c r="Y2958" s="23"/>
      <c r="Z2958" s="23"/>
      <c r="AA2958" s="23"/>
      <c r="AB2958" s="23"/>
      <c r="AC2958" s="91"/>
      <c r="AD2958" s="23"/>
      <c r="AE2958" s="23"/>
      <c r="AF2958" s="23"/>
      <c r="AG2958" s="91"/>
      <c r="AH2958" s="91"/>
      <c r="AI2958" s="23"/>
      <c r="AJ2958" s="23"/>
      <c r="AK2958" s="23"/>
      <c r="AL2958" s="23"/>
      <c r="AM2958" s="23"/>
      <c r="AN2958" s="23"/>
      <c r="AO2958" s="23"/>
      <c r="AP2958" s="23"/>
      <c r="AQ2958" s="23"/>
      <c r="AR2958" s="23"/>
      <c r="AS2958" s="23"/>
      <c r="AT2958" s="23"/>
      <c r="AU2958" s="23"/>
      <c r="AV2958" s="23"/>
      <c r="AW2958" s="23"/>
      <c r="AX2958" s="23"/>
      <c r="AY2958" s="23"/>
      <c r="AZ2958" s="23"/>
      <c r="BA2958" s="23"/>
      <c r="BB2958" s="23"/>
      <c r="BC2958" s="23"/>
      <c r="BD2958" s="23"/>
      <c r="BE2958" s="23"/>
      <c r="BF2958" s="23"/>
      <c r="BG2958" s="23"/>
      <c r="BH2958" s="23"/>
      <c r="BI2958" s="23"/>
      <c r="BJ2958" s="23"/>
      <c r="BK2958" s="57"/>
      <c r="BL2958" s="23"/>
      <c r="BM2958" s="23"/>
      <c r="BN2958" s="23"/>
      <c r="BO2958" s="23"/>
      <c r="BP2958" s="23"/>
      <c r="BQ2958" s="23"/>
      <c r="BR2958" s="23"/>
      <c r="BS2958" s="23"/>
      <c r="BT2958" s="23"/>
      <c r="BU2958" s="23"/>
      <c r="BV2958" s="23"/>
      <c r="BW2958" s="23"/>
      <c r="BX2958" s="23"/>
      <c r="BY2958" s="23"/>
      <c r="BZ2958" s="23"/>
      <c r="CA2958" s="23"/>
      <c r="CB2958" s="23"/>
      <c r="CC2958" s="23"/>
      <c r="CD2958" s="23"/>
      <c r="CE2958" s="69"/>
    </row>
    <row r="2959" spans="2:83">
      <c r="B2959" s="23"/>
      <c r="C2959" s="23"/>
      <c r="D2959" s="23"/>
      <c r="E2959" s="23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X2959" s="91"/>
      <c r="Y2959" s="23"/>
      <c r="Z2959" s="23"/>
      <c r="AA2959" s="23"/>
      <c r="AB2959" s="23"/>
      <c r="AC2959" s="91"/>
      <c r="AD2959" s="23"/>
      <c r="AE2959" s="23"/>
      <c r="AF2959" s="23"/>
      <c r="AG2959" s="91"/>
      <c r="AH2959" s="91"/>
      <c r="AI2959" s="23"/>
      <c r="AJ2959" s="23"/>
      <c r="AK2959" s="23"/>
      <c r="AL2959" s="23"/>
      <c r="AM2959" s="23"/>
      <c r="AN2959" s="23"/>
      <c r="AO2959" s="23"/>
      <c r="AP2959" s="23"/>
      <c r="AQ2959" s="23"/>
      <c r="AR2959" s="23"/>
      <c r="AS2959" s="23"/>
      <c r="AT2959" s="23"/>
      <c r="AU2959" s="23"/>
      <c r="AV2959" s="23"/>
      <c r="AW2959" s="23"/>
      <c r="AX2959" s="23"/>
      <c r="AY2959" s="23"/>
      <c r="AZ2959" s="23"/>
      <c r="BA2959" s="23"/>
      <c r="BB2959" s="23"/>
      <c r="BC2959" s="23"/>
      <c r="BD2959" s="23"/>
      <c r="BE2959" s="23"/>
      <c r="BF2959" s="23"/>
      <c r="BG2959" s="23"/>
      <c r="BH2959" s="23"/>
      <c r="BI2959" s="23"/>
      <c r="BJ2959" s="23"/>
      <c r="BK2959" s="57"/>
      <c r="BL2959" s="23"/>
      <c r="BM2959" s="23"/>
      <c r="BN2959" s="23"/>
      <c r="BO2959" s="23"/>
      <c r="BP2959" s="23"/>
      <c r="BQ2959" s="23"/>
      <c r="BR2959" s="23"/>
      <c r="BS2959" s="23"/>
      <c r="BT2959" s="23"/>
      <c r="BU2959" s="23"/>
      <c r="BV2959" s="23"/>
      <c r="BW2959" s="23"/>
      <c r="BX2959" s="23"/>
      <c r="BY2959" s="23"/>
      <c r="BZ2959" s="23"/>
      <c r="CA2959" s="23"/>
      <c r="CB2959" s="23"/>
      <c r="CC2959" s="23"/>
      <c r="CD2959" s="23"/>
      <c r="CE2959" s="69"/>
    </row>
    <row r="2960" spans="2:83">
      <c r="B2960" s="23"/>
      <c r="C2960" s="23"/>
      <c r="D2960" s="23"/>
      <c r="E2960" s="23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X2960" s="91"/>
      <c r="Y2960" s="23"/>
      <c r="Z2960" s="23"/>
      <c r="AA2960" s="23"/>
      <c r="AB2960" s="23"/>
      <c r="AC2960" s="91"/>
      <c r="AD2960" s="23"/>
      <c r="AE2960" s="23"/>
      <c r="AF2960" s="23"/>
      <c r="AG2960" s="91"/>
      <c r="AH2960" s="91"/>
      <c r="AI2960" s="23"/>
      <c r="AJ2960" s="23"/>
      <c r="AK2960" s="23"/>
      <c r="AL2960" s="23"/>
      <c r="AM2960" s="23"/>
      <c r="AN2960" s="23"/>
      <c r="AO2960" s="23"/>
      <c r="AP2960" s="23"/>
      <c r="AQ2960" s="23"/>
      <c r="AR2960" s="23"/>
      <c r="AS2960" s="23"/>
      <c r="AT2960" s="23"/>
      <c r="AU2960" s="23"/>
      <c r="AV2960" s="23"/>
      <c r="AW2960" s="23"/>
      <c r="AX2960" s="23"/>
      <c r="AY2960" s="23"/>
      <c r="AZ2960" s="23"/>
      <c r="BA2960" s="23"/>
      <c r="BB2960" s="23"/>
      <c r="BC2960" s="23"/>
      <c r="BD2960" s="23"/>
      <c r="BE2960" s="23"/>
      <c r="BF2960" s="23"/>
      <c r="BG2960" s="23"/>
      <c r="BH2960" s="23"/>
      <c r="BI2960" s="23"/>
      <c r="BJ2960" s="23"/>
      <c r="BK2960" s="57"/>
      <c r="BL2960" s="23"/>
      <c r="BM2960" s="23"/>
      <c r="BN2960" s="23"/>
      <c r="BO2960" s="23"/>
      <c r="BP2960" s="23"/>
      <c r="BQ2960" s="23"/>
      <c r="BR2960" s="23"/>
      <c r="BS2960" s="23"/>
      <c r="BT2960" s="23"/>
      <c r="BU2960" s="23"/>
      <c r="BV2960" s="23"/>
      <c r="BW2960" s="23"/>
      <c r="BX2960" s="23"/>
      <c r="BY2960" s="23"/>
      <c r="BZ2960" s="23"/>
      <c r="CA2960" s="23"/>
      <c r="CB2960" s="23"/>
      <c r="CC2960" s="23"/>
      <c r="CD2960" s="23"/>
      <c r="CE2960" s="69"/>
    </row>
    <row r="2961" spans="2:83">
      <c r="B2961" s="23"/>
      <c r="C2961" s="23"/>
      <c r="D2961" s="23"/>
      <c r="E2961" s="23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X2961" s="91"/>
      <c r="Y2961" s="23"/>
      <c r="Z2961" s="23"/>
      <c r="AA2961" s="23"/>
      <c r="AB2961" s="23"/>
      <c r="AC2961" s="91"/>
      <c r="AD2961" s="23"/>
      <c r="AE2961" s="23"/>
      <c r="AF2961" s="23"/>
      <c r="AG2961" s="91"/>
      <c r="AH2961" s="91"/>
      <c r="AI2961" s="23"/>
      <c r="AJ2961" s="23"/>
      <c r="AK2961" s="23"/>
      <c r="AL2961" s="23"/>
      <c r="AM2961" s="23"/>
      <c r="AN2961" s="23"/>
      <c r="AO2961" s="23"/>
      <c r="AP2961" s="23"/>
      <c r="AQ2961" s="23"/>
      <c r="AR2961" s="23"/>
      <c r="AS2961" s="23"/>
      <c r="AT2961" s="23"/>
      <c r="AU2961" s="23"/>
      <c r="AV2961" s="23"/>
      <c r="AW2961" s="23"/>
      <c r="AX2961" s="23"/>
      <c r="AY2961" s="23"/>
      <c r="AZ2961" s="23"/>
      <c r="BA2961" s="23"/>
      <c r="BB2961" s="23"/>
      <c r="BC2961" s="23"/>
      <c r="BD2961" s="23"/>
      <c r="BE2961" s="23"/>
      <c r="BF2961" s="23"/>
      <c r="BG2961" s="23"/>
      <c r="BH2961" s="23"/>
      <c r="BI2961" s="23"/>
      <c r="BJ2961" s="23"/>
      <c r="BK2961" s="57"/>
      <c r="BL2961" s="23"/>
      <c r="BM2961" s="23"/>
      <c r="BN2961" s="23"/>
      <c r="BO2961" s="23"/>
      <c r="BP2961" s="23"/>
      <c r="BQ2961" s="23"/>
      <c r="BR2961" s="23"/>
      <c r="BS2961" s="23"/>
      <c r="BT2961" s="23"/>
      <c r="BU2961" s="23"/>
      <c r="BV2961" s="23"/>
      <c r="BW2961" s="23"/>
      <c r="BX2961" s="23"/>
      <c r="BY2961" s="23"/>
      <c r="BZ2961" s="23"/>
      <c r="CA2961" s="23"/>
      <c r="CB2961" s="23"/>
      <c r="CC2961" s="23"/>
      <c r="CD2961" s="23"/>
      <c r="CE2961" s="69"/>
    </row>
    <row r="2962" spans="2:83">
      <c r="B2962" s="23"/>
      <c r="C2962" s="23"/>
      <c r="D2962" s="23"/>
      <c r="E2962" s="23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X2962" s="91"/>
      <c r="Y2962" s="23"/>
      <c r="Z2962" s="23"/>
      <c r="AA2962" s="23"/>
      <c r="AB2962" s="23"/>
      <c r="AC2962" s="91"/>
      <c r="AD2962" s="23"/>
      <c r="AE2962" s="23"/>
      <c r="AF2962" s="23"/>
      <c r="AG2962" s="91"/>
      <c r="AH2962" s="91"/>
      <c r="AI2962" s="23"/>
      <c r="AJ2962" s="23"/>
      <c r="AK2962" s="23"/>
      <c r="AL2962" s="23"/>
      <c r="AM2962" s="23"/>
      <c r="AN2962" s="23"/>
      <c r="AO2962" s="23"/>
      <c r="AP2962" s="23"/>
      <c r="AQ2962" s="23"/>
      <c r="AR2962" s="23"/>
      <c r="AS2962" s="23"/>
      <c r="AT2962" s="23"/>
      <c r="AU2962" s="23"/>
      <c r="AV2962" s="23"/>
      <c r="AW2962" s="23"/>
      <c r="AX2962" s="23"/>
      <c r="AY2962" s="23"/>
      <c r="AZ2962" s="23"/>
      <c r="BA2962" s="23"/>
      <c r="BB2962" s="23"/>
      <c r="BC2962" s="23"/>
      <c r="BD2962" s="23"/>
      <c r="BE2962" s="23"/>
      <c r="BF2962" s="23"/>
      <c r="BG2962" s="23"/>
      <c r="BH2962" s="23"/>
      <c r="BI2962" s="23"/>
      <c r="BJ2962" s="23"/>
      <c r="BK2962" s="57"/>
      <c r="BL2962" s="23"/>
      <c r="BM2962" s="23"/>
      <c r="BN2962" s="23"/>
      <c r="BO2962" s="23"/>
      <c r="BP2962" s="23"/>
      <c r="BQ2962" s="23"/>
      <c r="BR2962" s="23"/>
      <c r="BS2962" s="23"/>
      <c r="BT2962" s="23"/>
      <c r="BU2962" s="23"/>
      <c r="BV2962" s="23"/>
      <c r="BW2962" s="23"/>
      <c r="BX2962" s="23"/>
      <c r="BY2962" s="23"/>
      <c r="BZ2962" s="23"/>
      <c r="CA2962" s="23"/>
      <c r="CB2962" s="23"/>
      <c r="CC2962" s="23"/>
      <c r="CD2962" s="23"/>
      <c r="CE2962" s="69"/>
    </row>
    <row r="2963" spans="2:83">
      <c r="B2963" s="23"/>
      <c r="C2963" s="23"/>
      <c r="D2963" s="23"/>
      <c r="E2963" s="23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X2963" s="91"/>
      <c r="Y2963" s="23"/>
      <c r="Z2963" s="23"/>
      <c r="AA2963" s="23"/>
      <c r="AB2963" s="23"/>
      <c r="AC2963" s="91"/>
      <c r="AD2963" s="23"/>
      <c r="AE2963" s="23"/>
      <c r="AF2963" s="23"/>
      <c r="AG2963" s="91"/>
      <c r="AH2963" s="91"/>
      <c r="AI2963" s="23"/>
      <c r="AJ2963" s="23"/>
      <c r="AK2963" s="23"/>
      <c r="AL2963" s="23"/>
      <c r="AM2963" s="23"/>
      <c r="AN2963" s="23"/>
      <c r="AO2963" s="23"/>
      <c r="AP2963" s="23"/>
      <c r="AQ2963" s="23"/>
      <c r="AR2963" s="23"/>
      <c r="AS2963" s="23"/>
      <c r="AT2963" s="23"/>
      <c r="AU2963" s="23"/>
      <c r="AV2963" s="23"/>
      <c r="AW2963" s="23"/>
      <c r="AX2963" s="23"/>
      <c r="AY2963" s="23"/>
      <c r="AZ2963" s="23"/>
      <c r="BA2963" s="23"/>
      <c r="BB2963" s="23"/>
      <c r="BC2963" s="23"/>
      <c r="BD2963" s="23"/>
      <c r="BE2963" s="23"/>
      <c r="BF2963" s="23"/>
      <c r="BG2963" s="23"/>
      <c r="BH2963" s="23"/>
      <c r="BI2963" s="23"/>
      <c r="BJ2963" s="23"/>
      <c r="BK2963" s="57"/>
      <c r="BL2963" s="23"/>
      <c r="BM2963" s="23"/>
      <c r="BN2963" s="23"/>
      <c r="BO2963" s="23"/>
      <c r="BP2963" s="23"/>
      <c r="BQ2963" s="23"/>
      <c r="BR2963" s="23"/>
      <c r="BS2963" s="23"/>
      <c r="BT2963" s="23"/>
      <c r="BU2963" s="23"/>
      <c r="BV2963" s="23"/>
      <c r="BW2963" s="23"/>
      <c r="BX2963" s="23"/>
      <c r="BY2963" s="23"/>
      <c r="BZ2963" s="23"/>
      <c r="CA2963" s="23"/>
      <c r="CB2963" s="23"/>
      <c r="CC2963" s="23"/>
      <c r="CD2963" s="23"/>
      <c r="CE2963" s="69"/>
    </row>
    <row r="2964" spans="2:83">
      <c r="B2964" s="23"/>
      <c r="C2964" s="23"/>
      <c r="D2964" s="23"/>
      <c r="E2964" s="23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X2964" s="91"/>
      <c r="Y2964" s="23"/>
      <c r="Z2964" s="23"/>
      <c r="AA2964" s="23"/>
      <c r="AB2964" s="23"/>
      <c r="AC2964" s="91"/>
      <c r="AD2964" s="23"/>
      <c r="AE2964" s="23"/>
      <c r="AF2964" s="23"/>
      <c r="AG2964" s="91"/>
      <c r="AH2964" s="91"/>
      <c r="AI2964" s="23"/>
      <c r="AJ2964" s="23"/>
      <c r="AK2964" s="23"/>
      <c r="AL2964" s="23"/>
      <c r="AM2964" s="23"/>
      <c r="AN2964" s="23"/>
      <c r="AO2964" s="23"/>
      <c r="AP2964" s="23"/>
      <c r="AQ2964" s="23"/>
      <c r="AR2964" s="23"/>
      <c r="AS2964" s="23"/>
      <c r="AT2964" s="23"/>
      <c r="AU2964" s="23"/>
      <c r="AV2964" s="23"/>
      <c r="AW2964" s="23"/>
      <c r="AX2964" s="23"/>
      <c r="AY2964" s="23"/>
      <c r="AZ2964" s="23"/>
      <c r="BA2964" s="23"/>
      <c r="BB2964" s="23"/>
      <c r="BC2964" s="23"/>
      <c r="BD2964" s="23"/>
      <c r="BE2964" s="23"/>
      <c r="BF2964" s="23"/>
      <c r="BG2964" s="23"/>
      <c r="BH2964" s="23"/>
      <c r="BI2964" s="23"/>
      <c r="BJ2964" s="23"/>
      <c r="BK2964" s="57"/>
      <c r="BL2964" s="23"/>
      <c r="BM2964" s="23"/>
      <c r="BN2964" s="23"/>
      <c r="BO2964" s="23"/>
      <c r="BP2964" s="23"/>
      <c r="BQ2964" s="23"/>
      <c r="BR2964" s="23"/>
      <c r="BS2964" s="23"/>
      <c r="BT2964" s="23"/>
      <c r="BU2964" s="23"/>
      <c r="BV2964" s="23"/>
      <c r="BW2964" s="23"/>
      <c r="BX2964" s="23"/>
      <c r="BY2964" s="23"/>
      <c r="BZ2964" s="23"/>
      <c r="CA2964" s="23"/>
      <c r="CB2964" s="23"/>
      <c r="CC2964" s="23"/>
      <c r="CD2964" s="23"/>
      <c r="CE2964" s="69"/>
    </row>
    <row r="2965" spans="2:83">
      <c r="B2965" s="23"/>
      <c r="C2965" s="23"/>
      <c r="D2965" s="23"/>
      <c r="E2965" s="23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X2965" s="91"/>
      <c r="Y2965" s="23"/>
      <c r="Z2965" s="23"/>
      <c r="AA2965" s="23"/>
      <c r="AB2965" s="23"/>
      <c r="AC2965" s="91"/>
      <c r="AD2965" s="23"/>
      <c r="AE2965" s="23"/>
      <c r="AF2965" s="23"/>
      <c r="AG2965" s="91"/>
      <c r="AH2965" s="91"/>
      <c r="AI2965" s="23"/>
      <c r="AJ2965" s="23"/>
      <c r="AK2965" s="23"/>
      <c r="AL2965" s="23"/>
      <c r="AM2965" s="23"/>
      <c r="AN2965" s="23"/>
      <c r="AO2965" s="23"/>
      <c r="AP2965" s="23"/>
      <c r="AQ2965" s="23"/>
      <c r="AR2965" s="23"/>
      <c r="AS2965" s="23"/>
      <c r="AT2965" s="23"/>
      <c r="AU2965" s="23"/>
      <c r="AV2965" s="23"/>
      <c r="AW2965" s="23"/>
      <c r="AX2965" s="23"/>
      <c r="AY2965" s="23"/>
      <c r="AZ2965" s="23"/>
      <c r="BA2965" s="23"/>
      <c r="BB2965" s="23"/>
      <c r="BC2965" s="23"/>
      <c r="BD2965" s="23"/>
      <c r="BE2965" s="23"/>
      <c r="BF2965" s="23"/>
      <c r="BG2965" s="23"/>
      <c r="BH2965" s="23"/>
      <c r="BI2965" s="23"/>
      <c r="BJ2965" s="23"/>
      <c r="BK2965" s="57"/>
      <c r="BL2965" s="23"/>
      <c r="BM2965" s="23"/>
      <c r="BN2965" s="23"/>
      <c r="BO2965" s="23"/>
      <c r="BP2965" s="23"/>
      <c r="BQ2965" s="23"/>
      <c r="BR2965" s="23"/>
      <c r="BS2965" s="23"/>
      <c r="BT2965" s="23"/>
      <c r="BU2965" s="23"/>
      <c r="BV2965" s="23"/>
      <c r="BW2965" s="23"/>
      <c r="BX2965" s="23"/>
      <c r="BY2965" s="23"/>
      <c r="BZ2965" s="23"/>
      <c r="CA2965" s="23"/>
      <c r="CB2965" s="23"/>
      <c r="CC2965" s="23"/>
      <c r="CD2965" s="23"/>
      <c r="CE2965" s="69"/>
    </row>
    <row r="2966" spans="2:83">
      <c r="B2966" s="23"/>
      <c r="C2966" s="23"/>
      <c r="D2966" s="23"/>
      <c r="E2966" s="23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X2966" s="91"/>
      <c r="Y2966" s="23"/>
      <c r="Z2966" s="23"/>
      <c r="AA2966" s="23"/>
      <c r="AB2966" s="23"/>
      <c r="AC2966" s="91"/>
      <c r="AD2966" s="23"/>
      <c r="AE2966" s="23"/>
      <c r="AF2966" s="23"/>
      <c r="AG2966" s="91"/>
      <c r="AH2966" s="91"/>
      <c r="AI2966" s="23"/>
      <c r="AJ2966" s="23"/>
      <c r="AK2966" s="23"/>
      <c r="AL2966" s="23"/>
      <c r="AM2966" s="23"/>
      <c r="AN2966" s="23"/>
      <c r="AO2966" s="23"/>
      <c r="AP2966" s="23"/>
      <c r="AQ2966" s="23"/>
      <c r="AR2966" s="23"/>
      <c r="AS2966" s="23"/>
      <c r="AT2966" s="23"/>
      <c r="AU2966" s="23"/>
      <c r="AV2966" s="23"/>
      <c r="AW2966" s="23"/>
      <c r="AX2966" s="23"/>
      <c r="AY2966" s="23"/>
      <c r="AZ2966" s="23"/>
      <c r="BA2966" s="23"/>
      <c r="BB2966" s="23"/>
      <c r="BC2966" s="23"/>
      <c r="BD2966" s="23"/>
      <c r="BE2966" s="23"/>
      <c r="BF2966" s="23"/>
      <c r="BG2966" s="23"/>
      <c r="BH2966" s="23"/>
      <c r="BI2966" s="23"/>
      <c r="BJ2966" s="23"/>
      <c r="BK2966" s="57"/>
      <c r="BL2966" s="23"/>
      <c r="BM2966" s="23"/>
      <c r="BN2966" s="23"/>
      <c r="BO2966" s="23"/>
      <c r="BP2966" s="23"/>
      <c r="BQ2966" s="23"/>
      <c r="BR2966" s="23"/>
      <c r="BS2966" s="23"/>
      <c r="BT2966" s="23"/>
      <c r="BU2966" s="23"/>
      <c r="BV2966" s="23"/>
      <c r="BW2966" s="23"/>
      <c r="BX2966" s="23"/>
      <c r="BY2966" s="23"/>
      <c r="BZ2966" s="23"/>
      <c r="CA2966" s="23"/>
      <c r="CB2966" s="23"/>
      <c r="CC2966" s="23"/>
      <c r="CD2966" s="23"/>
      <c r="CE2966" s="69"/>
    </row>
    <row r="2967" spans="2:83">
      <c r="B2967" s="23"/>
      <c r="C2967" s="23"/>
      <c r="D2967" s="23"/>
      <c r="E2967" s="23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X2967" s="91"/>
      <c r="Y2967" s="23"/>
      <c r="Z2967" s="23"/>
      <c r="AA2967" s="23"/>
      <c r="AB2967" s="23"/>
      <c r="AC2967" s="91"/>
      <c r="AD2967" s="23"/>
      <c r="AE2967" s="23"/>
      <c r="AF2967" s="23"/>
      <c r="AG2967" s="91"/>
      <c r="AH2967" s="91"/>
      <c r="AI2967" s="23"/>
      <c r="AJ2967" s="23"/>
      <c r="AK2967" s="23"/>
      <c r="AL2967" s="23"/>
      <c r="AM2967" s="23"/>
      <c r="AN2967" s="23"/>
      <c r="AO2967" s="23"/>
      <c r="AP2967" s="23"/>
      <c r="AQ2967" s="23"/>
      <c r="AR2967" s="23"/>
      <c r="AS2967" s="23"/>
      <c r="AT2967" s="23"/>
      <c r="AU2967" s="23"/>
      <c r="AV2967" s="23"/>
      <c r="AW2967" s="23"/>
      <c r="AX2967" s="23"/>
      <c r="AY2967" s="23"/>
      <c r="AZ2967" s="23"/>
      <c r="BA2967" s="23"/>
      <c r="BB2967" s="23"/>
      <c r="BC2967" s="23"/>
      <c r="BD2967" s="23"/>
      <c r="BE2967" s="23"/>
      <c r="BF2967" s="23"/>
      <c r="BG2967" s="23"/>
      <c r="BH2967" s="23"/>
      <c r="BI2967" s="23"/>
      <c r="BJ2967" s="23"/>
      <c r="BK2967" s="57"/>
      <c r="BL2967" s="23"/>
      <c r="BM2967" s="23"/>
      <c r="BN2967" s="23"/>
      <c r="BO2967" s="23"/>
      <c r="BP2967" s="23"/>
      <c r="BQ2967" s="23"/>
      <c r="BR2967" s="23"/>
      <c r="BS2967" s="23"/>
      <c r="BT2967" s="23"/>
      <c r="BU2967" s="23"/>
      <c r="BV2967" s="23"/>
      <c r="BW2967" s="23"/>
      <c r="BX2967" s="23"/>
      <c r="BY2967" s="23"/>
      <c r="BZ2967" s="23"/>
      <c r="CA2967" s="23"/>
      <c r="CB2967" s="23"/>
      <c r="CC2967" s="23"/>
      <c r="CD2967" s="23"/>
      <c r="CE2967" s="69"/>
    </row>
    <row r="2968" spans="2:83">
      <c r="B2968" s="23"/>
      <c r="C2968" s="23"/>
      <c r="D2968" s="23"/>
      <c r="E2968" s="23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X2968" s="91"/>
      <c r="Y2968" s="23"/>
      <c r="Z2968" s="23"/>
      <c r="AA2968" s="23"/>
      <c r="AB2968" s="23"/>
      <c r="AC2968" s="91"/>
      <c r="AD2968" s="23"/>
      <c r="AE2968" s="23"/>
      <c r="AF2968" s="23"/>
      <c r="AG2968" s="91"/>
      <c r="AH2968" s="91"/>
      <c r="AI2968" s="23"/>
      <c r="AJ2968" s="23"/>
      <c r="AK2968" s="23"/>
      <c r="AL2968" s="23"/>
      <c r="AM2968" s="23"/>
      <c r="AN2968" s="23"/>
      <c r="AO2968" s="23"/>
      <c r="AP2968" s="23"/>
      <c r="AQ2968" s="23"/>
      <c r="AR2968" s="23"/>
      <c r="AS2968" s="23"/>
      <c r="AT2968" s="23"/>
      <c r="AU2968" s="23"/>
      <c r="AV2968" s="23"/>
      <c r="AW2968" s="23"/>
      <c r="AX2968" s="23"/>
      <c r="AY2968" s="23"/>
      <c r="AZ2968" s="23"/>
      <c r="BA2968" s="23"/>
      <c r="BB2968" s="23"/>
      <c r="BC2968" s="23"/>
      <c r="BD2968" s="23"/>
      <c r="BE2968" s="23"/>
      <c r="BF2968" s="23"/>
      <c r="BG2968" s="23"/>
      <c r="BH2968" s="23"/>
      <c r="BI2968" s="23"/>
      <c r="BJ2968" s="23"/>
      <c r="BK2968" s="57"/>
      <c r="BL2968" s="23"/>
      <c r="BM2968" s="23"/>
      <c r="BN2968" s="23"/>
      <c r="BO2968" s="23"/>
      <c r="BP2968" s="23"/>
      <c r="BQ2968" s="23"/>
      <c r="BR2968" s="23"/>
      <c r="BS2968" s="23"/>
      <c r="BT2968" s="23"/>
      <c r="BU2968" s="23"/>
      <c r="BV2968" s="23"/>
      <c r="BW2968" s="23"/>
      <c r="BX2968" s="23"/>
      <c r="BY2968" s="23"/>
      <c r="BZ2968" s="23"/>
      <c r="CA2968" s="23"/>
      <c r="CB2968" s="23"/>
      <c r="CC2968" s="23"/>
      <c r="CD2968" s="23"/>
      <c r="CE2968" s="69"/>
    </row>
    <row r="2969" spans="2:83">
      <c r="B2969" s="23"/>
      <c r="C2969" s="23"/>
      <c r="D2969" s="23"/>
      <c r="E2969" s="23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X2969" s="91"/>
      <c r="Y2969" s="23"/>
      <c r="Z2969" s="23"/>
      <c r="AA2969" s="23"/>
      <c r="AB2969" s="23"/>
      <c r="AC2969" s="91"/>
      <c r="AD2969" s="23"/>
      <c r="AE2969" s="23"/>
      <c r="AF2969" s="23"/>
      <c r="AG2969" s="91"/>
      <c r="AH2969" s="91"/>
      <c r="AI2969" s="23"/>
      <c r="AJ2969" s="23"/>
      <c r="AK2969" s="23"/>
      <c r="AL2969" s="23"/>
      <c r="AM2969" s="23"/>
      <c r="AN2969" s="23"/>
      <c r="AO2969" s="23"/>
      <c r="AP2969" s="23"/>
      <c r="AQ2969" s="23"/>
      <c r="AR2969" s="23"/>
      <c r="AS2969" s="23"/>
      <c r="AT2969" s="23"/>
      <c r="AU2969" s="23"/>
      <c r="AV2969" s="23"/>
      <c r="AW2969" s="23"/>
      <c r="AX2969" s="23"/>
      <c r="AY2969" s="23"/>
      <c r="AZ2969" s="23"/>
      <c r="BA2969" s="23"/>
      <c r="BB2969" s="23"/>
      <c r="BC2969" s="23"/>
      <c r="BD2969" s="23"/>
      <c r="BE2969" s="23"/>
      <c r="BF2969" s="23"/>
      <c r="BG2969" s="23"/>
      <c r="BH2969" s="23"/>
      <c r="BI2969" s="23"/>
      <c r="BJ2969" s="23"/>
      <c r="BK2969" s="57"/>
      <c r="BL2969" s="23"/>
      <c r="BM2969" s="23"/>
      <c r="BN2969" s="23"/>
      <c r="BO2969" s="23"/>
      <c r="BP2969" s="23"/>
      <c r="BQ2969" s="23"/>
      <c r="BR2969" s="23"/>
      <c r="BS2969" s="23"/>
      <c r="BT2969" s="23"/>
      <c r="BU2969" s="23"/>
      <c r="BV2969" s="23"/>
      <c r="BW2969" s="23"/>
      <c r="BX2969" s="23"/>
      <c r="BY2969" s="23"/>
      <c r="BZ2969" s="23"/>
      <c r="CA2969" s="23"/>
      <c r="CB2969" s="23"/>
      <c r="CC2969" s="23"/>
      <c r="CD2969" s="23"/>
      <c r="CE2969" s="69"/>
    </row>
    <row r="2970" spans="2:83">
      <c r="B2970" s="23"/>
      <c r="C2970" s="23"/>
      <c r="D2970" s="23"/>
      <c r="E2970" s="23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X2970" s="91"/>
      <c r="Y2970" s="23"/>
      <c r="Z2970" s="23"/>
      <c r="AA2970" s="23"/>
      <c r="AB2970" s="23"/>
      <c r="AC2970" s="91"/>
      <c r="AD2970" s="23"/>
      <c r="AE2970" s="23"/>
      <c r="AF2970" s="23"/>
      <c r="AG2970" s="91"/>
      <c r="AH2970" s="91"/>
      <c r="AI2970" s="23"/>
      <c r="AJ2970" s="23"/>
      <c r="AK2970" s="23"/>
      <c r="AL2970" s="23"/>
      <c r="AM2970" s="23"/>
      <c r="AN2970" s="23"/>
      <c r="AO2970" s="23"/>
      <c r="AP2970" s="23"/>
      <c r="AQ2970" s="23"/>
      <c r="AR2970" s="23"/>
      <c r="AS2970" s="23"/>
      <c r="AT2970" s="23"/>
      <c r="AU2970" s="23"/>
      <c r="AV2970" s="23"/>
      <c r="AW2970" s="23"/>
      <c r="AX2970" s="23"/>
      <c r="AY2970" s="23"/>
      <c r="AZ2970" s="23"/>
      <c r="BA2970" s="23"/>
      <c r="BB2970" s="23"/>
      <c r="BC2970" s="23"/>
      <c r="BD2970" s="23"/>
      <c r="BE2970" s="23"/>
      <c r="BF2970" s="23"/>
      <c r="BG2970" s="23"/>
      <c r="BH2970" s="23"/>
      <c r="BI2970" s="23"/>
      <c r="BJ2970" s="23"/>
      <c r="BK2970" s="57"/>
      <c r="BL2970" s="23"/>
      <c r="BM2970" s="23"/>
      <c r="BN2970" s="23"/>
      <c r="BO2970" s="23"/>
      <c r="BP2970" s="23"/>
      <c r="BQ2970" s="23"/>
      <c r="BR2970" s="23"/>
      <c r="BS2970" s="23"/>
      <c r="BT2970" s="23"/>
      <c r="BU2970" s="23"/>
      <c r="BV2970" s="23"/>
      <c r="BW2970" s="23"/>
      <c r="BX2970" s="23"/>
      <c r="BY2970" s="23"/>
      <c r="BZ2970" s="23"/>
      <c r="CA2970" s="23"/>
      <c r="CB2970" s="23"/>
      <c r="CC2970" s="23"/>
      <c r="CD2970" s="23"/>
      <c r="CE2970" s="69"/>
    </row>
    <row r="2971" spans="2:83">
      <c r="B2971" s="23"/>
      <c r="C2971" s="23"/>
      <c r="D2971" s="23"/>
      <c r="E2971" s="23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X2971" s="91"/>
      <c r="Y2971" s="23"/>
      <c r="Z2971" s="23"/>
      <c r="AA2971" s="23"/>
      <c r="AB2971" s="23"/>
      <c r="AC2971" s="91"/>
      <c r="AD2971" s="23"/>
      <c r="AE2971" s="23"/>
      <c r="AF2971" s="23"/>
      <c r="AG2971" s="91"/>
      <c r="AH2971" s="91"/>
      <c r="AI2971" s="23"/>
      <c r="AJ2971" s="23"/>
      <c r="AK2971" s="23"/>
      <c r="AL2971" s="23"/>
      <c r="AM2971" s="23"/>
      <c r="AN2971" s="23"/>
      <c r="AO2971" s="23"/>
      <c r="AP2971" s="23"/>
      <c r="AQ2971" s="23"/>
      <c r="AR2971" s="23"/>
      <c r="AS2971" s="23"/>
      <c r="AT2971" s="23"/>
      <c r="AU2971" s="23"/>
      <c r="AV2971" s="23"/>
      <c r="AW2971" s="23"/>
      <c r="AX2971" s="23"/>
      <c r="AY2971" s="23"/>
      <c r="AZ2971" s="23"/>
      <c r="BA2971" s="23"/>
      <c r="BB2971" s="23"/>
      <c r="BC2971" s="23"/>
      <c r="BD2971" s="23"/>
      <c r="BE2971" s="23"/>
      <c r="BF2971" s="23"/>
      <c r="BG2971" s="23"/>
      <c r="BH2971" s="23"/>
      <c r="BI2971" s="23"/>
      <c r="BJ2971" s="23"/>
      <c r="BK2971" s="57"/>
      <c r="BL2971" s="23"/>
      <c r="BM2971" s="23"/>
      <c r="BN2971" s="23"/>
      <c r="BO2971" s="23"/>
      <c r="BP2971" s="23"/>
      <c r="BQ2971" s="23"/>
      <c r="BR2971" s="23"/>
      <c r="BS2971" s="23"/>
      <c r="BT2971" s="23"/>
      <c r="BU2971" s="23"/>
      <c r="BV2971" s="23"/>
      <c r="BW2971" s="23"/>
      <c r="BX2971" s="23"/>
      <c r="BY2971" s="23"/>
      <c r="BZ2971" s="23"/>
      <c r="CA2971" s="23"/>
      <c r="CB2971" s="23"/>
      <c r="CC2971" s="23"/>
      <c r="CD2971" s="23"/>
      <c r="CE2971" s="69"/>
    </row>
    <row r="2972" spans="2:83">
      <c r="B2972" s="23"/>
      <c r="C2972" s="23"/>
      <c r="D2972" s="23"/>
      <c r="E2972" s="23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X2972" s="91"/>
      <c r="Y2972" s="23"/>
      <c r="Z2972" s="23"/>
      <c r="AA2972" s="23"/>
      <c r="AB2972" s="23"/>
      <c r="AC2972" s="91"/>
      <c r="AD2972" s="23"/>
      <c r="AE2972" s="23"/>
      <c r="AF2972" s="23"/>
      <c r="AG2972" s="91"/>
      <c r="AH2972" s="91"/>
      <c r="AI2972" s="23"/>
      <c r="AJ2972" s="23"/>
      <c r="AK2972" s="23"/>
      <c r="AL2972" s="23"/>
      <c r="AM2972" s="23"/>
      <c r="AN2972" s="23"/>
      <c r="AO2972" s="23"/>
      <c r="AP2972" s="23"/>
      <c r="AQ2972" s="23"/>
      <c r="AR2972" s="23"/>
      <c r="AS2972" s="23"/>
      <c r="AT2972" s="23"/>
      <c r="AU2972" s="23"/>
      <c r="AV2972" s="23"/>
      <c r="AW2972" s="23"/>
      <c r="AX2972" s="23"/>
      <c r="AY2972" s="23"/>
      <c r="AZ2972" s="23"/>
      <c r="BA2972" s="23"/>
      <c r="BB2972" s="23"/>
      <c r="BC2972" s="23"/>
      <c r="BD2972" s="23"/>
      <c r="BE2972" s="23"/>
      <c r="BF2972" s="23"/>
      <c r="BG2972" s="23"/>
      <c r="BH2972" s="23"/>
      <c r="BI2972" s="23"/>
      <c r="BJ2972" s="23"/>
      <c r="BK2972" s="57"/>
      <c r="BL2972" s="23"/>
      <c r="BM2972" s="23"/>
      <c r="BN2972" s="23"/>
      <c r="BO2972" s="23"/>
      <c r="BP2972" s="23"/>
      <c r="BQ2972" s="23"/>
      <c r="BR2972" s="23"/>
      <c r="BS2972" s="23"/>
      <c r="BT2972" s="23"/>
      <c r="BU2972" s="23"/>
      <c r="BV2972" s="23"/>
      <c r="BW2972" s="23"/>
      <c r="BX2972" s="23"/>
      <c r="BY2972" s="23"/>
      <c r="BZ2972" s="23"/>
      <c r="CA2972" s="23"/>
      <c r="CB2972" s="23"/>
      <c r="CC2972" s="23"/>
      <c r="CD2972" s="23"/>
      <c r="CE2972" s="69"/>
    </row>
    <row r="2973" spans="2:83">
      <c r="B2973" s="23"/>
      <c r="C2973" s="23"/>
      <c r="D2973" s="23"/>
      <c r="E2973" s="23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X2973" s="91"/>
      <c r="Y2973" s="23"/>
      <c r="Z2973" s="23"/>
      <c r="AA2973" s="23"/>
      <c r="AB2973" s="23"/>
      <c r="AC2973" s="91"/>
      <c r="AD2973" s="23"/>
      <c r="AE2973" s="23"/>
      <c r="AF2973" s="23"/>
      <c r="AG2973" s="91"/>
      <c r="AH2973" s="91"/>
      <c r="AI2973" s="23"/>
      <c r="AJ2973" s="23"/>
      <c r="AK2973" s="23"/>
      <c r="AL2973" s="23"/>
      <c r="AM2973" s="23"/>
      <c r="AN2973" s="23"/>
      <c r="AO2973" s="23"/>
      <c r="AP2973" s="23"/>
      <c r="AQ2973" s="23"/>
      <c r="AR2973" s="23"/>
      <c r="AS2973" s="23"/>
      <c r="AT2973" s="23"/>
      <c r="AU2973" s="23"/>
      <c r="AV2973" s="23"/>
      <c r="AW2973" s="23"/>
      <c r="AX2973" s="23"/>
      <c r="AY2973" s="23"/>
      <c r="AZ2973" s="23"/>
      <c r="BA2973" s="23"/>
      <c r="BB2973" s="23"/>
      <c r="BC2973" s="23"/>
      <c r="BD2973" s="23"/>
      <c r="BE2973" s="23"/>
      <c r="BF2973" s="23"/>
      <c r="BG2973" s="23"/>
      <c r="BH2973" s="23"/>
      <c r="BI2973" s="23"/>
      <c r="BJ2973" s="23"/>
      <c r="BK2973" s="57"/>
      <c r="BL2973" s="23"/>
      <c r="BM2973" s="23"/>
      <c r="BN2973" s="23"/>
      <c r="BO2973" s="23"/>
      <c r="BP2973" s="23"/>
      <c r="BQ2973" s="23"/>
      <c r="BR2973" s="23"/>
      <c r="BS2973" s="23"/>
      <c r="BT2973" s="23"/>
      <c r="BU2973" s="23"/>
      <c r="BV2973" s="23"/>
      <c r="BW2973" s="23"/>
      <c r="BX2973" s="23"/>
      <c r="BY2973" s="23"/>
      <c r="BZ2973" s="23"/>
      <c r="CA2973" s="23"/>
      <c r="CB2973" s="23"/>
      <c r="CC2973" s="23"/>
      <c r="CD2973" s="23"/>
      <c r="CE2973" s="69"/>
    </row>
    <row r="2974" spans="2:83">
      <c r="B2974" s="23"/>
      <c r="C2974" s="23"/>
      <c r="D2974" s="23"/>
      <c r="E2974" s="23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X2974" s="91"/>
      <c r="Y2974" s="23"/>
      <c r="Z2974" s="23"/>
      <c r="AA2974" s="23"/>
      <c r="AB2974" s="23"/>
      <c r="AC2974" s="91"/>
      <c r="AD2974" s="23"/>
      <c r="AE2974" s="23"/>
      <c r="AF2974" s="23"/>
      <c r="AG2974" s="91"/>
      <c r="AH2974" s="91"/>
      <c r="AI2974" s="23"/>
      <c r="AJ2974" s="23"/>
      <c r="AK2974" s="23"/>
      <c r="AL2974" s="23"/>
      <c r="AM2974" s="23"/>
      <c r="AN2974" s="23"/>
      <c r="AO2974" s="23"/>
      <c r="AP2974" s="23"/>
      <c r="AQ2974" s="23"/>
      <c r="AR2974" s="23"/>
      <c r="AS2974" s="23"/>
      <c r="AT2974" s="23"/>
      <c r="AU2974" s="23"/>
      <c r="AV2974" s="23"/>
      <c r="AW2974" s="23"/>
      <c r="AX2974" s="23"/>
      <c r="AY2974" s="23"/>
      <c r="AZ2974" s="23"/>
      <c r="BA2974" s="23"/>
      <c r="BB2974" s="23"/>
      <c r="BC2974" s="23"/>
      <c r="BD2974" s="23"/>
      <c r="BE2974" s="23"/>
      <c r="BF2974" s="23"/>
      <c r="BG2974" s="23"/>
      <c r="BH2974" s="23"/>
      <c r="BI2974" s="23"/>
      <c r="BJ2974" s="23"/>
      <c r="BK2974" s="57"/>
      <c r="BL2974" s="23"/>
      <c r="BM2974" s="23"/>
      <c r="BN2974" s="23"/>
      <c r="BO2974" s="23"/>
      <c r="BP2974" s="23"/>
      <c r="BQ2974" s="23"/>
      <c r="BR2974" s="23"/>
      <c r="BS2974" s="23"/>
      <c r="BT2974" s="23"/>
      <c r="BU2974" s="23"/>
      <c r="BV2974" s="23"/>
      <c r="BW2974" s="23"/>
      <c r="BX2974" s="23"/>
      <c r="BY2974" s="23"/>
      <c r="BZ2974" s="23"/>
      <c r="CA2974" s="23"/>
      <c r="CB2974" s="23"/>
      <c r="CC2974" s="23"/>
      <c r="CD2974" s="23"/>
      <c r="CE2974" s="69"/>
    </row>
    <row r="2975" spans="2:83">
      <c r="B2975" s="23"/>
      <c r="C2975" s="23"/>
      <c r="D2975" s="23"/>
      <c r="E2975" s="23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X2975" s="91"/>
      <c r="Y2975" s="23"/>
      <c r="Z2975" s="23"/>
      <c r="AA2975" s="23"/>
      <c r="AB2975" s="23"/>
      <c r="AC2975" s="91"/>
      <c r="AD2975" s="23"/>
      <c r="AE2975" s="23"/>
      <c r="AF2975" s="23"/>
      <c r="AG2975" s="91"/>
      <c r="AH2975" s="91"/>
      <c r="AI2975" s="23"/>
      <c r="AJ2975" s="23"/>
      <c r="AK2975" s="23"/>
      <c r="AL2975" s="23"/>
      <c r="AM2975" s="23"/>
      <c r="AN2975" s="23"/>
      <c r="AO2975" s="23"/>
      <c r="AP2975" s="23"/>
      <c r="AQ2975" s="23"/>
      <c r="AR2975" s="23"/>
      <c r="AS2975" s="23"/>
      <c r="AT2975" s="23"/>
      <c r="AU2975" s="23"/>
      <c r="AV2975" s="23"/>
      <c r="AW2975" s="23"/>
      <c r="AX2975" s="23"/>
      <c r="AY2975" s="23"/>
      <c r="AZ2975" s="23"/>
      <c r="BA2975" s="23"/>
      <c r="BB2975" s="23"/>
      <c r="BC2975" s="23"/>
      <c r="BD2975" s="23"/>
      <c r="BE2975" s="23"/>
      <c r="BF2975" s="23"/>
      <c r="BG2975" s="23"/>
      <c r="BH2975" s="23"/>
      <c r="BI2975" s="23"/>
      <c r="BJ2975" s="23"/>
      <c r="BK2975" s="57"/>
      <c r="BL2975" s="23"/>
      <c r="BM2975" s="23"/>
      <c r="BN2975" s="23"/>
      <c r="BO2975" s="23"/>
      <c r="BP2975" s="23"/>
      <c r="BQ2975" s="23"/>
      <c r="BR2975" s="23"/>
      <c r="BS2975" s="23"/>
      <c r="BT2975" s="23"/>
      <c r="BU2975" s="23"/>
      <c r="BV2975" s="23"/>
      <c r="BW2975" s="23"/>
      <c r="BX2975" s="23"/>
      <c r="BY2975" s="23"/>
      <c r="BZ2975" s="23"/>
      <c r="CA2975" s="23"/>
      <c r="CB2975" s="23"/>
      <c r="CC2975" s="23"/>
      <c r="CD2975" s="23"/>
      <c r="CE2975" s="69"/>
    </row>
    <row r="2976" spans="2:83">
      <c r="B2976" s="23"/>
      <c r="C2976" s="23"/>
      <c r="D2976" s="23"/>
      <c r="E2976" s="23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X2976" s="91"/>
      <c r="Y2976" s="23"/>
      <c r="Z2976" s="23"/>
      <c r="AA2976" s="23"/>
      <c r="AB2976" s="23"/>
      <c r="AC2976" s="91"/>
      <c r="AD2976" s="23"/>
      <c r="AE2976" s="23"/>
      <c r="AF2976" s="23"/>
      <c r="AG2976" s="91"/>
      <c r="AH2976" s="91"/>
      <c r="AI2976" s="23"/>
      <c r="AJ2976" s="23"/>
      <c r="AK2976" s="23"/>
      <c r="AL2976" s="23"/>
      <c r="AM2976" s="23"/>
      <c r="AN2976" s="23"/>
      <c r="AO2976" s="23"/>
      <c r="AP2976" s="23"/>
      <c r="AQ2976" s="23"/>
      <c r="AR2976" s="23"/>
      <c r="AS2976" s="23"/>
      <c r="AT2976" s="23"/>
      <c r="AU2976" s="23"/>
      <c r="AV2976" s="23"/>
      <c r="AW2976" s="23"/>
      <c r="AX2976" s="23"/>
      <c r="AY2976" s="23"/>
      <c r="AZ2976" s="23"/>
      <c r="BA2976" s="23"/>
      <c r="BB2976" s="23"/>
      <c r="BC2976" s="23"/>
      <c r="BD2976" s="23"/>
      <c r="BE2976" s="23"/>
      <c r="BF2976" s="23"/>
      <c r="BG2976" s="23"/>
      <c r="BH2976" s="23"/>
      <c r="BI2976" s="23"/>
      <c r="BJ2976" s="23"/>
      <c r="BK2976" s="57"/>
      <c r="BL2976" s="23"/>
      <c r="BM2976" s="23"/>
      <c r="BN2976" s="23"/>
      <c r="BO2976" s="23"/>
      <c r="BP2976" s="23"/>
      <c r="BQ2976" s="23"/>
      <c r="BR2976" s="23"/>
      <c r="BS2976" s="23"/>
      <c r="BT2976" s="23"/>
      <c r="BU2976" s="23"/>
      <c r="BV2976" s="23"/>
      <c r="BW2976" s="23"/>
      <c r="BX2976" s="23"/>
      <c r="BY2976" s="23"/>
      <c r="BZ2976" s="23"/>
      <c r="CA2976" s="23"/>
      <c r="CB2976" s="23"/>
      <c r="CC2976" s="23"/>
      <c r="CD2976" s="23"/>
      <c r="CE2976" s="69"/>
    </row>
    <row r="2977" spans="2:83">
      <c r="B2977" s="23"/>
      <c r="C2977" s="23"/>
      <c r="D2977" s="23"/>
      <c r="E2977" s="23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X2977" s="91"/>
      <c r="Y2977" s="23"/>
      <c r="Z2977" s="23"/>
      <c r="AA2977" s="23"/>
      <c r="AB2977" s="23"/>
      <c r="AC2977" s="91"/>
      <c r="AD2977" s="23"/>
      <c r="AE2977" s="23"/>
      <c r="AF2977" s="23"/>
      <c r="AG2977" s="91"/>
      <c r="AH2977" s="91"/>
      <c r="AI2977" s="23"/>
      <c r="AJ2977" s="23"/>
      <c r="AK2977" s="23"/>
      <c r="AL2977" s="23"/>
      <c r="AM2977" s="23"/>
      <c r="AN2977" s="23"/>
      <c r="AO2977" s="23"/>
      <c r="AP2977" s="23"/>
      <c r="AQ2977" s="23"/>
      <c r="AR2977" s="23"/>
      <c r="AS2977" s="23"/>
      <c r="AT2977" s="23"/>
      <c r="AU2977" s="23"/>
      <c r="AV2977" s="23"/>
      <c r="AW2977" s="23"/>
      <c r="AX2977" s="23"/>
      <c r="AY2977" s="23"/>
      <c r="AZ2977" s="23"/>
      <c r="BA2977" s="23"/>
      <c r="BB2977" s="23"/>
      <c r="BC2977" s="23"/>
      <c r="BD2977" s="23"/>
      <c r="BE2977" s="23"/>
      <c r="BF2977" s="23"/>
      <c r="BG2977" s="23"/>
      <c r="BH2977" s="23"/>
      <c r="BI2977" s="23"/>
      <c r="BJ2977" s="23"/>
      <c r="BK2977" s="57"/>
      <c r="BL2977" s="23"/>
      <c r="BM2977" s="23"/>
      <c r="BN2977" s="23"/>
      <c r="BO2977" s="23"/>
      <c r="BP2977" s="23"/>
      <c r="BQ2977" s="23"/>
      <c r="BR2977" s="23"/>
      <c r="BS2977" s="23"/>
      <c r="BT2977" s="23"/>
      <c r="BU2977" s="23"/>
      <c r="BV2977" s="23"/>
      <c r="BW2977" s="23"/>
      <c r="BX2977" s="23"/>
      <c r="BY2977" s="23"/>
      <c r="BZ2977" s="23"/>
      <c r="CA2977" s="23"/>
      <c r="CB2977" s="23"/>
      <c r="CC2977" s="23"/>
      <c r="CD2977" s="23"/>
      <c r="CE2977" s="69"/>
    </row>
    <row r="2978" spans="2:83">
      <c r="B2978" s="23"/>
      <c r="C2978" s="23"/>
      <c r="D2978" s="23"/>
      <c r="E2978" s="23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X2978" s="91"/>
      <c r="Y2978" s="23"/>
      <c r="Z2978" s="23"/>
      <c r="AA2978" s="23"/>
      <c r="AB2978" s="23"/>
      <c r="AC2978" s="91"/>
      <c r="AD2978" s="23"/>
      <c r="AE2978" s="23"/>
      <c r="AF2978" s="23"/>
      <c r="AG2978" s="91"/>
      <c r="AH2978" s="91"/>
      <c r="AI2978" s="23"/>
      <c r="AJ2978" s="23"/>
      <c r="AK2978" s="23"/>
      <c r="AL2978" s="23"/>
      <c r="AM2978" s="23"/>
      <c r="AN2978" s="23"/>
      <c r="AO2978" s="23"/>
      <c r="AP2978" s="23"/>
      <c r="AQ2978" s="23"/>
      <c r="AR2978" s="23"/>
      <c r="AS2978" s="23"/>
      <c r="AT2978" s="23"/>
      <c r="AU2978" s="23"/>
      <c r="AV2978" s="23"/>
      <c r="AW2978" s="23"/>
      <c r="AX2978" s="23"/>
      <c r="AY2978" s="23"/>
      <c r="AZ2978" s="23"/>
      <c r="BA2978" s="23"/>
      <c r="BB2978" s="23"/>
      <c r="BC2978" s="23"/>
      <c r="BD2978" s="23"/>
      <c r="BE2978" s="23"/>
      <c r="BF2978" s="23"/>
      <c r="BG2978" s="23"/>
      <c r="BH2978" s="23"/>
      <c r="BI2978" s="23"/>
      <c r="BJ2978" s="23"/>
      <c r="BK2978" s="57"/>
      <c r="BL2978" s="23"/>
      <c r="BM2978" s="23"/>
      <c r="BN2978" s="23"/>
      <c r="BO2978" s="23"/>
      <c r="BP2978" s="23"/>
      <c r="BQ2978" s="23"/>
      <c r="BR2978" s="23"/>
      <c r="BS2978" s="23"/>
      <c r="BT2978" s="23"/>
      <c r="BU2978" s="23"/>
      <c r="BV2978" s="23"/>
      <c r="BW2978" s="23"/>
      <c r="BX2978" s="23"/>
      <c r="BY2978" s="23"/>
      <c r="BZ2978" s="23"/>
      <c r="CA2978" s="23"/>
      <c r="CB2978" s="23"/>
      <c r="CC2978" s="23"/>
      <c r="CD2978" s="23"/>
      <c r="CE2978" s="69"/>
    </row>
    <row r="2979" spans="2:83">
      <c r="B2979" s="23"/>
      <c r="C2979" s="23"/>
      <c r="D2979" s="23"/>
      <c r="E2979" s="23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X2979" s="91"/>
      <c r="Y2979" s="23"/>
      <c r="Z2979" s="23"/>
      <c r="AA2979" s="23"/>
      <c r="AB2979" s="23"/>
      <c r="AC2979" s="91"/>
      <c r="AD2979" s="23"/>
      <c r="AE2979" s="23"/>
      <c r="AF2979" s="23"/>
      <c r="AG2979" s="91"/>
      <c r="AH2979" s="91"/>
      <c r="AI2979" s="23"/>
      <c r="AJ2979" s="23"/>
      <c r="AK2979" s="23"/>
      <c r="AL2979" s="23"/>
      <c r="AM2979" s="23"/>
      <c r="AN2979" s="23"/>
      <c r="AO2979" s="23"/>
      <c r="AP2979" s="23"/>
      <c r="AQ2979" s="23"/>
      <c r="AR2979" s="23"/>
      <c r="AS2979" s="23"/>
      <c r="AT2979" s="23"/>
      <c r="AU2979" s="23"/>
      <c r="AV2979" s="23"/>
      <c r="AW2979" s="23"/>
      <c r="AX2979" s="23"/>
      <c r="AY2979" s="23"/>
      <c r="AZ2979" s="23"/>
      <c r="BA2979" s="23"/>
      <c r="BB2979" s="23"/>
      <c r="BC2979" s="23"/>
      <c r="BD2979" s="23"/>
      <c r="BE2979" s="23"/>
      <c r="BF2979" s="23"/>
      <c r="BG2979" s="23"/>
      <c r="BH2979" s="23"/>
      <c r="BI2979" s="23"/>
      <c r="BJ2979" s="23"/>
      <c r="BK2979" s="57"/>
      <c r="BL2979" s="23"/>
      <c r="BM2979" s="23"/>
      <c r="BN2979" s="23"/>
      <c r="BO2979" s="23"/>
      <c r="BP2979" s="23"/>
      <c r="BQ2979" s="23"/>
      <c r="BR2979" s="23"/>
      <c r="BS2979" s="23"/>
      <c r="BT2979" s="23"/>
      <c r="BU2979" s="23"/>
      <c r="BV2979" s="23"/>
      <c r="BW2979" s="23"/>
      <c r="BX2979" s="23"/>
      <c r="BY2979" s="23"/>
      <c r="BZ2979" s="23"/>
      <c r="CA2979" s="23"/>
      <c r="CB2979" s="23"/>
      <c r="CC2979" s="23"/>
      <c r="CD2979" s="23"/>
      <c r="CE2979" s="69"/>
    </row>
    <row r="2980" spans="2:83">
      <c r="B2980" s="23"/>
      <c r="C2980" s="23"/>
      <c r="D2980" s="23"/>
      <c r="E2980" s="23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X2980" s="91"/>
      <c r="Y2980" s="23"/>
      <c r="Z2980" s="23"/>
      <c r="AA2980" s="23"/>
      <c r="AB2980" s="23"/>
      <c r="AC2980" s="91"/>
      <c r="AD2980" s="23"/>
      <c r="AE2980" s="23"/>
      <c r="AF2980" s="23"/>
      <c r="AG2980" s="91"/>
      <c r="AH2980" s="91"/>
      <c r="AI2980" s="23"/>
      <c r="AJ2980" s="23"/>
      <c r="AK2980" s="23"/>
      <c r="AL2980" s="23"/>
      <c r="AM2980" s="23"/>
      <c r="AN2980" s="23"/>
      <c r="AO2980" s="23"/>
      <c r="AP2980" s="23"/>
      <c r="AQ2980" s="23"/>
      <c r="AR2980" s="23"/>
      <c r="AS2980" s="23"/>
      <c r="AT2980" s="23"/>
      <c r="AU2980" s="23"/>
      <c r="AV2980" s="23"/>
      <c r="AW2980" s="23"/>
      <c r="AX2980" s="23"/>
      <c r="AY2980" s="23"/>
      <c r="AZ2980" s="23"/>
      <c r="BA2980" s="23"/>
      <c r="BB2980" s="23"/>
      <c r="BC2980" s="23"/>
      <c r="BD2980" s="23"/>
      <c r="BE2980" s="23"/>
      <c r="BF2980" s="23"/>
      <c r="BG2980" s="23"/>
      <c r="BH2980" s="23"/>
      <c r="BI2980" s="23"/>
      <c r="BJ2980" s="23"/>
      <c r="BK2980" s="57"/>
      <c r="BL2980" s="23"/>
      <c r="BM2980" s="23"/>
      <c r="BN2980" s="23"/>
      <c r="BO2980" s="23"/>
      <c r="BP2980" s="23"/>
      <c r="BQ2980" s="23"/>
      <c r="BR2980" s="23"/>
      <c r="BS2980" s="23"/>
      <c r="BT2980" s="23"/>
      <c r="BU2980" s="23"/>
      <c r="BV2980" s="23"/>
      <c r="BW2980" s="23"/>
      <c r="BX2980" s="23"/>
      <c r="BY2980" s="23"/>
      <c r="BZ2980" s="23"/>
      <c r="CA2980" s="23"/>
      <c r="CB2980" s="23"/>
      <c r="CC2980" s="23"/>
      <c r="CD2980" s="23"/>
      <c r="CE2980" s="69"/>
    </row>
    <row r="2981" spans="2:83">
      <c r="B2981" s="23"/>
      <c r="C2981" s="23"/>
      <c r="D2981" s="23"/>
      <c r="E2981" s="23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X2981" s="91"/>
      <c r="Y2981" s="23"/>
      <c r="Z2981" s="23"/>
      <c r="AA2981" s="23"/>
      <c r="AB2981" s="23"/>
      <c r="AC2981" s="91"/>
      <c r="AD2981" s="23"/>
      <c r="AE2981" s="23"/>
      <c r="AF2981" s="23"/>
      <c r="AG2981" s="91"/>
      <c r="AH2981" s="91"/>
      <c r="AI2981" s="23"/>
      <c r="AJ2981" s="23"/>
      <c r="AK2981" s="23"/>
      <c r="AL2981" s="23"/>
      <c r="AM2981" s="23"/>
      <c r="AN2981" s="23"/>
      <c r="AO2981" s="23"/>
      <c r="AP2981" s="23"/>
      <c r="AQ2981" s="23"/>
      <c r="AR2981" s="23"/>
      <c r="AS2981" s="23"/>
      <c r="AT2981" s="23"/>
      <c r="AU2981" s="23"/>
      <c r="AV2981" s="23"/>
      <c r="AW2981" s="23"/>
      <c r="AX2981" s="23"/>
      <c r="AY2981" s="23"/>
      <c r="AZ2981" s="23"/>
      <c r="BA2981" s="23"/>
      <c r="BB2981" s="23"/>
      <c r="BC2981" s="23"/>
      <c r="BD2981" s="23"/>
      <c r="BE2981" s="23"/>
      <c r="BF2981" s="23"/>
      <c r="BG2981" s="23"/>
      <c r="BH2981" s="23"/>
      <c r="BI2981" s="23"/>
      <c r="BJ2981" s="23"/>
      <c r="BK2981" s="57"/>
      <c r="BL2981" s="23"/>
      <c r="BM2981" s="23"/>
      <c r="BN2981" s="23"/>
      <c r="BO2981" s="23"/>
      <c r="BP2981" s="23"/>
      <c r="BQ2981" s="23"/>
      <c r="BR2981" s="23"/>
      <c r="BS2981" s="23"/>
      <c r="BT2981" s="23"/>
      <c r="BU2981" s="23"/>
      <c r="BV2981" s="23"/>
      <c r="BW2981" s="23"/>
      <c r="BX2981" s="23"/>
      <c r="BY2981" s="23"/>
      <c r="BZ2981" s="23"/>
      <c r="CA2981" s="23"/>
      <c r="CB2981" s="23"/>
      <c r="CC2981" s="23"/>
      <c r="CD2981" s="23"/>
      <c r="CE2981" s="69"/>
    </row>
    <row r="2982" spans="2:83">
      <c r="B2982" s="23"/>
      <c r="C2982" s="23"/>
      <c r="D2982" s="23"/>
      <c r="E2982" s="23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X2982" s="91"/>
      <c r="Y2982" s="23"/>
      <c r="Z2982" s="23"/>
      <c r="AA2982" s="23"/>
      <c r="AB2982" s="23"/>
      <c r="AC2982" s="91"/>
      <c r="AD2982" s="23"/>
      <c r="AE2982" s="23"/>
      <c r="AF2982" s="23"/>
      <c r="AG2982" s="91"/>
      <c r="AH2982" s="91"/>
      <c r="AI2982" s="23"/>
      <c r="AJ2982" s="23"/>
      <c r="AK2982" s="23"/>
      <c r="AL2982" s="23"/>
      <c r="AM2982" s="23"/>
      <c r="AN2982" s="23"/>
      <c r="AO2982" s="23"/>
      <c r="AP2982" s="23"/>
      <c r="AQ2982" s="23"/>
      <c r="AR2982" s="23"/>
      <c r="AS2982" s="23"/>
      <c r="AT2982" s="23"/>
      <c r="AU2982" s="23"/>
      <c r="AV2982" s="23"/>
      <c r="AW2982" s="23"/>
      <c r="AX2982" s="23"/>
      <c r="AY2982" s="23"/>
      <c r="AZ2982" s="23"/>
      <c r="BA2982" s="23"/>
      <c r="BB2982" s="23"/>
      <c r="BC2982" s="23"/>
      <c r="BD2982" s="23"/>
      <c r="BE2982" s="23"/>
      <c r="BF2982" s="23"/>
      <c r="BG2982" s="23"/>
      <c r="BH2982" s="23"/>
      <c r="BI2982" s="23"/>
      <c r="BJ2982" s="23"/>
      <c r="BK2982" s="57"/>
      <c r="BL2982" s="23"/>
      <c r="BM2982" s="23"/>
      <c r="BN2982" s="23"/>
      <c r="BO2982" s="23"/>
      <c r="BP2982" s="23"/>
      <c r="BQ2982" s="23"/>
      <c r="BR2982" s="23"/>
      <c r="BS2982" s="23"/>
      <c r="BT2982" s="23"/>
      <c r="BU2982" s="23"/>
      <c r="BV2982" s="23"/>
      <c r="BW2982" s="23"/>
      <c r="BX2982" s="23"/>
      <c r="BY2982" s="23"/>
      <c r="BZ2982" s="23"/>
      <c r="CA2982" s="23"/>
      <c r="CB2982" s="23"/>
      <c r="CC2982" s="23"/>
      <c r="CD2982" s="23"/>
      <c r="CE2982" s="69"/>
    </row>
    <row r="2983" spans="2:83">
      <c r="B2983" s="23"/>
      <c r="C2983" s="23"/>
      <c r="D2983" s="23"/>
      <c r="E2983" s="23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X2983" s="91"/>
      <c r="Y2983" s="23"/>
      <c r="Z2983" s="23"/>
      <c r="AA2983" s="23"/>
      <c r="AB2983" s="23"/>
      <c r="AC2983" s="91"/>
      <c r="AD2983" s="23"/>
      <c r="AE2983" s="23"/>
      <c r="AF2983" s="23"/>
      <c r="AG2983" s="91"/>
      <c r="AH2983" s="91"/>
      <c r="AI2983" s="23"/>
      <c r="AJ2983" s="23"/>
      <c r="AK2983" s="23"/>
      <c r="AL2983" s="23"/>
      <c r="AM2983" s="23"/>
      <c r="AN2983" s="23"/>
      <c r="AO2983" s="23"/>
      <c r="AP2983" s="23"/>
      <c r="AQ2983" s="23"/>
      <c r="AR2983" s="23"/>
      <c r="AS2983" s="23"/>
      <c r="AT2983" s="23"/>
      <c r="AU2983" s="23"/>
      <c r="AV2983" s="23"/>
      <c r="AW2983" s="23"/>
      <c r="AX2983" s="23"/>
      <c r="AY2983" s="23"/>
      <c r="AZ2983" s="23"/>
      <c r="BA2983" s="23"/>
      <c r="BB2983" s="23"/>
      <c r="BC2983" s="23"/>
      <c r="BD2983" s="23"/>
      <c r="BE2983" s="23"/>
      <c r="BF2983" s="23"/>
      <c r="BG2983" s="23"/>
      <c r="BH2983" s="23"/>
      <c r="BI2983" s="23"/>
      <c r="BJ2983" s="23"/>
      <c r="BK2983" s="57"/>
      <c r="BL2983" s="23"/>
      <c r="BM2983" s="23"/>
      <c r="BN2983" s="23"/>
      <c r="BO2983" s="23"/>
      <c r="BP2983" s="23"/>
      <c r="BQ2983" s="23"/>
      <c r="BR2983" s="23"/>
      <c r="BS2983" s="23"/>
      <c r="BT2983" s="23"/>
      <c r="BU2983" s="23"/>
      <c r="BV2983" s="23"/>
      <c r="BW2983" s="23"/>
      <c r="BX2983" s="23"/>
      <c r="BY2983" s="23"/>
      <c r="BZ2983" s="23"/>
      <c r="CA2983" s="23"/>
      <c r="CB2983" s="23"/>
      <c r="CC2983" s="23"/>
      <c r="CD2983" s="23"/>
      <c r="CE2983" s="69"/>
    </row>
    <row r="2984" spans="2:83">
      <c r="B2984" s="23"/>
      <c r="C2984" s="23"/>
      <c r="D2984" s="23"/>
      <c r="E2984" s="23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X2984" s="91"/>
      <c r="Y2984" s="23"/>
      <c r="Z2984" s="23"/>
      <c r="AA2984" s="23"/>
      <c r="AB2984" s="23"/>
      <c r="AC2984" s="91"/>
      <c r="AD2984" s="23"/>
      <c r="AE2984" s="23"/>
      <c r="AF2984" s="23"/>
      <c r="AG2984" s="91"/>
      <c r="AH2984" s="91"/>
      <c r="AI2984" s="23"/>
      <c r="AJ2984" s="23"/>
      <c r="AK2984" s="23"/>
      <c r="AL2984" s="23"/>
      <c r="AM2984" s="23"/>
      <c r="AN2984" s="23"/>
      <c r="AO2984" s="23"/>
      <c r="AP2984" s="23"/>
      <c r="AQ2984" s="23"/>
      <c r="AR2984" s="23"/>
      <c r="AS2984" s="23"/>
      <c r="AT2984" s="23"/>
      <c r="AU2984" s="23"/>
      <c r="AV2984" s="23"/>
      <c r="AW2984" s="23"/>
      <c r="AX2984" s="23"/>
      <c r="AY2984" s="23"/>
      <c r="AZ2984" s="23"/>
      <c r="BA2984" s="23"/>
      <c r="BB2984" s="23"/>
      <c r="BC2984" s="23"/>
      <c r="BD2984" s="23"/>
      <c r="BE2984" s="23"/>
      <c r="BF2984" s="23"/>
      <c r="BG2984" s="23"/>
      <c r="BH2984" s="23"/>
      <c r="BI2984" s="23"/>
      <c r="BJ2984" s="23"/>
      <c r="BK2984" s="57"/>
      <c r="BL2984" s="23"/>
      <c r="BM2984" s="23"/>
      <c r="BN2984" s="23"/>
      <c r="BO2984" s="23"/>
      <c r="BP2984" s="23"/>
      <c r="BQ2984" s="23"/>
      <c r="BR2984" s="23"/>
      <c r="BS2984" s="23"/>
      <c r="BT2984" s="23"/>
      <c r="BU2984" s="23"/>
      <c r="BV2984" s="23"/>
      <c r="BW2984" s="23"/>
      <c r="BX2984" s="23"/>
      <c r="BY2984" s="23"/>
      <c r="BZ2984" s="23"/>
      <c r="CA2984" s="23"/>
      <c r="CB2984" s="23"/>
      <c r="CC2984" s="23"/>
      <c r="CD2984" s="23"/>
      <c r="CE2984" s="69"/>
    </row>
    <row r="2985" spans="2:83">
      <c r="B2985" s="23"/>
      <c r="C2985" s="23"/>
      <c r="D2985" s="23"/>
      <c r="E2985" s="23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X2985" s="91"/>
      <c r="Y2985" s="23"/>
      <c r="Z2985" s="23"/>
      <c r="AA2985" s="23"/>
      <c r="AB2985" s="23"/>
      <c r="AC2985" s="91"/>
      <c r="AD2985" s="23"/>
      <c r="AE2985" s="23"/>
      <c r="AF2985" s="23"/>
      <c r="AG2985" s="91"/>
      <c r="AH2985" s="91"/>
      <c r="AI2985" s="23"/>
      <c r="AJ2985" s="23"/>
      <c r="AK2985" s="23"/>
      <c r="AL2985" s="23"/>
      <c r="AM2985" s="23"/>
      <c r="AN2985" s="23"/>
      <c r="AO2985" s="23"/>
      <c r="AP2985" s="23"/>
      <c r="AQ2985" s="23"/>
      <c r="AR2985" s="23"/>
      <c r="AS2985" s="23"/>
      <c r="AT2985" s="23"/>
      <c r="AU2985" s="23"/>
      <c r="AV2985" s="23"/>
      <c r="AW2985" s="23"/>
      <c r="AX2985" s="23"/>
      <c r="AY2985" s="23"/>
      <c r="AZ2985" s="23"/>
      <c r="BA2985" s="23"/>
      <c r="BB2985" s="23"/>
      <c r="BC2985" s="23"/>
      <c r="BD2985" s="23"/>
      <c r="BE2985" s="23"/>
      <c r="BF2985" s="23"/>
      <c r="BG2985" s="23"/>
      <c r="BH2985" s="23"/>
      <c r="BI2985" s="23"/>
      <c r="BJ2985" s="23"/>
      <c r="BK2985" s="57"/>
      <c r="BL2985" s="23"/>
      <c r="BM2985" s="23"/>
      <c r="BN2985" s="23"/>
      <c r="BO2985" s="23"/>
      <c r="BP2985" s="23"/>
      <c r="BQ2985" s="23"/>
      <c r="BR2985" s="23"/>
      <c r="BS2985" s="23"/>
      <c r="BT2985" s="23"/>
      <c r="BU2985" s="23"/>
      <c r="BV2985" s="23"/>
      <c r="BW2985" s="23"/>
      <c r="BX2985" s="23"/>
      <c r="BY2985" s="23"/>
      <c r="BZ2985" s="23"/>
      <c r="CA2985" s="23"/>
      <c r="CB2985" s="23"/>
      <c r="CC2985" s="23"/>
      <c r="CD2985" s="23"/>
      <c r="CE2985" s="69"/>
    </row>
    <row r="2986" spans="2:83">
      <c r="B2986" s="23"/>
      <c r="C2986" s="23"/>
      <c r="D2986" s="23"/>
      <c r="E2986" s="23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X2986" s="91"/>
      <c r="Y2986" s="23"/>
      <c r="Z2986" s="23"/>
      <c r="AA2986" s="23"/>
      <c r="AB2986" s="23"/>
      <c r="AC2986" s="91"/>
      <c r="AD2986" s="23"/>
      <c r="AE2986" s="23"/>
      <c r="AF2986" s="23"/>
      <c r="AG2986" s="91"/>
      <c r="AH2986" s="91"/>
      <c r="AI2986" s="23"/>
      <c r="AJ2986" s="23"/>
      <c r="AK2986" s="23"/>
      <c r="AL2986" s="23"/>
      <c r="AM2986" s="23"/>
      <c r="AN2986" s="23"/>
      <c r="AO2986" s="23"/>
      <c r="AP2986" s="23"/>
      <c r="AQ2986" s="23"/>
      <c r="AR2986" s="23"/>
      <c r="AS2986" s="23"/>
      <c r="AT2986" s="23"/>
      <c r="AU2986" s="23"/>
      <c r="AV2986" s="23"/>
      <c r="AW2986" s="23"/>
      <c r="AX2986" s="23"/>
      <c r="AY2986" s="23"/>
      <c r="AZ2986" s="23"/>
      <c r="BA2986" s="23"/>
      <c r="BB2986" s="23"/>
      <c r="BC2986" s="23"/>
      <c r="BD2986" s="23"/>
      <c r="BE2986" s="23"/>
      <c r="BF2986" s="23"/>
      <c r="BG2986" s="23"/>
      <c r="BH2986" s="23"/>
      <c r="BI2986" s="23"/>
      <c r="BJ2986" s="23"/>
      <c r="BK2986" s="57"/>
      <c r="BL2986" s="23"/>
      <c r="BM2986" s="23"/>
      <c r="BN2986" s="23"/>
      <c r="BO2986" s="23"/>
      <c r="BP2986" s="23"/>
      <c r="BQ2986" s="23"/>
      <c r="BR2986" s="23"/>
      <c r="BS2986" s="23"/>
      <c r="BT2986" s="23"/>
      <c r="BU2986" s="23"/>
      <c r="BV2986" s="23"/>
      <c r="BW2986" s="23"/>
      <c r="BX2986" s="23"/>
      <c r="BY2986" s="23"/>
      <c r="BZ2986" s="23"/>
      <c r="CA2986" s="23"/>
      <c r="CB2986" s="23"/>
      <c r="CC2986" s="23"/>
      <c r="CD2986" s="23"/>
      <c r="CE2986" s="69"/>
    </row>
    <row r="2987" spans="2:83">
      <c r="B2987" s="23"/>
      <c r="C2987" s="23"/>
      <c r="D2987" s="23"/>
      <c r="E2987" s="23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X2987" s="91"/>
      <c r="Y2987" s="23"/>
      <c r="Z2987" s="23"/>
      <c r="AA2987" s="23"/>
      <c r="AB2987" s="23"/>
      <c r="AC2987" s="91"/>
      <c r="AD2987" s="23"/>
      <c r="AE2987" s="23"/>
      <c r="AF2987" s="23"/>
      <c r="AG2987" s="91"/>
      <c r="AH2987" s="91"/>
      <c r="AI2987" s="23"/>
      <c r="AJ2987" s="23"/>
      <c r="AK2987" s="23"/>
      <c r="AL2987" s="23"/>
      <c r="AM2987" s="23"/>
      <c r="AN2987" s="23"/>
      <c r="AO2987" s="23"/>
      <c r="AP2987" s="23"/>
      <c r="AQ2987" s="23"/>
      <c r="AR2987" s="23"/>
      <c r="AS2987" s="23"/>
      <c r="AT2987" s="23"/>
      <c r="AU2987" s="23"/>
      <c r="AV2987" s="23"/>
      <c r="AW2987" s="23"/>
      <c r="AX2987" s="23"/>
      <c r="AY2987" s="23"/>
      <c r="AZ2987" s="23"/>
      <c r="BA2987" s="23"/>
      <c r="BB2987" s="23"/>
      <c r="BC2987" s="23"/>
      <c r="BD2987" s="23"/>
      <c r="BE2987" s="23"/>
      <c r="BF2987" s="23"/>
      <c r="BG2987" s="23"/>
      <c r="BH2987" s="23"/>
      <c r="BI2987" s="23"/>
      <c r="BJ2987" s="23"/>
      <c r="BK2987" s="57"/>
      <c r="BL2987" s="23"/>
      <c r="BM2987" s="23"/>
      <c r="BN2987" s="23"/>
      <c r="BO2987" s="23"/>
      <c r="BP2987" s="23"/>
      <c r="BQ2987" s="23"/>
      <c r="BR2987" s="23"/>
      <c r="BS2987" s="23"/>
      <c r="BT2987" s="23"/>
      <c r="BU2987" s="23"/>
      <c r="BV2987" s="23"/>
      <c r="BW2987" s="23"/>
      <c r="BX2987" s="23"/>
      <c r="BY2987" s="23"/>
      <c r="BZ2987" s="23"/>
      <c r="CA2987" s="23"/>
      <c r="CB2987" s="23"/>
      <c r="CC2987" s="23"/>
      <c r="CD2987" s="23"/>
      <c r="CE2987" s="69"/>
    </row>
    <row r="2988" spans="2:83">
      <c r="B2988" s="23"/>
      <c r="C2988" s="23"/>
      <c r="D2988" s="23"/>
      <c r="E2988" s="23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X2988" s="91"/>
      <c r="Y2988" s="23"/>
      <c r="Z2988" s="23"/>
      <c r="AA2988" s="23"/>
      <c r="AB2988" s="23"/>
      <c r="AC2988" s="91"/>
      <c r="AD2988" s="23"/>
      <c r="AE2988" s="23"/>
      <c r="AF2988" s="23"/>
      <c r="AG2988" s="91"/>
      <c r="AH2988" s="91"/>
      <c r="AI2988" s="23"/>
      <c r="AJ2988" s="23"/>
      <c r="AK2988" s="23"/>
      <c r="AL2988" s="23"/>
      <c r="AM2988" s="23"/>
      <c r="AN2988" s="23"/>
      <c r="AO2988" s="23"/>
      <c r="AP2988" s="23"/>
      <c r="AQ2988" s="23"/>
      <c r="AR2988" s="23"/>
      <c r="AS2988" s="23"/>
      <c r="AT2988" s="23"/>
      <c r="AU2988" s="23"/>
      <c r="AV2988" s="23"/>
      <c r="AW2988" s="23"/>
      <c r="AX2988" s="23"/>
      <c r="AY2988" s="23"/>
      <c r="AZ2988" s="23"/>
      <c r="BA2988" s="23"/>
      <c r="BB2988" s="23"/>
      <c r="BC2988" s="23"/>
      <c r="BD2988" s="23"/>
      <c r="BE2988" s="23"/>
      <c r="BF2988" s="23"/>
      <c r="BG2988" s="23"/>
      <c r="BH2988" s="23"/>
      <c r="BI2988" s="23"/>
      <c r="BJ2988" s="23"/>
      <c r="BK2988" s="57"/>
      <c r="BL2988" s="23"/>
      <c r="BM2988" s="23"/>
      <c r="BN2988" s="23"/>
      <c r="BO2988" s="23"/>
      <c r="BP2988" s="23"/>
      <c r="BQ2988" s="23"/>
      <c r="BR2988" s="23"/>
      <c r="BS2988" s="23"/>
      <c r="BT2988" s="23"/>
      <c r="BU2988" s="23"/>
      <c r="BV2988" s="23"/>
      <c r="BW2988" s="23"/>
      <c r="BX2988" s="23"/>
      <c r="BY2988" s="23"/>
      <c r="BZ2988" s="23"/>
      <c r="CA2988" s="23"/>
      <c r="CB2988" s="23"/>
      <c r="CC2988" s="23"/>
      <c r="CD2988" s="23"/>
      <c r="CE2988" s="69"/>
    </row>
    <row r="2989" spans="2:83">
      <c r="B2989" s="23"/>
      <c r="C2989" s="23"/>
      <c r="D2989" s="23"/>
      <c r="E2989" s="23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X2989" s="91"/>
      <c r="Y2989" s="23"/>
      <c r="Z2989" s="23"/>
      <c r="AA2989" s="23"/>
      <c r="AB2989" s="23"/>
      <c r="AC2989" s="91"/>
      <c r="AD2989" s="23"/>
      <c r="AE2989" s="23"/>
      <c r="AF2989" s="23"/>
      <c r="AG2989" s="91"/>
      <c r="AH2989" s="91"/>
      <c r="AI2989" s="23"/>
      <c r="AJ2989" s="23"/>
      <c r="AK2989" s="23"/>
      <c r="AL2989" s="23"/>
      <c r="AM2989" s="23"/>
      <c r="AN2989" s="23"/>
      <c r="AO2989" s="23"/>
      <c r="AP2989" s="23"/>
      <c r="AQ2989" s="23"/>
      <c r="AR2989" s="23"/>
      <c r="AS2989" s="23"/>
      <c r="AT2989" s="23"/>
      <c r="AU2989" s="23"/>
      <c r="AV2989" s="23"/>
      <c r="AW2989" s="23"/>
      <c r="AX2989" s="23"/>
      <c r="AY2989" s="23"/>
      <c r="AZ2989" s="23"/>
      <c r="BA2989" s="23"/>
      <c r="BB2989" s="23"/>
      <c r="BC2989" s="23"/>
      <c r="BD2989" s="23"/>
      <c r="BE2989" s="23"/>
      <c r="BF2989" s="23"/>
      <c r="BG2989" s="23"/>
      <c r="BH2989" s="23"/>
      <c r="BI2989" s="23"/>
      <c r="BJ2989" s="23"/>
      <c r="BK2989" s="57"/>
      <c r="BL2989" s="23"/>
      <c r="BM2989" s="23"/>
      <c r="BN2989" s="23"/>
      <c r="BO2989" s="23"/>
      <c r="BP2989" s="23"/>
      <c r="BQ2989" s="23"/>
      <c r="BR2989" s="23"/>
      <c r="BS2989" s="23"/>
      <c r="BT2989" s="23"/>
      <c r="BU2989" s="23"/>
      <c r="BV2989" s="23"/>
      <c r="BW2989" s="23"/>
      <c r="BX2989" s="23"/>
      <c r="BY2989" s="23"/>
      <c r="BZ2989" s="23"/>
      <c r="CA2989" s="23"/>
      <c r="CB2989" s="23"/>
      <c r="CC2989" s="23"/>
      <c r="CD2989" s="23"/>
      <c r="CE2989" s="69"/>
    </row>
    <row r="2990" spans="2:83">
      <c r="B2990" s="23"/>
      <c r="C2990" s="23"/>
      <c r="D2990" s="23"/>
      <c r="E2990" s="23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X2990" s="91"/>
      <c r="Y2990" s="23"/>
      <c r="Z2990" s="23"/>
      <c r="AA2990" s="23"/>
      <c r="AB2990" s="23"/>
      <c r="AC2990" s="91"/>
      <c r="AD2990" s="23"/>
      <c r="AE2990" s="23"/>
      <c r="AF2990" s="23"/>
      <c r="AG2990" s="91"/>
      <c r="AH2990" s="91"/>
      <c r="AI2990" s="23"/>
      <c r="AJ2990" s="23"/>
      <c r="AK2990" s="23"/>
      <c r="AL2990" s="23"/>
      <c r="AM2990" s="23"/>
      <c r="AN2990" s="23"/>
      <c r="AO2990" s="23"/>
      <c r="AP2990" s="23"/>
      <c r="AQ2990" s="23"/>
      <c r="AR2990" s="23"/>
      <c r="AS2990" s="23"/>
      <c r="AT2990" s="23"/>
      <c r="AU2990" s="23"/>
      <c r="AV2990" s="23"/>
      <c r="AW2990" s="23"/>
      <c r="AX2990" s="23"/>
      <c r="AY2990" s="23"/>
      <c r="AZ2990" s="23"/>
      <c r="BA2990" s="23"/>
      <c r="BB2990" s="23"/>
      <c r="BC2990" s="23"/>
      <c r="BD2990" s="23"/>
      <c r="BE2990" s="23"/>
      <c r="BF2990" s="23"/>
      <c r="BG2990" s="23"/>
      <c r="BH2990" s="23"/>
      <c r="BI2990" s="23"/>
      <c r="BJ2990" s="23"/>
      <c r="BK2990" s="57"/>
      <c r="BL2990" s="23"/>
      <c r="BM2990" s="23"/>
      <c r="BN2990" s="23"/>
      <c r="BO2990" s="23"/>
      <c r="BP2990" s="23"/>
      <c r="BQ2990" s="23"/>
      <c r="BR2990" s="23"/>
      <c r="BS2990" s="23"/>
      <c r="BT2990" s="23"/>
      <c r="BU2990" s="23"/>
      <c r="BV2990" s="23"/>
      <c r="BW2990" s="23"/>
      <c r="BX2990" s="23"/>
      <c r="BY2990" s="23"/>
      <c r="BZ2990" s="23"/>
      <c r="CA2990" s="23"/>
      <c r="CB2990" s="23"/>
      <c r="CC2990" s="23"/>
      <c r="CD2990" s="23"/>
      <c r="CE2990" s="69"/>
    </row>
    <row r="2991" spans="2:83">
      <c r="B2991" s="23"/>
      <c r="C2991" s="23"/>
      <c r="D2991" s="23"/>
      <c r="E2991" s="23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X2991" s="91"/>
      <c r="Y2991" s="23"/>
      <c r="Z2991" s="23"/>
      <c r="AA2991" s="23"/>
      <c r="AB2991" s="23"/>
      <c r="AC2991" s="91"/>
      <c r="AD2991" s="23"/>
      <c r="AE2991" s="23"/>
      <c r="AF2991" s="23"/>
      <c r="AG2991" s="91"/>
      <c r="AH2991" s="91"/>
      <c r="AI2991" s="23"/>
      <c r="AJ2991" s="23"/>
      <c r="AK2991" s="23"/>
      <c r="AL2991" s="23"/>
      <c r="AM2991" s="23"/>
      <c r="AN2991" s="23"/>
      <c r="AO2991" s="23"/>
      <c r="AP2991" s="23"/>
      <c r="AQ2991" s="23"/>
      <c r="AR2991" s="23"/>
      <c r="AS2991" s="23"/>
      <c r="AT2991" s="23"/>
      <c r="AU2991" s="23"/>
      <c r="AV2991" s="23"/>
      <c r="AW2991" s="23"/>
      <c r="AX2991" s="23"/>
      <c r="AY2991" s="23"/>
      <c r="AZ2991" s="23"/>
      <c r="BA2991" s="23"/>
      <c r="BB2991" s="23"/>
      <c r="BC2991" s="23"/>
      <c r="BD2991" s="23"/>
      <c r="BE2991" s="23"/>
      <c r="BF2991" s="23"/>
      <c r="BG2991" s="23"/>
      <c r="BH2991" s="23"/>
      <c r="BI2991" s="23"/>
      <c r="BJ2991" s="23"/>
      <c r="BK2991" s="57"/>
      <c r="BL2991" s="23"/>
      <c r="BM2991" s="23"/>
      <c r="BN2991" s="23"/>
      <c r="BO2991" s="23"/>
      <c r="BP2991" s="23"/>
      <c r="BQ2991" s="23"/>
      <c r="BR2991" s="23"/>
      <c r="BS2991" s="23"/>
      <c r="BT2991" s="23"/>
      <c r="BU2991" s="23"/>
      <c r="BV2991" s="23"/>
      <c r="BW2991" s="23"/>
      <c r="BX2991" s="23"/>
      <c r="BY2991" s="23"/>
      <c r="BZ2991" s="23"/>
      <c r="CA2991" s="23"/>
      <c r="CB2991" s="23"/>
      <c r="CC2991" s="23"/>
      <c r="CD2991" s="23"/>
      <c r="CE2991" s="69"/>
    </row>
    <row r="2992" spans="2:83">
      <c r="B2992" s="23"/>
      <c r="C2992" s="23"/>
      <c r="D2992" s="23"/>
      <c r="E2992" s="23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X2992" s="91"/>
      <c r="Y2992" s="23"/>
      <c r="Z2992" s="23"/>
      <c r="AA2992" s="23"/>
      <c r="AB2992" s="23"/>
      <c r="AC2992" s="91"/>
      <c r="AD2992" s="23"/>
      <c r="AE2992" s="23"/>
      <c r="AF2992" s="23"/>
      <c r="AG2992" s="91"/>
      <c r="AH2992" s="91"/>
      <c r="AI2992" s="23"/>
      <c r="AJ2992" s="23"/>
      <c r="AK2992" s="23"/>
      <c r="AL2992" s="23"/>
      <c r="AM2992" s="23"/>
      <c r="AN2992" s="23"/>
      <c r="AO2992" s="23"/>
      <c r="AP2992" s="23"/>
      <c r="AQ2992" s="23"/>
      <c r="AR2992" s="23"/>
      <c r="AS2992" s="23"/>
      <c r="AT2992" s="23"/>
      <c r="AU2992" s="23"/>
      <c r="AV2992" s="23"/>
      <c r="AW2992" s="23"/>
      <c r="AX2992" s="23"/>
      <c r="AY2992" s="23"/>
      <c r="AZ2992" s="23"/>
      <c r="BA2992" s="23"/>
      <c r="BB2992" s="23"/>
      <c r="BC2992" s="23"/>
      <c r="BD2992" s="23"/>
      <c r="BE2992" s="23"/>
      <c r="BF2992" s="23"/>
      <c r="BG2992" s="23"/>
      <c r="BH2992" s="23"/>
      <c r="BI2992" s="23"/>
      <c r="BJ2992" s="23"/>
      <c r="BK2992" s="57"/>
      <c r="BL2992" s="23"/>
      <c r="BM2992" s="23"/>
      <c r="BN2992" s="23"/>
      <c r="BO2992" s="23"/>
      <c r="BP2992" s="23"/>
      <c r="BQ2992" s="23"/>
      <c r="BR2992" s="23"/>
      <c r="BS2992" s="23"/>
      <c r="BT2992" s="23"/>
      <c r="BU2992" s="23"/>
      <c r="BV2992" s="23"/>
      <c r="BW2992" s="23"/>
      <c r="BX2992" s="23"/>
      <c r="BY2992" s="23"/>
      <c r="BZ2992" s="23"/>
      <c r="CA2992" s="23"/>
      <c r="CB2992" s="23"/>
      <c r="CC2992" s="23"/>
      <c r="CD2992" s="23"/>
      <c r="CE2992" s="69"/>
    </row>
    <row r="2993" spans="2:83">
      <c r="B2993" s="23"/>
      <c r="C2993" s="23"/>
      <c r="D2993" s="23"/>
      <c r="E2993" s="23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X2993" s="91"/>
      <c r="Y2993" s="23"/>
      <c r="Z2993" s="23"/>
      <c r="AA2993" s="23"/>
      <c r="AB2993" s="23"/>
      <c r="AC2993" s="91"/>
      <c r="AD2993" s="23"/>
      <c r="AE2993" s="23"/>
      <c r="AF2993" s="23"/>
      <c r="AG2993" s="91"/>
      <c r="AH2993" s="91"/>
      <c r="AI2993" s="23"/>
      <c r="AJ2993" s="23"/>
      <c r="AK2993" s="23"/>
      <c r="AL2993" s="23"/>
      <c r="AM2993" s="23"/>
      <c r="AN2993" s="23"/>
      <c r="AO2993" s="23"/>
      <c r="AP2993" s="23"/>
      <c r="AQ2993" s="23"/>
      <c r="AR2993" s="23"/>
      <c r="AS2993" s="23"/>
      <c r="AT2993" s="23"/>
      <c r="AU2993" s="23"/>
      <c r="AV2993" s="23"/>
      <c r="AW2993" s="23"/>
      <c r="AX2993" s="23"/>
      <c r="AY2993" s="23"/>
      <c r="AZ2993" s="23"/>
      <c r="BA2993" s="23"/>
      <c r="BB2993" s="23"/>
      <c r="BC2993" s="23"/>
      <c r="BD2993" s="23"/>
      <c r="BE2993" s="23"/>
      <c r="BF2993" s="23"/>
      <c r="BG2993" s="23"/>
      <c r="BH2993" s="23"/>
      <c r="BI2993" s="23"/>
      <c r="BJ2993" s="23"/>
      <c r="BK2993" s="57"/>
      <c r="BL2993" s="23"/>
      <c r="BM2993" s="23"/>
      <c r="BN2993" s="23"/>
      <c r="BO2993" s="23"/>
      <c r="BP2993" s="23"/>
      <c r="BQ2993" s="23"/>
      <c r="BR2993" s="23"/>
      <c r="BS2993" s="23"/>
      <c r="BT2993" s="23"/>
      <c r="BU2993" s="23"/>
      <c r="BV2993" s="23"/>
      <c r="BW2993" s="23"/>
      <c r="BX2993" s="23"/>
      <c r="BY2993" s="23"/>
      <c r="BZ2993" s="23"/>
      <c r="CA2993" s="23"/>
      <c r="CB2993" s="23"/>
      <c r="CC2993" s="23"/>
      <c r="CD2993" s="23"/>
      <c r="CE2993" s="69"/>
    </row>
    <row r="2994" spans="2:83">
      <c r="B2994" s="23"/>
      <c r="C2994" s="23"/>
      <c r="D2994" s="23"/>
      <c r="E2994" s="23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X2994" s="91"/>
      <c r="Y2994" s="23"/>
      <c r="Z2994" s="23"/>
      <c r="AA2994" s="23"/>
      <c r="AB2994" s="23"/>
      <c r="AC2994" s="91"/>
      <c r="AD2994" s="23"/>
      <c r="AE2994" s="23"/>
      <c r="AF2994" s="23"/>
      <c r="AG2994" s="91"/>
      <c r="AH2994" s="91"/>
      <c r="AI2994" s="23"/>
      <c r="AJ2994" s="23"/>
      <c r="AK2994" s="23"/>
      <c r="AL2994" s="23"/>
      <c r="AM2994" s="23"/>
      <c r="AN2994" s="23"/>
      <c r="AO2994" s="23"/>
      <c r="AP2994" s="23"/>
      <c r="AQ2994" s="23"/>
      <c r="AR2994" s="23"/>
      <c r="AS2994" s="23"/>
      <c r="AT2994" s="23"/>
      <c r="AU2994" s="23"/>
      <c r="AV2994" s="23"/>
      <c r="AW2994" s="23"/>
      <c r="AX2994" s="23"/>
      <c r="AY2994" s="23"/>
      <c r="AZ2994" s="23"/>
      <c r="BA2994" s="23"/>
      <c r="BB2994" s="23"/>
      <c r="BC2994" s="23"/>
      <c r="BD2994" s="23"/>
      <c r="BE2994" s="23"/>
      <c r="BF2994" s="23"/>
      <c r="BG2994" s="23"/>
      <c r="BH2994" s="23"/>
      <c r="BI2994" s="23"/>
      <c r="BJ2994" s="23"/>
      <c r="BK2994" s="57"/>
      <c r="BL2994" s="23"/>
      <c r="BM2994" s="23"/>
      <c r="BN2994" s="23"/>
      <c r="BO2994" s="23"/>
      <c r="BP2994" s="23"/>
      <c r="BQ2994" s="23"/>
      <c r="BR2994" s="23"/>
      <c r="BS2994" s="23"/>
      <c r="BT2994" s="23"/>
      <c r="BU2994" s="23"/>
      <c r="BV2994" s="23"/>
      <c r="BW2994" s="23"/>
      <c r="BX2994" s="23"/>
      <c r="BY2994" s="23"/>
      <c r="BZ2994" s="23"/>
      <c r="CA2994" s="23"/>
      <c r="CB2994" s="23"/>
      <c r="CC2994" s="23"/>
      <c r="CD2994" s="23"/>
      <c r="CE2994" s="69"/>
    </row>
    <row r="2995" spans="2:83">
      <c r="B2995" s="23"/>
      <c r="C2995" s="23"/>
      <c r="D2995" s="23"/>
      <c r="E2995" s="23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X2995" s="91"/>
      <c r="Y2995" s="23"/>
      <c r="Z2995" s="23"/>
      <c r="AA2995" s="23"/>
      <c r="AB2995" s="23"/>
      <c r="AC2995" s="91"/>
      <c r="AD2995" s="23"/>
      <c r="AE2995" s="23"/>
      <c r="AF2995" s="23"/>
      <c r="AG2995" s="91"/>
      <c r="AH2995" s="91"/>
      <c r="AI2995" s="23"/>
      <c r="AJ2995" s="23"/>
      <c r="AK2995" s="23"/>
      <c r="AL2995" s="23"/>
      <c r="AM2995" s="23"/>
      <c r="AN2995" s="23"/>
      <c r="AO2995" s="23"/>
      <c r="AP2995" s="23"/>
      <c r="AQ2995" s="23"/>
      <c r="AR2995" s="23"/>
      <c r="AS2995" s="23"/>
      <c r="AT2995" s="23"/>
      <c r="AU2995" s="23"/>
      <c r="AV2995" s="23"/>
      <c r="AW2995" s="23"/>
      <c r="AX2995" s="23"/>
      <c r="AY2995" s="23"/>
      <c r="AZ2995" s="23"/>
      <c r="BA2995" s="23"/>
      <c r="BB2995" s="23"/>
      <c r="BC2995" s="23"/>
      <c r="BD2995" s="23"/>
      <c r="BE2995" s="23"/>
      <c r="BF2995" s="23"/>
      <c r="BG2995" s="23"/>
      <c r="BH2995" s="23"/>
      <c r="BI2995" s="23"/>
      <c r="BJ2995" s="23"/>
      <c r="BK2995" s="57"/>
      <c r="BL2995" s="23"/>
      <c r="BM2995" s="23"/>
      <c r="BN2995" s="23"/>
      <c r="BO2995" s="23"/>
      <c r="BP2995" s="23"/>
      <c r="BQ2995" s="23"/>
      <c r="BR2995" s="23"/>
      <c r="BS2995" s="23"/>
      <c r="BT2995" s="23"/>
      <c r="BU2995" s="23"/>
      <c r="BV2995" s="23"/>
      <c r="BW2995" s="23"/>
      <c r="BX2995" s="23"/>
      <c r="BY2995" s="23"/>
      <c r="BZ2995" s="23"/>
      <c r="CA2995" s="23"/>
      <c r="CB2995" s="23"/>
      <c r="CC2995" s="23"/>
      <c r="CD2995" s="23"/>
      <c r="CE2995" s="69"/>
    </row>
    <row r="2996" spans="2:83">
      <c r="B2996" s="23"/>
      <c r="C2996" s="23"/>
      <c r="D2996" s="23"/>
      <c r="E2996" s="23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X2996" s="91"/>
      <c r="Y2996" s="23"/>
      <c r="Z2996" s="23"/>
      <c r="AA2996" s="23"/>
      <c r="AB2996" s="23"/>
      <c r="AC2996" s="91"/>
      <c r="AD2996" s="23"/>
      <c r="AE2996" s="23"/>
      <c r="AF2996" s="23"/>
      <c r="AG2996" s="91"/>
      <c r="AH2996" s="91"/>
      <c r="AI2996" s="23"/>
      <c r="AJ2996" s="23"/>
      <c r="AK2996" s="23"/>
      <c r="AL2996" s="23"/>
      <c r="AM2996" s="23"/>
      <c r="AN2996" s="23"/>
      <c r="AO2996" s="23"/>
      <c r="AP2996" s="23"/>
      <c r="AQ2996" s="23"/>
      <c r="AR2996" s="23"/>
      <c r="AS2996" s="23"/>
      <c r="AT2996" s="23"/>
      <c r="AU2996" s="23"/>
      <c r="AV2996" s="23"/>
      <c r="AW2996" s="23"/>
      <c r="AX2996" s="23"/>
      <c r="AY2996" s="23"/>
      <c r="AZ2996" s="23"/>
      <c r="BA2996" s="23"/>
      <c r="BB2996" s="23"/>
      <c r="BC2996" s="23"/>
      <c r="BD2996" s="23"/>
      <c r="BE2996" s="23"/>
      <c r="BF2996" s="23"/>
      <c r="BG2996" s="23"/>
      <c r="BH2996" s="23"/>
      <c r="BI2996" s="23"/>
      <c r="BJ2996" s="23"/>
      <c r="BK2996" s="57"/>
      <c r="BL2996" s="23"/>
      <c r="BM2996" s="23"/>
      <c r="BN2996" s="23"/>
      <c r="BO2996" s="23"/>
      <c r="BP2996" s="23"/>
      <c r="BQ2996" s="23"/>
      <c r="BR2996" s="23"/>
      <c r="BS2996" s="23"/>
      <c r="BT2996" s="23"/>
      <c r="BU2996" s="23"/>
      <c r="BV2996" s="23"/>
      <c r="BW2996" s="23"/>
      <c r="BX2996" s="23"/>
      <c r="BY2996" s="23"/>
      <c r="BZ2996" s="23"/>
      <c r="CA2996" s="23"/>
      <c r="CB2996" s="23"/>
      <c r="CC2996" s="23"/>
      <c r="CD2996" s="23"/>
      <c r="CE2996" s="69"/>
    </row>
    <row r="2997" spans="2:83">
      <c r="B2997" s="23"/>
      <c r="C2997" s="23"/>
      <c r="D2997" s="23"/>
      <c r="E2997" s="23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X2997" s="91"/>
      <c r="Y2997" s="23"/>
      <c r="Z2997" s="23"/>
      <c r="AA2997" s="23"/>
      <c r="AB2997" s="23"/>
      <c r="AC2997" s="91"/>
      <c r="AD2997" s="23"/>
      <c r="AE2997" s="23"/>
      <c r="AF2997" s="23"/>
      <c r="AG2997" s="91"/>
      <c r="AH2997" s="91"/>
      <c r="AI2997" s="23"/>
      <c r="AJ2997" s="23"/>
      <c r="AK2997" s="23"/>
      <c r="AL2997" s="23"/>
      <c r="AM2997" s="23"/>
      <c r="AN2997" s="23"/>
      <c r="AO2997" s="23"/>
      <c r="AP2997" s="23"/>
      <c r="AQ2997" s="23"/>
      <c r="AR2997" s="23"/>
      <c r="AS2997" s="23"/>
      <c r="AT2997" s="23"/>
      <c r="AU2997" s="23"/>
      <c r="AV2997" s="23"/>
      <c r="AW2997" s="23"/>
      <c r="AX2997" s="23"/>
      <c r="AY2997" s="23"/>
      <c r="AZ2997" s="23"/>
      <c r="BA2997" s="23"/>
      <c r="BB2997" s="23"/>
      <c r="BC2997" s="23"/>
      <c r="BD2997" s="23"/>
      <c r="BE2997" s="23"/>
      <c r="BF2997" s="23"/>
      <c r="BG2997" s="23"/>
      <c r="BH2997" s="23"/>
      <c r="BI2997" s="23"/>
      <c r="BJ2997" s="23"/>
      <c r="BK2997" s="57"/>
      <c r="BL2997" s="23"/>
      <c r="BM2997" s="23"/>
      <c r="BN2997" s="23"/>
      <c r="BO2997" s="23"/>
      <c r="BP2997" s="23"/>
      <c r="BQ2997" s="23"/>
      <c r="BR2997" s="23"/>
      <c r="BS2997" s="23"/>
      <c r="BT2997" s="23"/>
      <c r="BU2997" s="23"/>
      <c r="BV2997" s="23"/>
      <c r="BW2997" s="23"/>
      <c r="BX2997" s="23"/>
      <c r="BY2997" s="23"/>
      <c r="BZ2997" s="23"/>
      <c r="CA2997" s="23"/>
      <c r="CB2997" s="23"/>
      <c r="CC2997" s="23"/>
      <c r="CD2997" s="23"/>
      <c r="CE2997" s="69"/>
    </row>
    <row r="2998" spans="2:83">
      <c r="B2998" s="23"/>
      <c r="C2998" s="23"/>
      <c r="D2998" s="23"/>
      <c r="E2998" s="23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X2998" s="91"/>
      <c r="Y2998" s="23"/>
      <c r="Z2998" s="23"/>
      <c r="AA2998" s="23"/>
      <c r="AB2998" s="23"/>
      <c r="AC2998" s="91"/>
      <c r="AD2998" s="23"/>
      <c r="AE2998" s="23"/>
      <c r="AF2998" s="23"/>
      <c r="AG2998" s="91"/>
      <c r="AH2998" s="91"/>
      <c r="AI2998" s="23"/>
      <c r="AJ2998" s="23"/>
      <c r="AK2998" s="23"/>
      <c r="AL2998" s="23"/>
      <c r="AM2998" s="23"/>
      <c r="AN2998" s="23"/>
      <c r="AO2998" s="23"/>
      <c r="AP2998" s="23"/>
      <c r="AQ2998" s="23"/>
      <c r="AR2998" s="23"/>
      <c r="AS2998" s="23"/>
      <c r="AT2998" s="23"/>
      <c r="AU2998" s="23"/>
      <c r="AV2998" s="23"/>
      <c r="AW2998" s="23"/>
      <c r="AX2998" s="23"/>
      <c r="AY2998" s="23"/>
      <c r="AZ2998" s="23"/>
      <c r="BA2998" s="23"/>
      <c r="BB2998" s="23"/>
      <c r="BC2998" s="23"/>
      <c r="BD2998" s="23"/>
      <c r="BE2998" s="23"/>
      <c r="BF2998" s="23"/>
      <c r="BG2998" s="23"/>
      <c r="BH2998" s="23"/>
      <c r="BI2998" s="23"/>
      <c r="BJ2998" s="23"/>
      <c r="BK2998" s="57"/>
      <c r="BL2998" s="23"/>
      <c r="BM2998" s="23"/>
      <c r="BN2998" s="23"/>
      <c r="BO2998" s="23"/>
      <c r="BP2998" s="23"/>
      <c r="BQ2998" s="23"/>
      <c r="BR2998" s="23"/>
      <c r="BS2998" s="23"/>
      <c r="BT2998" s="23"/>
      <c r="BU2998" s="23"/>
      <c r="BV2998" s="23"/>
      <c r="BW2998" s="23"/>
      <c r="BX2998" s="23"/>
      <c r="BY2998" s="23"/>
      <c r="BZ2998" s="23"/>
      <c r="CA2998" s="23"/>
      <c r="CB2998" s="23"/>
      <c r="CC2998" s="23"/>
      <c r="CD2998" s="23"/>
      <c r="CE2998" s="69"/>
    </row>
    <row r="2999" spans="2:83">
      <c r="B2999" s="23"/>
      <c r="C2999" s="23"/>
      <c r="D2999" s="23"/>
      <c r="E2999" s="23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X2999" s="91"/>
      <c r="Y2999" s="23"/>
      <c r="Z2999" s="23"/>
      <c r="AA2999" s="23"/>
      <c r="AB2999" s="23"/>
      <c r="AC2999" s="91"/>
      <c r="AD2999" s="23"/>
      <c r="AE2999" s="23"/>
      <c r="AF2999" s="23"/>
      <c r="AG2999" s="91"/>
      <c r="AH2999" s="91"/>
      <c r="AI2999" s="23"/>
      <c r="AJ2999" s="23"/>
      <c r="AK2999" s="23"/>
      <c r="AL2999" s="23"/>
      <c r="AM2999" s="23"/>
      <c r="AN2999" s="23"/>
      <c r="AO2999" s="23"/>
      <c r="AP2999" s="23"/>
      <c r="AQ2999" s="23"/>
      <c r="AR2999" s="23"/>
      <c r="AS2999" s="23"/>
      <c r="AT2999" s="23"/>
      <c r="AU2999" s="23"/>
      <c r="AV2999" s="23"/>
      <c r="AW2999" s="23"/>
      <c r="AX2999" s="23"/>
      <c r="AY2999" s="23"/>
      <c r="AZ2999" s="23"/>
      <c r="BA2999" s="23"/>
      <c r="BB2999" s="23"/>
      <c r="BC2999" s="23"/>
      <c r="BD2999" s="23"/>
      <c r="BE2999" s="23"/>
      <c r="BF2999" s="23"/>
      <c r="BG2999" s="23"/>
      <c r="BH2999" s="23"/>
      <c r="BI2999" s="23"/>
      <c r="BJ2999" s="23"/>
      <c r="BK2999" s="57"/>
      <c r="BL2999" s="23"/>
      <c r="BM2999" s="23"/>
      <c r="BN2999" s="23"/>
      <c r="BO2999" s="23"/>
      <c r="BP2999" s="23"/>
      <c r="BQ2999" s="23"/>
      <c r="BR2999" s="23"/>
      <c r="BS2999" s="23"/>
      <c r="BT2999" s="23"/>
      <c r="BU2999" s="23"/>
      <c r="BV2999" s="23"/>
      <c r="BW2999" s="23"/>
      <c r="BX2999" s="23"/>
      <c r="BY2999" s="23"/>
      <c r="BZ2999" s="23"/>
      <c r="CA2999" s="23"/>
      <c r="CB2999" s="23"/>
      <c r="CC2999" s="23"/>
      <c r="CD2999" s="23"/>
      <c r="CE2999" s="69"/>
    </row>
    <row r="3000" spans="2:83">
      <c r="B3000" s="23"/>
      <c r="C3000" s="23"/>
      <c r="D3000" s="23"/>
      <c r="E3000" s="23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X3000" s="91"/>
      <c r="Y3000" s="23"/>
      <c r="Z3000" s="23"/>
      <c r="AA3000" s="23"/>
      <c r="AB3000" s="23"/>
      <c r="AC3000" s="91"/>
      <c r="AD3000" s="23"/>
      <c r="AE3000" s="23"/>
      <c r="AF3000" s="23"/>
      <c r="AG3000" s="91"/>
      <c r="AH3000" s="91"/>
      <c r="AI3000" s="23"/>
      <c r="AJ3000" s="23"/>
      <c r="AK3000" s="23"/>
      <c r="AL3000" s="23"/>
      <c r="AM3000" s="23"/>
      <c r="AN3000" s="23"/>
      <c r="AO3000" s="23"/>
      <c r="AP3000" s="23"/>
      <c r="AQ3000" s="23"/>
      <c r="AR3000" s="23"/>
      <c r="AS3000" s="23"/>
      <c r="AT3000" s="23"/>
      <c r="AU3000" s="23"/>
      <c r="AV3000" s="23"/>
      <c r="AW3000" s="23"/>
      <c r="AX3000" s="23"/>
      <c r="AY3000" s="23"/>
      <c r="AZ3000" s="23"/>
      <c r="BA3000" s="23"/>
      <c r="BB3000" s="23"/>
      <c r="BC3000" s="23"/>
      <c r="BD3000" s="23"/>
      <c r="BE3000" s="23"/>
      <c r="BF3000" s="23"/>
      <c r="BG3000" s="23"/>
      <c r="BH3000" s="23"/>
      <c r="BI3000" s="23"/>
      <c r="BJ3000" s="23"/>
      <c r="BK3000" s="57"/>
      <c r="BL3000" s="23"/>
      <c r="BM3000" s="23"/>
      <c r="BN3000" s="23"/>
      <c r="BO3000" s="23"/>
      <c r="BP3000" s="23"/>
      <c r="BQ3000" s="23"/>
      <c r="BR3000" s="23"/>
      <c r="BS3000" s="23"/>
      <c r="BT3000" s="23"/>
      <c r="BU3000" s="23"/>
      <c r="BV3000" s="23"/>
      <c r="BW3000" s="23"/>
      <c r="BX3000" s="23"/>
      <c r="BY3000" s="23"/>
      <c r="BZ3000" s="23"/>
      <c r="CA3000" s="23"/>
      <c r="CB3000" s="23"/>
      <c r="CC3000" s="23"/>
      <c r="CD3000" s="23"/>
      <c r="CE3000" s="69"/>
    </row>
    <row r="3001" spans="2:83">
      <c r="B3001" s="23"/>
      <c r="C3001" s="23"/>
      <c r="D3001" s="23"/>
      <c r="E3001" s="23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X3001" s="91"/>
      <c r="Y3001" s="23"/>
      <c r="Z3001" s="23"/>
      <c r="AA3001" s="23"/>
      <c r="AB3001" s="23"/>
      <c r="AC3001" s="91"/>
      <c r="AD3001" s="23"/>
      <c r="AE3001" s="23"/>
      <c r="AF3001" s="23"/>
      <c r="AG3001" s="91"/>
      <c r="AH3001" s="91"/>
      <c r="AI3001" s="23"/>
      <c r="AJ3001" s="23"/>
      <c r="AK3001" s="23"/>
      <c r="AL3001" s="23"/>
      <c r="AM3001" s="23"/>
      <c r="AN3001" s="23"/>
      <c r="AO3001" s="23"/>
      <c r="AP3001" s="23"/>
      <c r="AQ3001" s="23"/>
      <c r="AR3001" s="23"/>
      <c r="AS3001" s="23"/>
      <c r="AT3001" s="23"/>
      <c r="AU3001" s="23"/>
      <c r="AV3001" s="23"/>
      <c r="AW3001" s="23"/>
      <c r="AX3001" s="23"/>
      <c r="AY3001" s="23"/>
      <c r="AZ3001" s="23"/>
      <c r="BA3001" s="23"/>
      <c r="BB3001" s="23"/>
      <c r="BC3001" s="23"/>
      <c r="BD3001" s="23"/>
      <c r="BE3001" s="23"/>
      <c r="BF3001" s="23"/>
      <c r="BG3001" s="23"/>
      <c r="BH3001" s="23"/>
      <c r="BI3001" s="23"/>
      <c r="BJ3001" s="23"/>
      <c r="BK3001" s="57"/>
      <c r="BL3001" s="23"/>
      <c r="BM3001" s="23"/>
      <c r="BN3001" s="23"/>
      <c r="BO3001" s="23"/>
      <c r="BP3001" s="23"/>
      <c r="BQ3001" s="23"/>
      <c r="BR3001" s="23"/>
      <c r="BS3001" s="23"/>
      <c r="BT3001" s="23"/>
      <c r="BU3001" s="23"/>
      <c r="BV3001" s="23"/>
      <c r="BW3001" s="23"/>
      <c r="BX3001" s="23"/>
      <c r="BY3001" s="23"/>
      <c r="BZ3001" s="23"/>
      <c r="CA3001" s="23"/>
      <c r="CB3001" s="23"/>
      <c r="CC3001" s="23"/>
      <c r="CD3001" s="23"/>
      <c r="CE3001" s="69"/>
    </row>
    <row r="3002" spans="2:83">
      <c r="B3002" s="23"/>
      <c r="C3002" s="23"/>
      <c r="D3002" s="23"/>
      <c r="E3002" s="23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X3002" s="91"/>
      <c r="Y3002" s="23"/>
      <c r="Z3002" s="23"/>
      <c r="AA3002" s="23"/>
      <c r="AB3002" s="23"/>
      <c r="AC3002" s="91"/>
      <c r="AD3002" s="23"/>
      <c r="AE3002" s="23"/>
      <c r="AF3002" s="23"/>
      <c r="AG3002" s="91"/>
      <c r="AH3002" s="91"/>
      <c r="AI3002" s="23"/>
      <c r="AJ3002" s="23"/>
      <c r="AK3002" s="23"/>
      <c r="AL3002" s="23"/>
      <c r="AM3002" s="23"/>
      <c r="AN3002" s="23"/>
      <c r="AO3002" s="23"/>
      <c r="AP3002" s="23"/>
      <c r="AQ3002" s="23"/>
      <c r="AR3002" s="23"/>
      <c r="AS3002" s="23"/>
      <c r="AT3002" s="23"/>
      <c r="AU3002" s="23"/>
      <c r="AV3002" s="23"/>
      <c r="AW3002" s="23"/>
      <c r="AX3002" s="23"/>
      <c r="AY3002" s="23"/>
      <c r="AZ3002" s="23"/>
      <c r="BA3002" s="23"/>
      <c r="BB3002" s="23"/>
      <c r="BC3002" s="23"/>
      <c r="BD3002" s="23"/>
      <c r="BE3002" s="23"/>
      <c r="BF3002" s="23"/>
      <c r="BG3002" s="23"/>
      <c r="BH3002" s="23"/>
      <c r="BI3002" s="23"/>
      <c r="BJ3002" s="23"/>
      <c r="BK3002" s="57"/>
      <c r="BL3002" s="23"/>
      <c r="BM3002" s="23"/>
      <c r="BN3002" s="23"/>
      <c r="BO3002" s="23"/>
      <c r="BP3002" s="23"/>
      <c r="BQ3002" s="23"/>
      <c r="BR3002" s="23"/>
      <c r="BS3002" s="23"/>
      <c r="BT3002" s="23"/>
      <c r="BU3002" s="23"/>
      <c r="BV3002" s="23"/>
      <c r="BW3002" s="23"/>
      <c r="BX3002" s="23"/>
      <c r="BY3002" s="23"/>
      <c r="BZ3002" s="23"/>
      <c r="CA3002" s="23"/>
      <c r="CB3002" s="23"/>
      <c r="CC3002" s="23"/>
      <c r="CD3002" s="23"/>
      <c r="CE3002" s="69"/>
    </row>
    <row r="3003" spans="2:83">
      <c r="B3003" s="23"/>
      <c r="C3003" s="23"/>
      <c r="D3003" s="23"/>
      <c r="E3003" s="23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X3003" s="91"/>
      <c r="Y3003" s="23"/>
      <c r="Z3003" s="23"/>
      <c r="AA3003" s="23"/>
      <c r="AB3003" s="23"/>
      <c r="AC3003" s="91"/>
      <c r="AD3003" s="23"/>
      <c r="AE3003" s="23"/>
      <c r="AF3003" s="23"/>
      <c r="AG3003" s="91"/>
      <c r="AH3003" s="91"/>
      <c r="AI3003" s="23"/>
      <c r="AJ3003" s="23"/>
      <c r="AK3003" s="23"/>
      <c r="AL3003" s="23"/>
      <c r="AM3003" s="23"/>
      <c r="AN3003" s="23"/>
      <c r="AO3003" s="23"/>
      <c r="AP3003" s="23"/>
      <c r="AQ3003" s="23"/>
      <c r="AR3003" s="23"/>
      <c r="AS3003" s="23"/>
      <c r="AT3003" s="23"/>
      <c r="AU3003" s="23"/>
      <c r="AV3003" s="23"/>
      <c r="AW3003" s="23"/>
      <c r="AX3003" s="23"/>
      <c r="AY3003" s="23"/>
      <c r="AZ3003" s="23"/>
      <c r="BA3003" s="23"/>
      <c r="BB3003" s="23"/>
      <c r="BC3003" s="23"/>
      <c r="BD3003" s="23"/>
      <c r="BE3003" s="23"/>
      <c r="BF3003" s="23"/>
      <c r="BG3003" s="23"/>
      <c r="BH3003" s="23"/>
      <c r="BI3003" s="23"/>
      <c r="BJ3003" s="23"/>
      <c r="BK3003" s="57"/>
      <c r="BL3003" s="23"/>
      <c r="BM3003" s="23"/>
      <c r="BN3003" s="23"/>
      <c r="BO3003" s="23"/>
      <c r="BP3003" s="23"/>
      <c r="BQ3003" s="23"/>
      <c r="BR3003" s="23"/>
      <c r="BS3003" s="23"/>
      <c r="BT3003" s="23"/>
      <c r="BU3003" s="23"/>
      <c r="BV3003" s="23"/>
      <c r="BW3003" s="23"/>
      <c r="BX3003" s="23"/>
      <c r="BY3003" s="23"/>
      <c r="BZ3003" s="23"/>
      <c r="CA3003" s="23"/>
      <c r="CB3003" s="23"/>
      <c r="CC3003" s="23"/>
      <c r="CD3003" s="23"/>
      <c r="CE3003" s="69"/>
    </row>
    <row r="3004" spans="2:83">
      <c r="B3004" s="23"/>
      <c r="C3004" s="23"/>
      <c r="D3004" s="23"/>
      <c r="E3004" s="23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X3004" s="91"/>
      <c r="Y3004" s="23"/>
      <c r="Z3004" s="23"/>
      <c r="AA3004" s="23"/>
      <c r="AB3004" s="23"/>
      <c r="AC3004" s="91"/>
      <c r="AD3004" s="23"/>
      <c r="AE3004" s="23"/>
      <c r="AF3004" s="23"/>
      <c r="AG3004" s="91"/>
      <c r="AH3004" s="91"/>
      <c r="AI3004" s="23"/>
      <c r="AJ3004" s="23"/>
      <c r="AK3004" s="23"/>
      <c r="AL3004" s="23"/>
      <c r="AM3004" s="23"/>
      <c r="AN3004" s="23"/>
      <c r="AO3004" s="23"/>
      <c r="AP3004" s="23"/>
      <c r="AQ3004" s="23"/>
      <c r="AR3004" s="23"/>
      <c r="AS3004" s="23"/>
      <c r="AT3004" s="23"/>
      <c r="AU3004" s="23"/>
      <c r="AV3004" s="23"/>
      <c r="AW3004" s="23"/>
      <c r="AX3004" s="23"/>
      <c r="AY3004" s="23"/>
      <c r="AZ3004" s="23"/>
      <c r="BA3004" s="23"/>
      <c r="BB3004" s="23"/>
      <c r="BC3004" s="23"/>
      <c r="BD3004" s="23"/>
      <c r="BE3004" s="23"/>
      <c r="BF3004" s="23"/>
      <c r="BG3004" s="23"/>
      <c r="BH3004" s="23"/>
      <c r="BI3004" s="23"/>
      <c r="BJ3004" s="23"/>
      <c r="BK3004" s="57"/>
      <c r="BL3004" s="23"/>
      <c r="BM3004" s="23"/>
      <c r="BN3004" s="23"/>
      <c r="BO3004" s="23"/>
      <c r="BP3004" s="23"/>
      <c r="BQ3004" s="23"/>
      <c r="BR3004" s="23"/>
      <c r="BS3004" s="23"/>
      <c r="BT3004" s="23"/>
      <c r="BU3004" s="23"/>
      <c r="BV3004" s="23"/>
      <c r="BW3004" s="23"/>
      <c r="BX3004" s="23"/>
      <c r="BY3004" s="23"/>
      <c r="BZ3004" s="23"/>
      <c r="CA3004" s="23"/>
      <c r="CB3004" s="23"/>
      <c r="CC3004" s="23"/>
      <c r="CD3004" s="23"/>
      <c r="CE3004" s="69"/>
    </row>
    <row r="3005" spans="2:83">
      <c r="B3005" s="23"/>
      <c r="C3005" s="23"/>
      <c r="D3005" s="23"/>
      <c r="E3005" s="23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X3005" s="91"/>
      <c r="Y3005" s="23"/>
      <c r="Z3005" s="23"/>
      <c r="AA3005" s="23"/>
      <c r="AB3005" s="23"/>
      <c r="AC3005" s="91"/>
      <c r="AD3005" s="23"/>
      <c r="AE3005" s="23"/>
      <c r="AF3005" s="23"/>
      <c r="AG3005" s="91"/>
      <c r="AH3005" s="91"/>
      <c r="AI3005" s="23"/>
      <c r="AJ3005" s="23"/>
      <c r="AK3005" s="23"/>
      <c r="AL3005" s="23"/>
      <c r="AM3005" s="23"/>
      <c r="AN3005" s="23"/>
      <c r="AO3005" s="23"/>
      <c r="AP3005" s="23"/>
      <c r="AQ3005" s="23"/>
      <c r="AR3005" s="23"/>
      <c r="AS3005" s="23"/>
      <c r="AT3005" s="23"/>
      <c r="AU3005" s="23"/>
      <c r="AV3005" s="23"/>
      <c r="AW3005" s="23"/>
      <c r="AX3005" s="23"/>
      <c r="AY3005" s="23"/>
      <c r="AZ3005" s="23"/>
      <c r="BA3005" s="23"/>
      <c r="BB3005" s="23"/>
      <c r="BC3005" s="23"/>
      <c r="BD3005" s="23"/>
      <c r="BE3005" s="23"/>
      <c r="BF3005" s="23"/>
      <c r="BG3005" s="23"/>
      <c r="BH3005" s="23"/>
      <c r="BI3005" s="23"/>
      <c r="BJ3005" s="23"/>
      <c r="BK3005" s="57"/>
      <c r="BL3005" s="23"/>
      <c r="BM3005" s="23"/>
      <c r="BN3005" s="23"/>
      <c r="BO3005" s="23"/>
      <c r="BP3005" s="23"/>
      <c r="BQ3005" s="23"/>
      <c r="BR3005" s="23"/>
      <c r="BS3005" s="23"/>
      <c r="BT3005" s="23"/>
      <c r="BU3005" s="23"/>
      <c r="BV3005" s="23"/>
      <c r="BW3005" s="23"/>
      <c r="BX3005" s="23"/>
      <c r="BY3005" s="23"/>
      <c r="BZ3005" s="23"/>
      <c r="CA3005" s="23"/>
      <c r="CB3005" s="23"/>
      <c r="CC3005" s="23"/>
      <c r="CD3005" s="23"/>
      <c r="CE3005" s="69"/>
    </row>
    <row r="3006" spans="2:83">
      <c r="B3006" s="23"/>
      <c r="C3006" s="23"/>
      <c r="D3006" s="23"/>
      <c r="E3006" s="23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X3006" s="91"/>
      <c r="Y3006" s="23"/>
      <c r="Z3006" s="23"/>
      <c r="AA3006" s="23"/>
      <c r="AB3006" s="23"/>
      <c r="AC3006" s="91"/>
      <c r="AD3006" s="23"/>
      <c r="AE3006" s="23"/>
      <c r="AF3006" s="23"/>
      <c r="AG3006" s="91"/>
      <c r="AH3006" s="91"/>
      <c r="AI3006" s="23"/>
      <c r="AJ3006" s="23"/>
      <c r="AK3006" s="23"/>
      <c r="AL3006" s="23"/>
      <c r="AM3006" s="23"/>
      <c r="AN3006" s="23"/>
      <c r="AO3006" s="23"/>
      <c r="AP3006" s="23"/>
      <c r="AQ3006" s="23"/>
      <c r="AR3006" s="23"/>
      <c r="AS3006" s="23"/>
      <c r="AT3006" s="23"/>
      <c r="AU3006" s="23"/>
      <c r="AV3006" s="23"/>
      <c r="AW3006" s="23"/>
      <c r="AX3006" s="23"/>
      <c r="AY3006" s="23"/>
      <c r="AZ3006" s="23"/>
      <c r="BA3006" s="23"/>
      <c r="BB3006" s="23"/>
      <c r="BC3006" s="23"/>
      <c r="BD3006" s="23"/>
      <c r="BE3006" s="23"/>
      <c r="BF3006" s="23"/>
      <c r="BG3006" s="23"/>
      <c r="BH3006" s="23"/>
      <c r="BI3006" s="23"/>
      <c r="BJ3006" s="23"/>
      <c r="BK3006" s="57"/>
      <c r="BL3006" s="23"/>
      <c r="BM3006" s="23"/>
      <c r="BN3006" s="23"/>
      <c r="BO3006" s="23"/>
      <c r="BP3006" s="23"/>
      <c r="BQ3006" s="23"/>
      <c r="BR3006" s="23"/>
      <c r="BS3006" s="23"/>
      <c r="BT3006" s="23"/>
      <c r="BU3006" s="23"/>
      <c r="BV3006" s="23"/>
      <c r="BW3006" s="23"/>
      <c r="BX3006" s="23"/>
      <c r="BY3006" s="23"/>
      <c r="BZ3006" s="23"/>
      <c r="CA3006" s="23"/>
      <c r="CB3006" s="23"/>
      <c r="CC3006" s="23"/>
      <c r="CD3006" s="23"/>
      <c r="CE3006" s="69"/>
    </row>
    <row r="3007" spans="2:83">
      <c r="B3007" s="23"/>
      <c r="C3007" s="23"/>
      <c r="D3007" s="23"/>
      <c r="E3007" s="23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X3007" s="91"/>
      <c r="Y3007" s="23"/>
      <c r="Z3007" s="23"/>
      <c r="AA3007" s="23"/>
      <c r="AB3007" s="23"/>
      <c r="AC3007" s="91"/>
      <c r="AD3007" s="23"/>
      <c r="AE3007" s="23"/>
      <c r="AF3007" s="23"/>
      <c r="AG3007" s="91"/>
      <c r="AH3007" s="91"/>
      <c r="AI3007" s="23"/>
      <c r="AJ3007" s="23"/>
      <c r="AK3007" s="23"/>
      <c r="AL3007" s="23"/>
      <c r="AM3007" s="23"/>
      <c r="AN3007" s="23"/>
      <c r="AO3007" s="23"/>
      <c r="AP3007" s="23"/>
      <c r="AQ3007" s="23"/>
      <c r="AR3007" s="23"/>
      <c r="AS3007" s="23"/>
      <c r="AT3007" s="23"/>
      <c r="AU3007" s="23"/>
      <c r="AV3007" s="23"/>
      <c r="AW3007" s="23"/>
      <c r="AX3007" s="23"/>
      <c r="AY3007" s="23"/>
      <c r="AZ3007" s="23"/>
      <c r="BA3007" s="23"/>
      <c r="BB3007" s="23"/>
      <c r="BC3007" s="23"/>
      <c r="BD3007" s="23"/>
      <c r="BE3007" s="23"/>
      <c r="BF3007" s="23"/>
      <c r="BG3007" s="23"/>
      <c r="BH3007" s="23"/>
      <c r="BI3007" s="23"/>
      <c r="BJ3007" s="23"/>
      <c r="BK3007" s="57"/>
      <c r="BL3007" s="23"/>
      <c r="BM3007" s="23"/>
      <c r="BN3007" s="23"/>
      <c r="BO3007" s="23"/>
      <c r="BP3007" s="23"/>
      <c r="BQ3007" s="23"/>
      <c r="BR3007" s="23"/>
      <c r="BS3007" s="23"/>
      <c r="BT3007" s="23"/>
      <c r="BU3007" s="23"/>
      <c r="BV3007" s="23"/>
      <c r="BW3007" s="23"/>
      <c r="BX3007" s="23"/>
      <c r="BY3007" s="23"/>
      <c r="BZ3007" s="23"/>
      <c r="CA3007" s="23"/>
      <c r="CB3007" s="23"/>
      <c r="CC3007" s="23"/>
      <c r="CD3007" s="23"/>
      <c r="CE3007" s="69"/>
    </row>
    <row r="3008" spans="2:83">
      <c r="B3008" s="23"/>
      <c r="C3008" s="23"/>
      <c r="D3008" s="23"/>
      <c r="E3008" s="23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X3008" s="91"/>
      <c r="Y3008" s="23"/>
      <c r="Z3008" s="23"/>
      <c r="AA3008" s="23"/>
      <c r="AB3008" s="23"/>
      <c r="AC3008" s="91"/>
      <c r="AD3008" s="23"/>
      <c r="AE3008" s="23"/>
      <c r="AF3008" s="23"/>
      <c r="AG3008" s="91"/>
      <c r="AH3008" s="91"/>
      <c r="AI3008" s="23"/>
      <c r="AJ3008" s="23"/>
      <c r="AK3008" s="23"/>
      <c r="AL3008" s="23"/>
      <c r="AM3008" s="23"/>
      <c r="AN3008" s="23"/>
      <c r="AO3008" s="23"/>
      <c r="AP3008" s="23"/>
      <c r="AQ3008" s="23"/>
      <c r="AR3008" s="23"/>
      <c r="AS3008" s="23"/>
      <c r="AT3008" s="23"/>
      <c r="AU3008" s="23"/>
      <c r="AV3008" s="23"/>
      <c r="AW3008" s="23"/>
      <c r="AX3008" s="23"/>
      <c r="AY3008" s="23"/>
      <c r="AZ3008" s="23"/>
      <c r="BA3008" s="23"/>
      <c r="BB3008" s="23"/>
      <c r="BC3008" s="23"/>
      <c r="BD3008" s="23"/>
      <c r="BE3008" s="23"/>
      <c r="BF3008" s="23"/>
      <c r="BG3008" s="23"/>
      <c r="BH3008" s="23"/>
      <c r="BI3008" s="23"/>
      <c r="BJ3008" s="23"/>
      <c r="BK3008" s="57"/>
      <c r="BL3008" s="23"/>
      <c r="BM3008" s="23"/>
      <c r="BN3008" s="23"/>
      <c r="BO3008" s="23"/>
      <c r="BP3008" s="23"/>
      <c r="BQ3008" s="23"/>
      <c r="BR3008" s="23"/>
      <c r="BS3008" s="23"/>
      <c r="BT3008" s="23"/>
      <c r="BU3008" s="23"/>
      <c r="BV3008" s="23"/>
      <c r="BW3008" s="23"/>
      <c r="BX3008" s="23"/>
      <c r="BY3008" s="23"/>
      <c r="BZ3008" s="23"/>
      <c r="CA3008" s="23"/>
      <c r="CB3008" s="23"/>
      <c r="CC3008" s="23"/>
      <c r="CD3008" s="23"/>
      <c r="CE3008" s="69"/>
    </row>
    <row r="3009" spans="2:83">
      <c r="B3009" s="23"/>
      <c r="C3009" s="23"/>
      <c r="D3009" s="23"/>
      <c r="E3009" s="23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X3009" s="91"/>
      <c r="Y3009" s="23"/>
      <c r="Z3009" s="23"/>
      <c r="AA3009" s="23"/>
      <c r="AB3009" s="23"/>
      <c r="AC3009" s="91"/>
      <c r="AD3009" s="23"/>
      <c r="AE3009" s="23"/>
      <c r="AF3009" s="23"/>
      <c r="AG3009" s="91"/>
      <c r="AH3009" s="91"/>
      <c r="AI3009" s="23"/>
      <c r="AJ3009" s="23"/>
      <c r="AK3009" s="23"/>
      <c r="AL3009" s="23"/>
      <c r="AM3009" s="23"/>
      <c r="AN3009" s="23"/>
      <c r="AO3009" s="23"/>
      <c r="AP3009" s="23"/>
      <c r="AQ3009" s="23"/>
      <c r="AR3009" s="23"/>
      <c r="AS3009" s="23"/>
      <c r="AT3009" s="23"/>
      <c r="AU3009" s="23"/>
      <c r="AV3009" s="23"/>
      <c r="AW3009" s="23"/>
      <c r="AX3009" s="23"/>
      <c r="AY3009" s="23"/>
      <c r="AZ3009" s="23"/>
      <c r="BA3009" s="23"/>
      <c r="BB3009" s="23"/>
      <c r="BC3009" s="23"/>
      <c r="BD3009" s="23"/>
      <c r="BE3009" s="23"/>
      <c r="BF3009" s="23"/>
      <c r="BG3009" s="23"/>
      <c r="BH3009" s="23"/>
      <c r="BI3009" s="23"/>
      <c r="BJ3009" s="23"/>
      <c r="BK3009" s="57"/>
      <c r="BL3009" s="23"/>
      <c r="BM3009" s="23"/>
      <c r="BN3009" s="23"/>
      <c r="BO3009" s="23"/>
      <c r="BP3009" s="23"/>
      <c r="BQ3009" s="23"/>
      <c r="BR3009" s="23"/>
      <c r="BS3009" s="23"/>
      <c r="BT3009" s="23"/>
      <c r="BU3009" s="23"/>
      <c r="BV3009" s="23"/>
      <c r="BW3009" s="23"/>
      <c r="BX3009" s="23"/>
      <c r="BY3009" s="23"/>
      <c r="BZ3009" s="23"/>
      <c r="CA3009" s="23"/>
      <c r="CB3009" s="23"/>
      <c r="CC3009" s="23"/>
      <c r="CD3009" s="23"/>
      <c r="CE3009" s="69"/>
    </row>
    <row r="3010" spans="2:83">
      <c r="B3010" s="23"/>
      <c r="C3010" s="23"/>
      <c r="D3010" s="23"/>
      <c r="E3010" s="23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X3010" s="91"/>
      <c r="Y3010" s="23"/>
      <c r="Z3010" s="23"/>
      <c r="AA3010" s="23"/>
      <c r="AB3010" s="23"/>
      <c r="AC3010" s="91"/>
      <c r="AD3010" s="23"/>
      <c r="AE3010" s="23"/>
      <c r="AF3010" s="23"/>
      <c r="AG3010" s="91"/>
      <c r="AH3010" s="91"/>
      <c r="AI3010" s="23"/>
      <c r="AJ3010" s="23"/>
      <c r="AK3010" s="23"/>
      <c r="AL3010" s="23"/>
      <c r="AM3010" s="23"/>
      <c r="AN3010" s="23"/>
      <c r="AO3010" s="23"/>
      <c r="AP3010" s="23"/>
      <c r="AQ3010" s="23"/>
      <c r="AR3010" s="23"/>
      <c r="AS3010" s="23"/>
      <c r="AT3010" s="23"/>
      <c r="AU3010" s="23"/>
      <c r="AV3010" s="23"/>
      <c r="AW3010" s="23"/>
      <c r="AX3010" s="23"/>
      <c r="AY3010" s="23"/>
      <c r="AZ3010" s="23"/>
      <c r="BA3010" s="23"/>
      <c r="BB3010" s="23"/>
      <c r="BC3010" s="23"/>
      <c r="BD3010" s="23"/>
      <c r="BE3010" s="23"/>
      <c r="BF3010" s="23"/>
      <c r="BG3010" s="23"/>
      <c r="BH3010" s="23"/>
      <c r="BI3010" s="23"/>
      <c r="BJ3010" s="23"/>
      <c r="BK3010" s="57"/>
      <c r="BL3010" s="23"/>
      <c r="BM3010" s="23"/>
      <c r="BN3010" s="23"/>
      <c r="BO3010" s="23"/>
      <c r="BP3010" s="23"/>
      <c r="BQ3010" s="23"/>
      <c r="BR3010" s="23"/>
      <c r="BS3010" s="23"/>
      <c r="BT3010" s="23"/>
      <c r="BU3010" s="23"/>
      <c r="BV3010" s="23"/>
      <c r="BW3010" s="23"/>
      <c r="BX3010" s="23"/>
      <c r="BY3010" s="23"/>
      <c r="BZ3010" s="23"/>
      <c r="CA3010" s="23"/>
      <c r="CB3010" s="23"/>
      <c r="CC3010" s="23"/>
      <c r="CD3010" s="23"/>
      <c r="CE3010" s="69"/>
    </row>
    <row r="3011" spans="2:83">
      <c r="B3011" s="23"/>
      <c r="C3011" s="23"/>
      <c r="D3011" s="23"/>
      <c r="E3011" s="23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X3011" s="91"/>
      <c r="Y3011" s="23"/>
      <c r="Z3011" s="23"/>
      <c r="AA3011" s="23"/>
      <c r="AB3011" s="23"/>
      <c r="AC3011" s="91"/>
      <c r="AD3011" s="23"/>
      <c r="AE3011" s="23"/>
      <c r="AF3011" s="23"/>
      <c r="AG3011" s="91"/>
      <c r="AH3011" s="91"/>
      <c r="AI3011" s="23"/>
      <c r="AJ3011" s="23"/>
      <c r="AK3011" s="23"/>
      <c r="AL3011" s="23"/>
      <c r="AM3011" s="23"/>
      <c r="AN3011" s="23"/>
      <c r="AO3011" s="23"/>
      <c r="AP3011" s="23"/>
      <c r="AQ3011" s="23"/>
      <c r="AR3011" s="23"/>
      <c r="AS3011" s="23"/>
      <c r="AT3011" s="23"/>
      <c r="AU3011" s="23"/>
      <c r="AV3011" s="23"/>
      <c r="AW3011" s="23"/>
      <c r="AX3011" s="23"/>
      <c r="AY3011" s="23"/>
      <c r="AZ3011" s="23"/>
      <c r="BA3011" s="23"/>
      <c r="BB3011" s="23"/>
      <c r="BC3011" s="23"/>
      <c r="BD3011" s="23"/>
      <c r="BE3011" s="23"/>
      <c r="BF3011" s="23"/>
      <c r="BG3011" s="23"/>
      <c r="BH3011" s="23"/>
      <c r="BI3011" s="23"/>
      <c r="BJ3011" s="23"/>
      <c r="BK3011" s="57"/>
      <c r="BL3011" s="23"/>
      <c r="BM3011" s="23"/>
      <c r="BN3011" s="23"/>
      <c r="BO3011" s="23"/>
      <c r="BP3011" s="23"/>
      <c r="BQ3011" s="23"/>
      <c r="BR3011" s="23"/>
      <c r="BS3011" s="23"/>
      <c r="BT3011" s="23"/>
      <c r="BU3011" s="23"/>
      <c r="BV3011" s="23"/>
      <c r="BW3011" s="23"/>
      <c r="BX3011" s="23"/>
      <c r="BY3011" s="23"/>
      <c r="BZ3011" s="23"/>
      <c r="CA3011" s="23"/>
      <c r="CB3011" s="23"/>
      <c r="CC3011" s="23"/>
      <c r="CD3011" s="23"/>
      <c r="CE3011" s="69"/>
    </row>
    <row r="3012" spans="2:83">
      <c r="B3012" s="23"/>
      <c r="C3012" s="23"/>
      <c r="D3012" s="23"/>
      <c r="E3012" s="23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X3012" s="91"/>
      <c r="Y3012" s="23"/>
      <c r="Z3012" s="23"/>
      <c r="AA3012" s="23"/>
      <c r="AB3012" s="23"/>
      <c r="AC3012" s="91"/>
      <c r="AD3012" s="23"/>
      <c r="AE3012" s="23"/>
      <c r="AF3012" s="23"/>
      <c r="AG3012" s="91"/>
      <c r="AH3012" s="91"/>
      <c r="AI3012" s="23"/>
      <c r="AJ3012" s="23"/>
      <c r="AK3012" s="23"/>
      <c r="AL3012" s="23"/>
      <c r="AM3012" s="23"/>
      <c r="AN3012" s="23"/>
      <c r="AO3012" s="23"/>
      <c r="AP3012" s="23"/>
      <c r="AQ3012" s="23"/>
      <c r="AR3012" s="23"/>
      <c r="AS3012" s="23"/>
      <c r="AT3012" s="23"/>
      <c r="AU3012" s="23"/>
      <c r="AV3012" s="23"/>
      <c r="AW3012" s="23"/>
      <c r="AX3012" s="23"/>
      <c r="AY3012" s="23"/>
      <c r="AZ3012" s="23"/>
      <c r="BA3012" s="23"/>
      <c r="BB3012" s="23"/>
      <c r="BC3012" s="23"/>
      <c r="BD3012" s="23"/>
      <c r="BE3012" s="23"/>
      <c r="BF3012" s="23"/>
      <c r="BG3012" s="23"/>
      <c r="BH3012" s="23"/>
      <c r="BI3012" s="23"/>
      <c r="BJ3012" s="23"/>
      <c r="BK3012" s="57"/>
      <c r="BL3012" s="23"/>
      <c r="BM3012" s="23"/>
      <c r="BN3012" s="23"/>
      <c r="BO3012" s="23"/>
      <c r="BP3012" s="23"/>
      <c r="BQ3012" s="23"/>
      <c r="BR3012" s="23"/>
      <c r="BS3012" s="23"/>
      <c r="BT3012" s="23"/>
      <c r="BU3012" s="23"/>
      <c r="BV3012" s="23"/>
      <c r="BW3012" s="23"/>
      <c r="BX3012" s="23"/>
      <c r="BY3012" s="23"/>
      <c r="BZ3012" s="23"/>
      <c r="CA3012" s="23"/>
      <c r="CB3012" s="23"/>
      <c r="CC3012" s="23"/>
      <c r="CD3012" s="23"/>
      <c r="CE3012" s="69"/>
    </row>
    <row r="3013" spans="2:83">
      <c r="B3013" s="23"/>
      <c r="C3013" s="23"/>
      <c r="D3013" s="23"/>
      <c r="E3013" s="23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X3013" s="91"/>
      <c r="Y3013" s="23"/>
      <c r="Z3013" s="23"/>
      <c r="AA3013" s="23"/>
      <c r="AB3013" s="23"/>
      <c r="AC3013" s="91"/>
      <c r="AD3013" s="23"/>
      <c r="AE3013" s="23"/>
      <c r="AF3013" s="23"/>
      <c r="AG3013" s="91"/>
      <c r="AH3013" s="91"/>
      <c r="AI3013" s="23"/>
      <c r="AJ3013" s="23"/>
      <c r="AK3013" s="23"/>
      <c r="AL3013" s="23"/>
      <c r="AM3013" s="23"/>
      <c r="AN3013" s="23"/>
      <c r="AO3013" s="23"/>
      <c r="AP3013" s="23"/>
      <c r="AQ3013" s="23"/>
      <c r="AR3013" s="23"/>
      <c r="AS3013" s="23"/>
      <c r="AT3013" s="23"/>
      <c r="AU3013" s="23"/>
      <c r="AV3013" s="23"/>
      <c r="AW3013" s="23"/>
      <c r="AX3013" s="23"/>
      <c r="AY3013" s="23"/>
      <c r="AZ3013" s="23"/>
      <c r="BA3013" s="23"/>
      <c r="BB3013" s="23"/>
      <c r="BC3013" s="23"/>
      <c r="BD3013" s="23"/>
      <c r="BE3013" s="23"/>
      <c r="BF3013" s="23"/>
      <c r="BG3013" s="23"/>
      <c r="BH3013" s="23"/>
      <c r="BI3013" s="23"/>
      <c r="BJ3013" s="23"/>
      <c r="BK3013" s="57"/>
      <c r="BL3013" s="23"/>
      <c r="BM3013" s="23"/>
      <c r="BN3013" s="23"/>
      <c r="BO3013" s="23"/>
      <c r="BP3013" s="23"/>
      <c r="BQ3013" s="23"/>
      <c r="BR3013" s="23"/>
      <c r="BS3013" s="23"/>
      <c r="BT3013" s="23"/>
      <c r="BU3013" s="23"/>
      <c r="BV3013" s="23"/>
      <c r="BW3013" s="23"/>
      <c r="BX3013" s="23"/>
      <c r="BY3013" s="23"/>
      <c r="BZ3013" s="23"/>
      <c r="CA3013" s="23"/>
      <c r="CB3013" s="23"/>
      <c r="CC3013" s="23"/>
      <c r="CD3013" s="23"/>
      <c r="CE3013" s="69"/>
    </row>
    <row r="3014" spans="2:83">
      <c r="B3014" s="23"/>
      <c r="C3014" s="23"/>
      <c r="D3014" s="23"/>
      <c r="E3014" s="23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X3014" s="91"/>
      <c r="Y3014" s="23"/>
      <c r="Z3014" s="23"/>
      <c r="AA3014" s="23"/>
      <c r="AB3014" s="23"/>
      <c r="AC3014" s="91"/>
      <c r="AD3014" s="23"/>
      <c r="AE3014" s="23"/>
      <c r="AF3014" s="23"/>
      <c r="AG3014" s="91"/>
      <c r="AH3014" s="91"/>
      <c r="AI3014" s="23"/>
      <c r="AJ3014" s="23"/>
      <c r="AK3014" s="23"/>
      <c r="AL3014" s="23"/>
      <c r="AM3014" s="23"/>
      <c r="AN3014" s="23"/>
      <c r="AO3014" s="23"/>
      <c r="AP3014" s="23"/>
      <c r="AQ3014" s="23"/>
      <c r="AR3014" s="23"/>
      <c r="AS3014" s="23"/>
      <c r="AT3014" s="23"/>
      <c r="AU3014" s="23"/>
      <c r="AV3014" s="23"/>
      <c r="AW3014" s="23"/>
      <c r="AX3014" s="23"/>
      <c r="AY3014" s="23"/>
      <c r="AZ3014" s="23"/>
      <c r="BA3014" s="23"/>
      <c r="BB3014" s="23"/>
      <c r="BC3014" s="23"/>
      <c r="BD3014" s="23"/>
      <c r="BE3014" s="23"/>
      <c r="BF3014" s="23"/>
      <c r="BG3014" s="23"/>
      <c r="BH3014" s="23"/>
      <c r="BI3014" s="23"/>
      <c r="BJ3014" s="23"/>
      <c r="BK3014" s="57"/>
      <c r="BL3014" s="23"/>
      <c r="BM3014" s="23"/>
      <c r="BN3014" s="23"/>
      <c r="BO3014" s="23"/>
      <c r="BP3014" s="23"/>
      <c r="BQ3014" s="23"/>
      <c r="BR3014" s="23"/>
      <c r="BS3014" s="23"/>
      <c r="BT3014" s="23"/>
      <c r="BU3014" s="23"/>
      <c r="BV3014" s="23"/>
      <c r="BW3014" s="23"/>
      <c r="BX3014" s="23"/>
      <c r="BY3014" s="23"/>
      <c r="BZ3014" s="23"/>
      <c r="CA3014" s="23"/>
      <c r="CB3014" s="23"/>
      <c r="CC3014" s="23"/>
      <c r="CD3014" s="23"/>
      <c r="CE3014" s="69"/>
    </row>
    <row r="3015" spans="2:83">
      <c r="B3015" s="23"/>
      <c r="C3015" s="23"/>
      <c r="D3015" s="23"/>
      <c r="E3015" s="23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X3015" s="91"/>
      <c r="Y3015" s="23"/>
      <c r="Z3015" s="23"/>
      <c r="AA3015" s="23"/>
      <c r="AB3015" s="23"/>
      <c r="AC3015" s="91"/>
      <c r="AD3015" s="23"/>
      <c r="AE3015" s="23"/>
      <c r="AF3015" s="23"/>
      <c r="AG3015" s="91"/>
      <c r="AH3015" s="91"/>
      <c r="AI3015" s="23"/>
      <c r="AJ3015" s="23"/>
      <c r="AK3015" s="23"/>
      <c r="AL3015" s="23"/>
      <c r="AM3015" s="23"/>
      <c r="AN3015" s="23"/>
      <c r="AO3015" s="23"/>
      <c r="AP3015" s="23"/>
      <c r="AQ3015" s="23"/>
      <c r="AR3015" s="23"/>
      <c r="AS3015" s="23"/>
      <c r="AT3015" s="23"/>
      <c r="AU3015" s="23"/>
      <c r="AV3015" s="23"/>
      <c r="AW3015" s="23"/>
      <c r="AX3015" s="23"/>
      <c r="AY3015" s="23"/>
      <c r="AZ3015" s="23"/>
      <c r="BA3015" s="23"/>
      <c r="BB3015" s="23"/>
      <c r="BC3015" s="23"/>
      <c r="BD3015" s="23"/>
      <c r="BE3015" s="23"/>
      <c r="BF3015" s="23"/>
      <c r="BG3015" s="23"/>
      <c r="BH3015" s="23"/>
      <c r="BI3015" s="23"/>
      <c r="BJ3015" s="23"/>
      <c r="BK3015" s="57"/>
      <c r="BL3015" s="23"/>
      <c r="BM3015" s="23"/>
      <c r="BN3015" s="23"/>
      <c r="BO3015" s="23"/>
      <c r="BP3015" s="23"/>
      <c r="BQ3015" s="23"/>
      <c r="BR3015" s="23"/>
      <c r="BS3015" s="23"/>
      <c r="BT3015" s="23"/>
      <c r="BU3015" s="23"/>
      <c r="BV3015" s="23"/>
      <c r="BW3015" s="23"/>
      <c r="BX3015" s="23"/>
      <c r="BY3015" s="23"/>
      <c r="BZ3015" s="23"/>
      <c r="CA3015" s="23"/>
      <c r="CB3015" s="23"/>
      <c r="CC3015" s="23"/>
      <c r="CD3015" s="23"/>
      <c r="CE3015" s="69"/>
    </row>
    <row r="3016" spans="2:83">
      <c r="B3016" s="23"/>
      <c r="C3016" s="23"/>
      <c r="D3016" s="23"/>
      <c r="E3016" s="23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X3016" s="91"/>
      <c r="Y3016" s="23"/>
      <c r="Z3016" s="23"/>
      <c r="AA3016" s="23"/>
      <c r="AB3016" s="23"/>
      <c r="AC3016" s="91"/>
      <c r="AD3016" s="23"/>
      <c r="AE3016" s="23"/>
      <c r="AF3016" s="23"/>
      <c r="AG3016" s="91"/>
      <c r="AH3016" s="91"/>
      <c r="AI3016" s="23"/>
      <c r="AJ3016" s="23"/>
      <c r="AK3016" s="23"/>
      <c r="AL3016" s="23"/>
      <c r="AM3016" s="23"/>
      <c r="AN3016" s="23"/>
      <c r="AO3016" s="23"/>
      <c r="AP3016" s="23"/>
      <c r="AQ3016" s="23"/>
      <c r="AR3016" s="23"/>
      <c r="AS3016" s="23"/>
      <c r="AT3016" s="23"/>
      <c r="AU3016" s="23"/>
      <c r="AV3016" s="23"/>
      <c r="AW3016" s="23"/>
      <c r="AX3016" s="23"/>
      <c r="AY3016" s="23"/>
      <c r="AZ3016" s="23"/>
      <c r="BA3016" s="23"/>
      <c r="BB3016" s="23"/>
      <c r="BC3016" s="23"/>
      <c r="BD3016" s="23"/>
      <c r="BE3016" s="23"/>
      <c r="BF3016" s="23"/>
      <c r="BG3016" s="23"/>
      <c r="BH3016" s="23"/>
      <c r="BI3016" s="23"/>
      <c r="BJ3016" s="23"/>
      <c r="BK3016" s="57"/>
      <c r="BL3016" s="23"/>
      <c r="BM3016" s="23"/>
      <c r="BN3016" s="23"/>
      <c r="BO3016" s="23"/>
      <c r="BP3016" s="23"/>
      <c r="BQ3016" s="23"/>
      <c r="BR3016" s="23"/>
      <c r="BS3016" s="23"/>
      <c r="BT3016" s="23"/>
      <c r="BU3016" s="23"/>
      <c r="BV3016" s="23"/>
      <c r="BW3016" s="23"/>
      <c r="BX3016" s="23"/>
      <c r="BY3016" s="23"/>
      <c r="BZ3016" s="23"/>
      <c r="CA3016" s="23"/>
      <c r="CB3016" s="23"/>
      <c r="CC3016" s="23"/>
      <c r="CD3016" s="23"/>
      <c r="CE3016" s="69"/>
    </row>
    <row r="3017" spans="2:83">
      <c r="B3017" s="23"/>
      <c r="C3017" s="23"/>
      <c r="D3017" s="23"/>
      <c r="E3017" s="23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X3017" s="91"/>
      <c r="Y3017" s="23"/>
      <c r="Z3017" s="23"/>
      <c r="AA3017" s="23"/>
      <c r="AB3017" s="23"/>
      <c r="AC3017" s="91"/>
      <c r="AD3017" s="23"/>
      <c r="AE3017" s="23"/>
      <c r="AF3017" s="23"/>
      <c r="AG3017" s="91"/>
      <c r="AH3017" s="91"/>
      <c r="AI3017" s="23"/>
      <c r="AJ3017" s="23"/>
      <c r="AK3017" s="23"/>
      <c r="AL3017" s="23"/>
      <c r="AM3017" s="23"/>
      <c r="AN3017" s="23"/>
      <c r="AO3017" s="23"/>
      <c r="AP3017" s="23"/>
      <c r="AQ3017" s="23"/>
      <c r="AR3017" s="23"/>
      <c r="AS3017" s="23"/>
      <c r="AT3017" s="23"/>
      <c r="AU3017" s="23"/>
      <c r="AV3017" s="23"/>
      <c r="AW3017" s="23"/>
      <c r="AX3017" s="23"/>
      <c r="AY3017" s="23"/>
      <c r="AZ3017" s="23"/>
      <c r="BA3017" s="23"/>
      <c r="BB3017" s="23"/>
      <c r="BC3017" s="23"/>
      <c r="BD3017" s="23"/>
      <c r="BE3017" s="23"/>
      <c r="BF3017" s="23"/>
      <c r="BG3017" s="23"/>
      <c r="BH3017" s="23"/>
      <c r="BI3017" s="23"/>
      <c r="BJ3017" s="23"/>
      <c r="BK3017" s="57"/>
      <c r="BL3017" s="23"/>
      <c r="BM3017" s="23"/>
      <c r="BN3017" s="23"/>
      <c r="BO3017" s="23"/>
      <c r="BP3017" s="23"/>
      <c r="BQ3017" s="23"/>
      <c r="BR3017" s="23"/>
      <c r="BS3017" s="23"/>
      <c r="BT3017" s="23"/>
      <c r="BU3017" s="23"/>
      <c r="BV3017" s="23"/>
      <c r="BW3017" s="23"/>
      <c r="BX3017" s="23"/>
      <c r="BY3017" s="23"/>
      <c r="BZ3017" s="23"/>
      <c r="CA3017" s="23"/>
      <c r="CB3017" s="23"/>
      <c r="CC3017" s="23"/>
      <c r="CD3017" s="23"/>
      <c r="CE3017" s="69"/>
    </row>
    <row r="3018" spans="2:83">
      <c r="B3018" s="23"/>
      <c r="C3018" s="23"/>
      <c r="D3018" s="23"/>
      <c r="E3018" s="23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X3018" s="91"/>
      <c r="Y3018" s="23"/>
      <c r="Z3018" s="23"/>
      <c r="AA3018" s="23"/>
      <c r="AB3018" s="23"/>
      <c r="AC3018" s="91"/>
      <c r="AD3018" s="23"/>
      <c r="AE3018" s="23"/>
      <c r="AF3018" s="23"/>
      <c r="AG3018" s="91"/>
      <c r="AH3018" s="91"/>
      <c r="AI3018" s="23"/>
      <c r="AJ3018" s="23"/>
      <c r="AK3018" s="23"/>
      <c r="AL3018" s="23"/>
      <c r="AM3018" s="23"/>
      <c r="AN3018" s="23"/>
      <c r="AO3018" s="23"/>
      <c r="AP3018" s="23"/>
      <c r="AQ3018" s="23"/>
      <c r="AR3018" s="23"/>
      <c r="AS3018" s="23"/>
      <c r="AT3018" s="23"/>
      <c r="AU3018" s="23"/>
      <c r="AV3018" s="23"/>
      <c r="AW3018" s="23"/>
      <c r="AX3018" s="23"/>
      <c r="AY3018" s="23"/>
      <c r="AZ3018" s="23"/>
      <c r="BA3018" s="23"/>
      <c r="BB3018" s="23"/>
      <c r="BC3018" s="23"/>
      <c r="BD3018" s="23"/>
      <c r="BE3018" s="23"/>
      <c r="BF3018" s="23"/>
      <c r="BG3018" s="23"/>
      <c r="BH3018" s="23"/>
      <c r="BI3018" s="23"/>
      <c r="BJ3018" s="23"/>
      <c r="BK3018" s="57"/>
      <c r="BL3018" s="23"/>
      <c r="BM3018" s="23"/>
      <c r="BN3018" s="23"/>
      <c r="BO3018" s="23"/>
      <c r="BP3018" s="23"/>
      <c r="BQ3018" s="23"/>
      <c r="BR3018" s="23"/>
      <c r="BS3018" s="23"/>
      <c r="BT3018" s="23"/>
      <c r="BU3018" s="23"/>
      <c r="BV3018" s="23"/>
      <c r="BW3018" s="23"/>
      <c r="BX3018" s="23"/>
      <c r="BY3018" s="23"/>
      <c r="BZ3018" s="23"/>
      <c r="CA3018" s="23"/>
      <c r="CB3018" s="23"/>
      <c r="CC3018" s="23"/>
      <c r="CD3018" s="23"/>
      <c r="CE3018" s="69"/>
    </row>
    <row r="3019" spans="2:83">
      <c r="B3019" s="23"/>
      <c r="C3019" s="23"/>
      <c r="D3019" s="23"/>
      <c r="E3019" s="23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X3019" s="91"/>
      <c r="Y3019" s="23"/>
      <c r="Z3019" s="23"/>
      <c r="AA3019" s="23"/>
      <c r="AB3019" s="23"/>
      <c r="AC3019" s="91"/>
      <c r="AD3019" s="23"/>
      <c r="AE3019" s="23"/>
      <c r="AF3019" s="23"/>
      <c r="AG3019" s="91"/>
      <c r="AH3019" s="91"/>
      <c r="AI3019" s="23"/>
      <c r="AJ3019" s="23"/>
      <c r="AK3019" s="23"/>
      <c r="AL3019" s="23"/>
      <c r="AM3019" s="23"/>
      <c r="AN3019" s="23"/>
      <c r="AO3019" s="23"/>
      <c r="AP3019" s="23"/>
      <c r="AQ3019" s="23"/>
      <c r="AR3019" s="23"/>
      <c r="AS3019" s="23"/>
      <c r="AT3019" s="23"/>
      <c r="AU3019" s="23"/>
      <c r="AV3019" s="23"/>
      <c r="AW3019" s="23"/>
      <c r="AX3019" s="23"/>
      <c r="AY3019" s="23"/>
      <c r="AZ3019" s="23"/>
      <c r="BA3019" s="23"/>
      <c r="BB3019" s="23"/>
      <c r="BC3019" s="23"/>
      <c r="BD3019" s="23"/>
      <c r="BE3019" s="23"/>
      <c r="BF3019" s="23"/>
      <c r="BG3019" s="23"/>
      <c r="BH3019" s="23"/>
      <c r="BI3019" s="23"/>
      <c r="BJ3019" s="23"/>
      <c r="BK3019" s="57"/>
      <c r="BL3019" s="23"/>
      <c r="BM3019" s="23"/>
      <c r="BN3019" s="23"/>
      <c r="BO3019" s="23"/>
      <c r="BP3019" s="23"/>
      <c r="BQ3019" s="23"/>
      <c r="BR3019" s="23"/>
      <c r="BS3019" s="23"/>
      <c r="BT3019" s="23"/>
      <c r="BU3019" s="23"/>
      <c r="BV3019" s="23"/>
      <c r="BW3019" s="23"/>
      <c r="BX3019" s="23"/>
      <c r="BY3019" s="23"/>
      <c r="BZ3019" s="23"/>
      <c r="CA3019" s="23"/>
      <c r="CB3019" s="23"/>
      <c r="CC3019" s="23"/>
      <c r="CD3019" s="23"/>
      <c r="CE3019" s="69"/>
    </row>
    <row r="3020" spans="2:83">
      <c r="B3020" s="23"/>
      <c r="C3020" s="23"/>
      <c r="D3020" s="23"/>
      <c r="E3020" s="23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X3020" s="91"/>
      <c r="Y3020" s="23"/>
      <c r="Z3020" s="23"/>
      <c r="AA3020" s="23"/>
      <c r="AB3020" s="23"/>
      <c r="AC3020" s="91"/>
      <c r="AD3020" s="23"/>
      <c r="AE3020" s="23"/>
      <c r="AF3020" s="23"/>
      <c r="AG3020" s="91"/>
      <c r="AH3020" s="91"/>
      <c r="AI3020" s="23"/>
      <c r="AJ3020" s="23"/>
      <c r="AK3020" s="23"/>
      <c r="AL3020" s="23"/>
      <c r="AM3020" s="23"/>
      <c r="AN3020" s="23"/>
      <c r="AO3020" s="23"/>
      <c r="AP3020" s="23"/>
      <c r="AQ3020" s="23"/>
      <c r="AR3020" s="23"/>
      <c r="AS3020" s="23"/>
      <c r="AT3020" s="23"/>
      <c r="AU3020" s="23"/>
      <c r="AV3020" s="23"/>
      <c r="AW3020" s="23"/>
      <c r="AX3020" s="23"/>
      <c r="AY3020" s="23"/>
      <c r="AZ3020" s="23"/>
      <c r="BA3020" s="23"/>
      <c r="BB3020" s="23"/>
      <c r="BC3020" s="23"/>
      <c r="BD3020" s="23"/>
      <c r="BE3020" s="23"/>
      <c r="BF3020" s="23"/>
      <c r="BG3020" s="23"/>
      <c r="BH3020" s="23"/>
      <c r="BI3020" s="23"/>
      <c r="BJ3020" s="23"/>
      <c r="BK3020" s="57"/>
      <c r="BL3020" s="23"/>
      <c r="BM3020" s="23"/>
      <c r="BN3020" s="23"/>
      <c r="BO3020" s="23"/>
      <c r="BP3020" s="23"/>
      <c r="BQ3020" s="23"/>
      <c r="BR3020" s="23"/>
      <c r="BS3020" s="23"/>
      <c r="BT3020" s="23"/>
      <c r="BU3020" s="23"/>
      <c r="BV3020" s="23"/>
      <c r="BW3020" s="23"/>
      <c r="BX3020" s="23"/>
      <c r="BY3020" s="23"/>
      <c r="BZ3020" s="23"/>
      <c r="CA3020" s="23"/>
      <c r="CB3020" s="23"/>
      <c r="CC3020" s="23"/>
      <c r="CD3020" s="23"/>
      <c r="CE3020" s="69"/>
    </row>
    <row r="3021" spans="2:83">
      <c r="B3021" s="23"/>
      <c r="C3021" s="23"/>
      <c r="D3021" s="23"/>
      <c r="E3021" s="23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X3021" s="91"/>
      <c r="Y3021" s="23"/>
      <c r="Z3021" s="23"/>
      <c r="AA3021" s="23"/>
      <c r="AB3021" s="23"/>
      <c r="AC3021" s="91"/>
      <c r="AD3021" s="23"/>
      <c r="AE3021" s="23"/>
      <c r="AF3021" s="23"/>
      <c r="AG3021" s="91"/>
      <c r="AH3021" s="91"/>
      <c r="AI3021" s="23"/>
      <c r="AJ3021" s="23"/>
      <c r="AK3021" s="23"/>
      <c r="AL3021" s="23"/>
      <c r="AM3021" s="23"/>
      <c r="AN3021" s="23"/>
      <c r="AO3021" s="23"/>
      <c r="AP3021" s="23"/>
      <c r="AQ3021" s="23"/>
      <c r="AR3021" s="23"/>
      <c r="AS3021" s="23"/>
      <c r="AT3021" s="23"/>
      <c r="AU3021" s="23"/>
      <c r="AV3021" s="23"/>
      <c r="AW3021" s="23"/>
      <c r="AX3021" s="23"/>
      <c r="AY3021" s="23"/>
      <c r="AZ3021" s="23"/>
      <c r="BA3021" s="23"/>
      <c r="BB3021" s="23"/>
      <c r="BC3021" s="23"/>
      <c r="BD3021" s="23"/>
      <c r="BE3021" s="23"/>
      <c r="BF3021" s="23"/>
      <c r="BG3021" s="23"/>
      <c r="BH3021" s="23"/>
      <c r="BI3021" s="23"/>
      <c r="BJ3021" s="23"/>
      <c r="BK3021" s="57"/>
      <c r="BL3021" s="23"/>
      <c r="BM3021" s="23"/>
      <c r="BN3021" s="23"/>
      <c r="BO3021" s="23"/>
      <c r="BP3021" s="23"/>
      <c r="BQ3021" s="23"/>
      <c r="BR3021" s="23"/>
      <c r="BS3021" s="23"/>
      <c r="BT3021" s="23"/>
      <c r="BU3021" s="23"/>
      <c r="BV3021" s="23"/>
      <c r="BW3021" s="23"/>
      <c r="BX3021" s="23"/>
      <c r="BY3021" s="23"/>
      <c r="BZ3021" s="23"/>
      <c r="CA3021" s="23"/>
      <c r="CB3021" s="23"/>
      <c r="CC3021" s="23"/>
      <c r="CD3021" s="23"/>
      <c r="CE3021" s="69"/>
    </row>
    <row r="3022" spans="2:83">
      <c r="B3022" s="23"/>
      <c r="C3022" s="23"/>
      <c r="D3022" s="23"/>
      <c r="E3022" s="23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X3022" s="91"/>
      <c r="Y3022" s="23"/>
      <c r="Z3022" s="23"/>
      <c r="AA3022" s="23"/>
      <c r="AB3022" s="23"/>
      <c r="AC3022" s="91"/>
      <c r="AD3022" s="23"/>
      <c r="AE3022" s="23"/>
      <c r="AF3022" s="23"/>
      <c r="AG3022" s="91"/>
      <c r="AH3022" s="91"/>
      <c r="AI3022" s="23"/>
      <c r="AJ3022" s="23"/>
      <c r="AK3022" s="23"/>
      <c r="AL3022" s="23"/>
      <c r="AM3022" s="23"/>
      <c r="AN3022" s="23"/>
      <c r="AO3022" s="23"/>
      <c r="AP3022" s="23"/>
      <c r="AQ3022" s="23"/>
      <c r="AR3022" s="23"/>
      <c r="AS3022" s="23"/>
      <c r="AT3022" s="23"/>
      <c r="AU3022" s="23"/>
      <c r="AV3022" s="23"/>
      <c r="AW3022" s="23"/>
      <c r="AX3022" s="23"/>
      <c r="AY3022" s="23"/>
      <c r="AZ3022" s="23"/>
      <c r="BA3022" s="23"/>
      <c r="BB3022" s="23"/>
      <c r="BC3022" s="23"/>
      <c r="BD3022" s="23"/>
      <c r="BE3022" s="23"/>
      <c r="BF3022" s="23"/>
      <c r="BG3022" s="23"/>
      <c r="BH3022" s="23"/>
      <c r="BI3022" s="23"/>
      <c r="BJ3022" s="23"/>
      <c r="BK3022" s="57"/>
      <c r="BL3022" s="23"/>
      <c r="BM3022" s="23"/>
      <c r="BN3022" s="23"/>
      <c r="BO3022" s="23"/>
      <c r="BP3022" s="23"/>
      <c r="BQ3022" s="23"/>
      <c r="BR3022" s="23"/>
      <c r="BS3022" s="23"/>
      <c r="BT3022" s="23"/>
      <c r="BU3022" s="23"/>
      <c r="BV3022" s="23"/>
      <c r="BW3022" s="23"/>
      <c r="BX3022" s="23"/>
      <c r="BY3022" s="23"/>
      <c r="BZ3022" s="23"/>
      <c r="CA3022" s="23"/>
      <c r="CB3022" s="23"/>
      <c r="CC3022" s="23"/>
      <c r="CD3022" s="23"/>
      <c r="CE3022" s="69"/>
    </row>
    <row r="3023" spans="2:83">
      <c r="B3023" s="23"/>
      <c r="C3023" s="23"/>
      <c r="D3023" s="23"/>
      <c r="E3023" s="23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X3023" s="91"/>
      <c r="Y3023" s="23"/>
      <c r="Z3023" s="23"/>
      <c r="AA3023" s="23"/>
      <c r="AB3023" s="23"/>
      <c r="AC3023" s="91"/>
      <c r="AD3023" s="23"/>
      <c r="AE3023" s="23"/>
      <c r="AF3023" s="23"/>
      <c r="AG3023" s="91"/>
      <c r="AH3023" s="91"/>
      <c r="AI3023" s="23"/>
      <c r="AJ3023" s="23"/>
      <c r="AK3023" s="23"/>
      <c r="AL3023" s="23"/>
      <c r="AM3023" s="23"/>
      <c r="AN3023" s="23"/>
      <c r="AO3023" s="23"/>
      <c r="AP3023" s="23"/>
      <c r="AQ3023" s="23"/>
      <c r="AR3023" s="23"/>
      <c r="AS3023" s="23"/>
      <c r="AT3023" s="23"/>
      <c r="AU3023" s="23"/>
      <c r="AV3023" s="23"/>
      <c r="AW3023" s="23"/>
      <c r="AX3023" s="23"/>
      <c r="AY3023" s="23"/>
      <c r="AZ3023" s="23"/>
      <c r="BA3023" s="23"/>
      <c r="BB3023" s="23"/>
      <c r="BC3023" s="23"/>
      <c r="BD3023" s="23"/>
      <c r="BE3023" s="23"/>
      <c r="BF3023" s="23"/>
      <c r="BG3023" s="23"/>
      <c r="BH3023" s="23"/>
      <c r="BI3023" s="23"/>
      <c r="BJ3023" s="23"/>
      <c r="BK3023" s="57"/>
      <c r="BL3023" s="23"/>
      <c r="BM3023" s="23"/>
      <c r="BN3023" s="23"/>
      <c r="BO3023" s="23"/>
      <c r="BP3023" s="23"/>
      <c r="BQ3023" s="23"/>
      <c r="BR3023" s="23"/>
      <c r="BS3023" s="23"/>
      <c r="BT3023" s="23"/>
      <c r="BU3023" s="23"/>
      <c r="BV3023" s="23"/>
      <c r="BW3023" s="23"/>
      <c r="BX3023" s="23"/>
      <c r="BY3023" s="23"/>
      <c r="BZ3023" s="23"/>
      <c r="CA3023" s="23"/>
      <c r="CB3023" s="23"/>
      <c r="CC3023" s="23"/>
      <c r="CD3023" s="23"/>
      <c r="CE3023" s="69"/>
    </row>
    <row r="3024" spans="2:83">
      <c r="B3024" s="23"/>
      <c r="C3024" s="23"/>
      <c r="D3024" s="23"/>
      <c r="E3024" s="23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X3024" s="91"/>
      <c r="Y3024" s="23"/>
      <c r="Z3024" s="23"/>
      <c r="AA3024" s="23"/>
      <c r="AB3024" s="23"/>
      <c r="AC3024" s="91"/>
      <c r="AD3024" s="23"/>
      <c r="AE3024" s="23"/>
      <c r="AF3024" s="23"/>
      <c r="AG3024" s="91"/>
      <c r="AH3024" s="91"/>
      <c r="AI3024" s="23"/>
      <c r="AJ3024" s="23"/>
      <c r="AK3024" s="23"/>
      <c r="AL3024" s="23"/>
      <c r="AM3024" s="23"/>
      <c r="AN3024" s="23"/>
      <c r="AO3024" s="23"/>
      <c r="AP3024" s="23"/>
      <c r="AQ3024" s="23"/>
      <c r="AR3024" s="23"/>
      <c r="AS3024" s="23"/>
      <c r="AT3024" s="23"/>
      <c r="AU3024" s="23"/>
      <c r="AV3024" s="23"/>
      <c r="AW3024" s="23"/>
      <c r="AX3024" s="23"/>
      <c r="AY3024" s="23"/>
      <c r="AZ3024" s="23"/>
      <c r="BA3024" s="23"/>
      <c r="BB3024" s="23"/>
      <c r="BC3024" s="23"/>
      <c r="BD3024" s="23"/>
      <c r="BE3024" s="23"/>
      <c r="BF3024" s="23"/>
      <c r="BG3024" s="23"/>
      <c r="BH3024" s="23"/>
      <c r="BI3024" s="23"/>
      <c r="BJ3024" s="23"/>
      <c r="BK3024" s="57"/>
      <c r="BL3024" s="23"/>
      <c r="BM3024" s="23"/>
      <c r="BN3024" s="23"/>
      <c r="BO3024" s="23"/>
      <c r="BP3024" s="23"/>
      <c r="BQ3024" s="23"/>
      <c r="BR3024" s="23"/>
      <c r="BS3024" s="23"/>
      <c r="BT3024" s="23"/>
      <c r="BU3024" s="23"/>
      <c r="BV3024" s="23"/>
      <c r="BW3024" s="23"/>
      <c r="BX3024" s="23"/>
      <c r="BY3024" s="23"/>
      <c r="BZ3024" s="23"/>
      <c r="CA3024" s="23"/>
      <c r="CB3024" s="23"/>
      <c r="CC3024" s="23"/>
      <c r="CD3024" s="23"/>
      <c r="CE3024" s="69"/>
    </row>
    <row r="3025" spans="2:83">
      <c r="B3025" s="23"/>
      <c r="C3025" s="23"/>
      <c r="D3025" s="23"/>
      <c r="E3025" s="23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X3025" s="91"/>
      <c r="Y3025" s="23"/>
      <c r="Z3025" s="23"/>
      <c r="AA3025" s="23"/>
      <c r="AB3025" s="23"/>
      <c r="AC3025" s="91"/>
      <c r="AD3025" s="23"/>
      <c r="AE3025" s="23"/>
      <c r="AF3025" s="23"/>
      <c r="AG3025" s="91"/>
      <c r="AH3025" s="91"/>
      <c r="AI3025" s="23"/>
      <c r="AJ3025" s="23"/>
      <c r="AK3025" s="23"/>
      <c r="AL3025" s="23"/>
      <c r="AM3025" s="23"/>
      <c r="AN3025" s="23"/>
      <c r="AO3025" s="23"/>
      <c r="AP3025" s="23"/>
      <c r="AQ3025" s="23"/>
      <c r="AR3025" s="23"/>
      <c r="AS3025" s="23"/>
      <c r="AT3025" s="23"/>
      <c r="AU3025" s="23"/>
      <c r="AV3025" s="23"/>
      <c r="AW3025" s="23"/>
      <c r="AX3025" s="23"/>
      <c r="AY3025" s="23"/>
      <c r="AZ3025" s="23"/>
      <c r="BA3025" s="23"/>
      <c r="BB3025" s="23"/>
      <c r="BC3025" s="23"/>
      <c r="BD3025" s="23"/>
      <c r="BE3025" s="23"/>
      <c r="BF3025" s="23"/>
      <c r="BG3025" s="23"/>
      <c r="BH3025" s="23"/>
      <c r="BI3025" s="23"/>
      <c r="BJ3025" s="23"/>
      <c r="BK3025" s="57"/>
      <c r="BL3025" s="23"/>
      <c r="BM3025" s="23"/>
      <c r="BN3025" s="23"/>
      <c r="BO3025" s="23"/>
      <c r="BP3025" s="23"/>
      <c r="BQ3025" s="23"/>
      <c r="BR3025" s="23"/>
      <c r="BS3025" s="23"/>
      <c r="BT3025" s="23"/>
      <c r="BU3025" s="23"/>
      <c r="BV3025" s="23"/>
      <c r="BW3025" s="23"/>
      <c r="BX3025" s="23"/>
      <c r="BY3025" s="23"/>
      <c r="BZ3025" s="23"/>
      <c r="CA3025" s="23"/>
      <c r="CB3025" s="23"/>
      <c r="CC3025" s="23"/>
      <c r="CD3025" s="23"/>
      <c r="CE3025" s="69"/>
    </row>
    <row r="3026" spans="2:83">
      <c r="B3026" s="23"/>
      <c r="C3026" s="23"/>
      <c r="D3026" s="23"/>
      <c r="E3026" s="23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X3026" s="91"/>
      <c r="Y3026" s="23"/>
      <c r="Z3026" s="23"/>
      <c r="AA3026" s="23"/>
      <c r="AB3026" s="23"/>
      <c r="AC3026" s="91"/>
      <c r="AD3026" s="23"/>
      <c r="AE3026" s="23"/>
      <c r="AF3026" s="23"/>
      <c r="AG3026" s="91"/>
      <c r="AH3026" s="91"/>
      <c r="AI3026" s="23"/>
      <c r="AJ3026" s="23"/>
      <c r="AK3026" s="23"/>
      <c r="AL3026" s="23"/>
      <c r="AM3026" s="23"/>
      <c r="AN3026" s="23"/>
      <c r="AO3026" s="23"/>
      <c r="AP3026" s="23"/>
      <c r="AQ3026" s="23"/>
      <c r="AR3026" s="23"/>
      <c r="AS3026" s="23"/>
      <c r="AT3026" s="23"/>
      <c r="AU3026" s="23"/>
      <c r="AV3026" s="23"/>
      <c r="AW3026" s="23"/>
      <c r="AX3026" s="23"/>
      <c r="AY3026" s="23"/>
      <c r="AZ3026" s="23"/>
      <c r="BA3026" s="23"/>
      <c r="BB3026" s="23"/>
      <c r="BC3026" s="23"/>
      <c r="BD3026" s="23"/>
      <c r="BE3026" s="23"/>
      <c r="BF3026" s="23"/>
      <c r="BG3026" s="23"/>
      <c r="BH3026" s="23"/>
      <c r="BI3026" s="23"/>
      <c r="BJ3026" s="23"/>
      <c r="BK3026" s="57"/>
      <c r="BL3026" s="23"/>
      <c r="BM3026" s="23"/>
      <c r="BN3026" s="23"/>
      <c r="BO3026" s="23"/>
      <c r="BP3026" s="23"/>
      <c r="BQ3026" s="23"/>
      <c r="BR3026" s="23"/>
      <c r="BS3026" s="23"/>
      <c r="BT3026" s="23"/>
      <c r="BU3026" s="23"/>
      <c r="BV3026" s="23"/>
      <c r="BW3026" s="23"/>
      <c r="BX3026" s="23"/>
      <c r="BY3026" s="23"/>
      <c r="BZ3026" s="23"/>
      <c r="CA3026" s="23"/>
      <c r="CB3026" s="23"/>
      <c r="CC3026" s="23"/>
      <c r="CD3026" s="23"/>
      <c r="CE3026" s="69"/>
    </row>
    <row r="3027" spans="2:83">
      <c r="B3027" s="23"/>
      <c r="C3027" s="23"/>
      <c r="D3027" s="23"/>
      <c r="E3027" s="23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X3027" s="91"/>
      <c r="Y3027" s="23"/>
      <c r="Z3027" s="23"/>
      <c r="AA3027" s="23"/>
      <c r="AB3027" s="23"/>
      <c r="AC3027" s="91"/>
      <c r="AD3027" s="23"/>
      <c r="AE3027" s="23"/>
      <c r="AF3027" s="23"/>
      <c r="AG3027" s="91"/>
      <c r="AH3027" s="91"/>
      <c r="AI3027" s="23"/>
      <c r="AJ3027" s="23"/>
      <c r="AK3027" s="23"/>
      <c r="AL3027" s="23"/>
      <c r="AM3027" s="23"/>
      <c r="AN3027" s="23"/>
      <c r="AO3027" s="23"/>
      <c r="AP3027" s="23"/>
      <c r="AQ3027" s="23"/>
      <c r="AR3027" s="23"/>
      <c r="AS3027" s="23"/>
      <c r="AT3027" s="23"/>
      <c r="AU3027" s="23"/>
      <c r="AV3027" s="23"/>
      <c r="AW3027" s="23"/>
      <c r="AX3027" s="23"/>
      <c r="AY3027" s="23"/>
      <c r="AZ3027" s="23"/>
      <c r="BA3027" s="23"/>
      <c r="BB3027" s="23"/>
      <c r="BC3027" s="23"/>
      <c r="BD3027" s="23"/>
      <c r="BE3027" s="23"/>
      <c r="BF3027" s="23"/>
      <c r="BG3027" s="23"/>
      <c r="BH3027" s="23"/>
      <c r="BI3027" s="23"/>
      <c r="BJ3027" s="23"/>
      <c r="BK3027" s="57"/>
      <c r="BL3027" s="23"/>
      <c r="BM3027" s="23"/>
      <c r="BN3027" s="23"/>
      <c r="BO3027" s="23"/>
      <c r="BP3027" s="23"/>
      <c r="BQ3027" s="23"/>
      <c r="BR3027" s="23"/>
      <c r="BS3027" s="23"/>
      <c r="BT3027" s="23"/>
      <c r="BU3027" s="23"/>
      <c r="BV3027" s="23"/>
      <c r="BW3027" s="23"/>
      <c r="BX3027" s="23"/>
      <c r="BY3027" s="23"/>
      <c r="BZ3027" s="23"/>
      <c r="CA3027" s="23"/>
      <c r="CB3027" s="23"/>
      <c r="CC3027" s="23"/>
      <c r="CD3027" s="23"/>
      <c r="CE3027" s="69"/>
    </row>
    <row r="3028" spans="2:83">
      <c r="B3028" s="23"/>
      <c r="C3028" s="23"/>
      <c r="D3028" s="23"/>
      <c r="E3028" s="23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X3028" s="91"/>
      <c r="Y3028" s="23"/>
      <c r="Z3028" s="23"/>
      <c r="AA3028" s="23"/>
      <c r="AB3028" s="23"/>
      <c r="AC3028" s="91"/>
      <c r="AD3028" s="23"/>
      <c r="AE3028" s="23"/>
      <c r="AF3028" s="23"/>
      <c r="AG3028" s="91"/>
      <c r="AH3028" s="91"/>
      <c r="AI3028" s="23"/>
      <c r="AJ3028" s="23"/>
      <c r="AK3028" s="23"/>
      <c r="AL3028" s="23"/>
      <c r="AM3028" s="23"/>
      <c r="AN3028" s="23"/>
      <c r="AO3028" s="23"/>
      <c r="AP3028" s="23"/>
      <c r="AQ3028" s="23"/>
      <c r="AR3028" s="23"/>
      <c r="AS3028" s="23"/>
      <c r="AT3028" s="23"/>
      <c r="AU3028" s="23"/>
      <c r="AV3028" s="23"/>
      <c r="AW3028" s="23"/>
      <c r="AX3028" s="23"/>
      <c r="AY3028" s="23"/>
      <c r="AZ3028" s="23"/>
      <c r="BA3028" s="23"/>
      <c r="BB3028" s="23"/>
      <c r="BC3028" s="23"/>
      <c r="BD3028" s="23"/>
      <c r="BE3028" s="23"/>
      <c r="BF3028" s="23"/>
      <c r="BG3028" s="23"/>
      <c r="BH3028" s="23"/>
      <c r="BI3028" s="23"/>
      <c r="BJ3028" s="23"/>
      <c r="BK3028" s="57"/>
      <c r="BL3028" s="23"/>
      <c r="BM3028" s="23"/>
      <c r="BN3028" s="23"/>
      <c r="BO3028" s="23"/>
      <c r="BP3028" s="23"/>
      <c r="BQ3028" s="23"/>
      <c r="BR3028" s="23"/>
      <c r="BS3028" s="23"/>
      <c r="BT3028" s="23"/>
      <c r="BU3028" s="23"/>
      <c r="BV3028" s="23"/>
      <c r="BW3028" s="23"/>
      <c r="BX3028" s="23"/>
      <c r="BY3028" s="23"/>
      <c r="BZ3028" s="23"/>
      <c r="CA3028" s="23"/>
      <c r="CB3028" s="23"/>
      <c r="CC3028" s="23"/>
      <c r="CD3028" s="23"/>
      <c r="CE3028" s="69"/>
    </row>
    <row r="3029" spans="2:83">
      <c r="B3029" s="23"/>
      <c r="C3029" s="23"/>
      <c r="D3029" s="23"/>
      <c r="E3029" s="23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X3029" s="91"/>
      <c r="Y3029" s="23"/>
      <c r="Z3029" s="23"/>
      <c r="AA3029" s="23"/>
      <c r="AB3029" s="23"/>
      <c r="AC3029" s="91"/>
      <c r="AD3029" s="23"/>
      <c r="AE3029" s="23"/>
      <c r="AF3029" s="23"/>
      <c r="AG3029" s="91"/>
      <c r="AH3029" s="91"/>
      <c r="AI3029" s="23"/>
      <c r="AJ3029" s="23"/>
      <c r="AK3029" s="23"/>
      <c r="AL3029" s="23"/>
      <c r="AM3029" s="23"/>
      <c r="AN3029" s="23"/>
      <c r="AO3029" s="23"/>
      <c r="AP3029" s="23"/>
      <c r="AQ3029" s="23"/>
      <c r="AR3029" s="23"/>
      <c r="AS3029" s="23"/>
      <c r="AT3029" s="23"/>
      <c r="AU3029" s="23"/>
      <c r="AV3029" s="23"/>
      <c r="AW3029" s="23"/>
      <c r="AX3029" s="23"/>
      <c r="AY3029" s="23"/>
      <c r="AZ3029" s="23"/>
      <c r="BA3029" s="23"/>
      <c r="BB3029" s="23"/>
      <c r="BC3029" s="23"/>
      <c r="BD3029" s="23"/>
      <c r="BE3029" s="23"/>
      <c r="BF3029" s="23"/>
      <c r="BG3029" s="23"/>
      <c r="BH3029" s="23"/>
      <c r="BI3029" s="23"/>
      <c r="BJ3029" s="23"/>
      <c r="BK3029" s="57"/>
      <c r="BL3029" s="23"/>
      <c r="BM3029" s="23"/>
      <c r="BN3029" s="23"/>
      <c r="BO3029" s="23"/>
      <c r="BP3029" s="23"/>
      <c r="BQ3029" s="23"/>
      <c r="BR3029" s="23"/>
      <c r="BS3029" s="23"/>
      <c r="BT3029" s="23"/>
      <c r="BU3029" s="23"/>
      <c r="BV3029" s="23"/>
      <c r="BW3029" s="23"/>
      <c r="BX3029" s="23"/>
      <c r="BY3029" s="23"/>
      <c r="BZ3029" s="23"/>
      <c r="CA3029" s="23"/>
      <c r="CB3029" s="23"/>
      <c r="CC3029" s="23"/>
      <c r="CD3029" s="23"/>
      <c r="CE3029" s="69"/>
    </row>
    <row r="3030" spans="2:83">
      <c r="B3030" s="23"/>
      <c r="C3030" s="23"/>
      <c r="D3030" s="23"/>
      <c r="E3030" s="23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X3030" s="91"/>
      <c r="Y3030" s="23"/>
      <c r="Z3030" s="23"/>
      <c r="AA3030" s="23"/>
      <c r="AB3030" s="23"/>
      <c r="AC3030" s="91"/>
      <c r="AD3030" s="23"/>
      <c r="AE3030" s="23"/>
      <c r="AF3030" s="23"/>
      <c r="AG3030" s="91"/>
      <c r="AH3030" s="91"/>
      <c r="AI3030" s="23"/>
      <c r="AJ3030" s="23"/>
      <c r="AK3030" s="23"/>
      <c r="AL3030" s="23"/>
      <c r="AM3030" s="23"/>
      <c r="AN3030" s="23"/>
      <c r="AO3030" s="23"/>
      <c r="AP3030" s="23"/>
      <c r="AQ3030" s="23"/>
      <c r="AR3030" s="23"/>
      <c r="AS3030" s="23"/>
      <c r="AT3030" s="23"/>
      <c r="AU3030" s="23"/>
      <c r="AV3030" s="23"/>
      <c r="AW3030" s="23"/>
      <c r="AX3030" s="23"/>
      <c r="AY3030" s="23"/>
      <c r="AZ3030" s="23"/>
      <c r="BA3030" s="23"/>
      <c r="BB3030" s="23"/>
      <c r="BC3030" s="23"/>
      <c r="BD3030" s="23"/>
      <c r="BE3030" s="23"/>
      <c r="BF3030" s="23"/>
      <c r="BG3030" s="23"/>
      <c r="BH3030" s="23"/>
      <c r="BI3030" s="23"/>
      <c r="BJ3030" s="23"/>
      <c r="BK3030" s="57"/>
      <c r="BL3030" s="23"/>
      <c r="BM3030" s="23"/>
      <c r="BN3030" s="23"/>
      <c r="BO3030" s="23"/>
      <c r="BP3030" s="23"/>
      <c r="BQ3030" s="23"/>
      <c r="BR3030" s="23"/>
      <c r="BS3030" s="23"/>
      <c r="BT3030" s="23"/>
      <c r="BU3030" s="23"/>
      <c r="BV3030" s="23"/>
      <c r="BW3030" s="23"/>
      <c r="BX3030" s="23"/>
      <c r="BY3030" s="23"/>
      <c r="BZ3030" s="23"/>
      <c r="CA3030" s="23"/>
      <c r="CB3030" s="23"/>
      <c r="CC3030" s="23"/>
      <c r="CD3030" s="23"/>
      <c r="CE3030" s="69"/>
    </row>
    <row r="3031" spans="2:83">
      <c r="B3031" s="23"/>
      <c r="C3031" s="23"/>
      <c r="D3031" s="23"/>
      <c r="E3031" s="23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X3031" s="91"/>
      <c r="Y3031" s="23"/>
      <c r="Z3031" s="23"/>
      <c r="AA3031" s="23"/>
      <c r="AB3031" s="23"/>
      <c r="AC3031" s="91"/>
      <c r="AD3031" s="23"/>
      <c r="AE3031" s="23"/>
      <c r="AF3031" s="23"/>
      <c r="AG3031" s="91"/>
      <c r="AH3031" s="91"/>
      <c r="AI3031" s="23"/>
      <c r="AJ3031" s="23"/>
      <c r="AK3031" s="23"/>
      <c r="AL3031" s="23"/>
      <c r="AM3031" s="23"/>
      <c r="AN3031" s="23"/>
      <c r="AO3031" s="23"/>
      <c r="AP3031" s="23"/>
      <c r="AQ3031" s="23"/>
      <c r="AR3031" s="23"/>
      <c r="AS3031" s="23"/>
      <c r="AT3031" s="23"/>
      <c r="AU3031" s="23"/>
      <c r="AV3031" s="23"/>
      <c r="AW3031" s="23"/>
      <c r="AX3031" s="23"/>
      <c r="AY3031" s="23"/>
      <c r="AZ3031" s="23"/>
      <c r="BA3031" s="23"/>
      <c r="BB3031" s="23"/>
      <c r="BC3031" s="23"/>
      <c r="BD3031" s="23"/>
      <c r="BE3031" s="23"/>
      <c r="BF3031" s="23"/>
      <c r="BG3031" s="23"/>
      <c r="BH3031" s="23"/>
      <c r="BI3031" s="23"/>
      <c r="BJ3031" s="23"/>
      <c r="BK3031" s="57"/>
      <c r="BL3031" s="23"/>
      <c r="BM3031" s="23"/>
      <c r="BN3031" s="23"/>
      <c r="BO3031" s="23"/>
      <c r="BP3031" s="23"/>
      <c r="BQ3031" s="23"/>
      <c r="BR3031" s="23"/>
      <c r="BS3031" s="23"/>
      <c r="BT3031" s="23"/>
      <c r="BU3031" s="23"/>
      <c r="BV3031" s="23"/>
      <c r="BW3031" s="23"/>
      <c r="BX3031" s="23"/>
      <c r="BY3031" s="23"/>
      <c r="BZ3031" s="23"/>
      <c r="CA3031" s="23"/>
      <c r="CB3031" s="23"/>
      <c r="CC3031" s="23"/>
      <c r="CD3031" s="23"/>
      <c r="CE3031" s="69"/>
    </row>
    <row r="3032" spans="2:83">
      <c r="B3032" s="23"/>
      <c r="C3032" s="23"/>
      <c r="D3032" s="23"/>
      <c r="E3032" s="23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X3032" s="91"/>
      <c r="Y3032" s="23"/>
      <c r="Z3032" s="23"/>
      <c r="AA3032" s="23"/>
      <c r="AB3032" s="23"/>
      <c r="AC3032" s="91"/>
      <c r="AD3032" s="23"/>
      <c r="AE3032" s="23"/>
      <c r="AF3032" s="23"/>
      <c r="AG3032" s="91"/>
      <c r="AH3032" s="91"/>
      <c r="AI3032" s="23"/>
      <c r="AJ3032" s="23"/>
      <c r="AK3032" s="23"/>
      <c r="AL3032" s="23"/>
      <c r="AM3032" s="23"/>
      <c r="AN3032" s="23"/>
      <c r="AO3032" s="23"/>
      <c r="AP3032" s="23"/>
      <c r="AQ3032" s="23"/>
      <c r="AR3032" s="23"/>
      <c r="AS3032" s="23"/>
      <c r="AT3032" s="23"/>
      <c r="AU3032" s="23"/>
      <c r="AV3032" s="23"/>
      <c r="AW3032" s="23"/>
      <c r="AX3032" s="23"/>
      <c r="AY3032" s="23"/>
      <c r="AZ3032" s="23"/>
      <c r="BA3032" s="23"/>
      <c r="BB3032" s="23"/>
      <c r="BC3032" s="23"/>
      <c r="BD3032" s="23"/>
      <c r="BE3032" s="23"/>
      <c r="BF3032" s="23"/>
      <c r="BG3032" s="23"/>
      <c r="BH3032" s="23"/>
      <c r="BI3032" s="23"/>
      <c r="BJ3032" s="23"/>
      <c r="BK3032" s="57"/>
      <c r="BL3032" s="23"/>
      <c r="BM3032" s="23"/>
      <c r="BN3032" s="23"/>
      <c r="BO3032" s="23"/>
      <c r="BP3032" s="23"/>
      <c r="BQ3032" s="23"/>
      <c r="BR3032" s="23"/>
      <c r="BS3032" s="23"/>
      <c r="BT3032" s="23"/>
      <c r="BU3032" s="23"/>
      <c r="BV3032" s="23"/>
      <c r="BW3032" s="23"/>
      <c r="BX3032" s="23"/>
      <c r="BY3032" s="23"/>
      <c r="BZ3032" s="23"/>
      <c r="CA3032" s="23"/>
      <c r="CB3032" s="23"/>
      <c r="CC3032" s="23"/>
      <c r="CD3032" s="23"/>
      <c r="CE3032" s="69"/>
    </row>
    <row r="3033" spans="2:83">
      <c r="B3033" s="23"/>
      <c r="C3033" s="23"/>
      <c r="D3033" s="23"/>
      <c r="E3033" s="23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X3033" s="91"/>
      <c r="Y3033" s="23"/>
      <c r="Z3033" s="23"/>
      <c r="AA3033" s="23"/>
      <c r="AB3033" s="23"/>
      <c r="AC3033" s="91"/>
      <c r="AD3033" s="23"/>
      <c r="AE3033" s="23"/>
      <c r="AF3033" s="23"/>
      <c r="AG3033" s="91"/>
      <c r="AH3033" s="91"/>
      <c r="AI3033" s="23"/>
      <c r="AJ3033" s="23"/>
      <c r="AK3033" s="23"/>
      <c r="AL3033" s="23"/>
      <c r="AM3033" s="23"/>
      <c r="AN3033" s="23"/>
      <c r="AO3033" s="23"/>
      <c r="AP3033" s="23"/>
      <c r="AQ3033" s="23"/>
      <c r="AR3033" s="23"/>
      <c r="AS3033" s="23"/>
      <c r="AT3033" s="23"/>
      <c r="AU3033" s="23"/>
      <c r="AV3033" s="23"/>
      <c r="AW3033" s="23"/>
      <c r="AX3033" s="23"/>
      <c r="AY3033" s="23"/>
      <c r="AZ3033" s="23"/>
      <c r="BA3033" s="23"/>
      <c r="BB3033" s="23"/>
      <c r="BC3033" s="23"/>
      <c r="BD3033" s="23"/>
      <c r="BE3033" s="23"/>
      <c r="BF3033" s="23"/>
      <c r="BG3033" s="23"/>
      <c r="BH3033" s="23"/>
      <c r="BI3033" s="23"/>
      <c r="BJ3033" s="23"/>
      <c r="BK3033" s="57"/>
      <c r="BL3033" s="23"/>
      <c r="BM3033" s="23"/>
      <c r="BN3033" s="23"/>
      <c r="BO3033" s="23"/>
      <c r="BP3033" s="23"/>
      <c r="BQ3033" s="23"/>
      <c r="BR3033" s="23"/>
      <c r="BS3033" s="23"/>
      <c r="BT3033" s="23"/>
      <c r="BU3033" s="23"/>
      <c r="BV3033" s="23"/>
      <c r="BW3033" s="23"/>
      <c r="BX3033" s="23"/>
      <c r="BY3033" s="23"/>
      <c r="BZ3033" s="23"/>
      <c r="CA3033" s="23"/>
      <c r="CB3033" s="23"/>
      <c r="CC3033" s="23"/>
      <c r="CD3033" s="23"/>
      <c r="CE3033" s="69"/>
    </row>
    <row r="3034" spans="2:83">
      <c r="B3034" s="23"/>
      <c r="C3034" s="23"/>
      <c r="D3034" s="23"/>
      <c r="E3034" s="23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X3034" s="91"/>
      <c r="Y3034" s="23"/>
      <c r="Z3034" s="23"/>
      <c r="AA3034" s="23"/>
      <c r="AB3034" s="23"/>
      <c r="AC3034" s="91"/>
      <c r="AD3034" s="23"/>
      <c r="AE3034" s="23"/>
      <c r="AF3034" s="23"/>
      <c r="AG3034" s="91"/>
      <c r="AH3034" s="91"/>
      <c r="AI3034" s="23"/>
      <c r="AJ3034" s="23"/>
      <c r="AK3034" s="23"/>
      <c r="AL3034" s="23"/>
      <c r="AM3034" s="23"/>
      <c r="AN3034" s="23"/>
      <c r="AO3034" s="23"/>
      <c r="AP3034" s="23"/>
      <c r="AQ3034" s="23"/>
      <c r="AR3034" s="23"/>
      <c r="AS3034" s="23"/>
      <c r="AT3034" s="23"/>
      <c r="AU3034" s="23"/>
      <c r="AV3034" s="23"/>
      <c r="AW3034" s="23"/>
      <c r="AX3034" s="23"/>
      <c r="AY3034" s="23"/>
      <c r="AZ3034" s="23"/>
      <c r="BA3034" s="23"/>
      <c r="BB3034" s="23"/>
      <c r="BC3034" s="23"/>
      <c r="BD3034" s="23"/>
      <c r="BE3034" s="23"/>
      <c r="BF3034" s="23"/>
      <c r="BG3034" s="23"/>
      <c r="BH3034" s="23"/>
      <c r="BI3034" s="23"/>
      <c r="BJ3034" s="23"/>
      <c r="BK3034" s="57"/>
      <c r="BL3034" s="23"/>
      <c r="BM3034" s="23"/>
      <c r="BN3034" s="23"/>
      <c r="BO3034" s="23"/>
      <c r="BP3034" s="23"/>
      <c r="BQ3034" s="23"/>
      <c r="BR3034" s="23"/>
      <c r="BS3034" s="23"/>
      <c r="BT3034" s="23"/>
      <c r="BU3034" s="23"/>
      <c r="BV3034" s="23"/>
      <c r="BW3034" s="23"/>
      <c r="BX3034" s="23"/>
      <c r="BY3034" s="23"/>
      <c r="BZ3034" s="23"/>
      <c r="CA3034" s="23"/>
      <c r="CB3034" s="23"/>
      <c r="CC3034" s="23"/>
      <c r="CD3034" s="23"/>
      <c r="CE3034" s="69"/>
    </row>
    <row r="3035" spans="2:83">
      <c r="B3035" s="23"/>
      <c r="C3035" s="23"/>
      <c r="D3035" s="23"/>
      <c r="E3035" s="23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X3035" s="91"/>
      <c r="Y3035" s="23"/>
      <c r="Z3035" s="23"/>
      <c r="AA3035" s="23"/>
      <c r="AB3035" s="23"/>
      <c r="AC3035" s="91"/>
      <c r="AD3035" s="23"/>
      <c r="AE3035" s="23"/>
      <c r="AF3035" s="23"/>
      <c r="AG3035" s="91"/>
      <c r="AH3035" s="91"/>
      <c r="AI3035" s="23"/>
      <c r="AJ3035" s="23"/>
      <c r="AK3035" s="23"/>
      <c r="AL3035" s="23"/>
      <c r="AM3035" s="23"/>
      <c r="AN3035" s="23"/>
      <c r="AO3035" s="23"/>
      <c r="AP3035" s="23"/>
      <c r="AQ3035" s="23"/>
      <c r="AR3035" s="23"/>
      <c r="AS3035" s="23"/>
      <c r="AT3035" s="23"/>
      <c r="AU3035" s="23"/>
      <c r="AV3035" s="23"/>
      <c r="AW3035" s="23"/>
      <c r="AX3035" s="23"/>
      <c r="AY3035" s="23"/>
      <c r="AZ3035" s="23"/>
      <c r="BA3035" s="23"/>
      <c r="BB3035" s="23"/>
      <c r="BC3035" s="23"/>
      <c r="BD3035" s="23"/>
      <c r="BE3035" s="23"/>
      <c r="BF3035" s="23"/>
      <c r="BG3035" s="23"/>
      <c r="BH3035" s="23"/>
      <c r="BI3035" s="23"/>
      <c r="BJ3035" s="23"/>
      <c r="BK3035" s="57"/>
      <c r="BL3035" s="23"/>
      <c r="BM3035" s="23"/>
      <c r="BN3035" s="23"/>
      <c r="BO3035" s="23"/>
      <c r="BP3035" s="23"/>
      <c r="BQ3035" s="23"/>
      <c r="BR3035" s="23"/>
      <c r="BS3035" s="23"/>
      <c r="BT3035" s="23"/>
      <c r="BU3035" s="23"/>
      <c r="BV3035" s="23"/>
      <c r="BW3035" s="23"/>
      <c r="BX3035" s="23"/>
      <c r="BY3035" s="23"/>
      <c r="BZ3035" s="23"/>
      <c r="CA3035" s="23"/>
      <c r="CB3035" s="23"/>
      <c r="CC3035" s="23"/>
      <c r="CD3035" s="23"/>
      <c r="CE3035" s="69"/>
    </row>
    <row r="3036" spans="2:83">
      <c r="B3036" s="23"/>
      <c r="C3036" s="23"/>
      <c r="D3036" s="23"/>
      <c r="E3036" s="23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X3036" s="91"/>
      <c r="Y3036" s="23"/>
      <c r="Z3036" s="23"/>
      <c r="AA3036" s="23"/>
      <c r="AB3036" s="23"/>
      <c r="AC3036" s="91"/>
      <c r="AD3036" s="23"/>
      <c r="AE3036" s="23"/>
      <c r="AF3036" s="23"/>
      <c r="AG3036" s="91"/>
      <c r="AH3036" s="91"/>
      <c r="AI3036" s="23"/>
      <c r="AJ3036" s="23"/>
      <c r="AK3036" s="23"/>
      <c r="AL3036" s="23"/>
      <c r="AM3036" s="23"/>
      <c r="AN3036" s="23"/>
      <c r="AO3036" s="23"/>
      <c r="AP3036" s="23"/>
      <c r="AQ3036" s="23"/>
      <c r="AR3036" s="23"/>
      <c r="AS3036" s="23"/>
      <c r="AT3036" s="23"/>
      <c r="AU3036" s="23"/>
      <c r="AV3036" s="23"/>
      <c r="AW3036" s="23"/>
      <c r="AX3036" s="23"/>
      <c r="AY3036" s="23"/>
      <c r="AZ3036" s="23"/>
      <c r="BA3036" s="23"/>
      <c r="BB3036" s="23"/>
      <c r="BC3036" s="23"/>
      <c r="BD3036" s="23"/>
      <c r="BE3036" s="23"/>
      <c r="BF3036" s="23"/>
      <c r="BG3036" s="23"/>
      <c r="BH3036" s="23"/>
      <c r="BI3036" s="23"/>
      <c r="BJ3036" s="23"/>
      <c r="BK3036" s="57"/>
      <c r="BL3036" s="23"/>
      <c r="BM3036" s="23"/>
      <c r="BN3036" s="23"/>
      <c r="BO3036" s="23"/>
      <c r="BP3036" s="23"/>
      <c r="BQ3036" s="23"/>
      <c r="BR3036" s="23"/>
      <c r="BS3036" s="23"/>
      <c r="BT3036" s="23"/>
      <c r="BU3036" s="23"/>
      <c r="BV3036" s="23"/>
      <c r="BW3036" s="23"/>
      <c r="BX3036" s="23"/>
      <c r="BY3036" s="23"/>
      <c r="BZ3036" s="23"/>
      <c r="CA3036" s="23"/>
      <c r="CB3036" s="23"/>
      <c r="CC3036" s="23"/>
      <c r="CD3036" s="23"/>
      <c r="CE3036" s="69"/>
    </row>
    <row r="3037" spans="2:83">
      <c r="B3037" s="23"/>
      <c r="C3037" s="23"/>
      <c r="D3037" s="23"/>
      <c r="E3037" s="23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X3037" s="91"/>
      <c r="Y3037" s="23"/>
      <c r="Z3037" s="23"/>
      <c r="AA3037" s="23"/>
      <c r="AB3037" s="23"/>
      <c r="AC3037" s="91"/>
      <c r="AD3037" s="23"/>
      <c r="AE3037" s="23"/>
      <c r="AF3037" s="23"/>
      <c r="AG3037" s="91"/>
      <c r="AH3037" s="91"/>
      <c r="AI3037" s="23"/>
      <c r="AJ3037" s="23"/>
      <c r="AK3037" s="23"/>
      <c r="AL3037" s="23"/>
      <c r="AM3037" s="23"/>
      <c r="AN3037" s="23"/>
      <c r="AO3037" s="23"/>
      <c r="AP3037" s="23"/>
      <c r="AQ3037" s="23"/>
      <c r="AR3037" s="23"/>
      <c r="AS3037" s="23"/>
      <c r="AT3037" s="23"/>
      <c r="AU3037" s="23"/>
      <c r="AV3037" s="23"/>
      <c r="AW3037" s="23"/>
      <c r="AX3037" s="23"/>
      <c r="AY3037" s="23"/>
      <c r="AZ3037" s="23"/>
      <c r="BA3037" s="23"/>
      <c r="BB3037" s="23"/>
      <c r="BC3037" s="23"/>
      <c r="BD3037" s="23"/>
      <c r="BE3037" s="23"/>
      <c r="BF3037" s="23"/>
      <c r="BG3037" s="23"/>
      <c r="BH3037" s="23"/>
      <c r="BI3037" s="23"/>
      <c r="BJ3037" s="23"/>
      <c r="BK3037" s="57"/>
      <c r="BL3037" s="23"/>
      <c r="BM3037" s="23"/>
      <c r="BN3037" s="23"/>
      <c r="BO3037" s="23"/>
      <c r="BP3037" s="23"/>
      <c r="BQ3037" s="23"/>
      <c r="BR3037" s="23"/>
      <c r="BS3037" s="23"/>
      <c r="BT3037" s="23"/>
      <c r="BU3037" s="23"/>
      <c r="BV3037" s="23"/>
      <c r="BW3037" s="23"/>
      <c r="BX3037" s="23"/>
      <c r="BY3037" s="23"/>
      <c r="BZ3037" s="23"/>
      <c r="CA3037" s="23"/>
      <c r="CB3037" s="23"/>
      <c r="CC3037" s="23"/>
      <c r="CD3037" s="23"/>
      <c r="CE3037" s="69"/>
    </row>
    <row r="3038" spans="2:83">
      <c r="B3038" s="23"/>
      <c r="C3038" s="23"/>
      <c r="D3038" s="23"/>
      <c r="E3038" s="23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X3038" s="91"/>
      <c r="Y3038" s="23"/>
      <c r="Z3038" s="23"/>
      <c r="AA3038" s="23"/>
      <c r="AB3038" s="23"/>
      <c r="AC3038" s="91"/>
      <c r="AD3038" s="23"/>
      <c r="AE3038" s="23"/>
      <c r="AF3038" s="23"/>
      <c r="AG3038" s="91"/>
      <c r="AH3038" s="91"/>
      <c r="AI3038" s="23"/>
      <c r="AJ3038" s="23"/>
      <c r="AK3038" s="23"/>
      <c r="AL3038" s="23"/>
      <c r="AM3038" s="23"/>
      <c r="AN3038" s="23"/>
      <c r="AO3038" s="23"/>
      <c r="AP3038" s="23"/>
      <c r="AQ3038" s="23"/>
      <c r="AR3038" s="23"/>
      <c r="AS3038" s="23"/>
      <c r="AT3038" s="23"/>
      <c r="AU3038" s="23"/>
      <c r="AV3038" s="23"/>
      <c r="AW3038" s="23"/>
      <c r="AX3038" s="23"/>
      <c r="AY3038" s="23"/>
      <c r="AZ3038" s="23"/>
      <c r="BA3038" s="23"/>
      <c r="BB3038" s="23"/>
      <c r="BC3038" s="23"/>
      <c r="BD3038" s="23"/>
      <c r="BE3038" s="23"/>
      <c r="BF3038" s="23"/>
      <c r="BG3038" s="23"/>
      <c r="BH3038" s="23"/>
      <c r="BI3038" s="23"/>
      <c r="BJ3038" s="23"/>
      <c r="BK3038" s="57"/>
      <c r="BL3038" s="23"/>
      <c r="BM3038" s="23"/>
      <c r="BN3038" s="23"/>
      <c r="BO3038" s="23"/>
      <c r="BP3038" s="23"/>
      <c r="BQ3038" s="23"/>
      <c r="BR3038" s="23"/>
      <c r="BS3038" s="23"/>
      <c r="BT3038" s="23"/>
      <c r="BU3038" s="23"/>
      <c r="BV3038" s="23"/>
      <c r="BW3038" s="23"/>
      <c r="BX3038" s="23"/>
      <c r="BY3038" s="23"/>
      <c r="BZ3038" s="23"/>
      <c r="CA3038" s="23"/>
      <c r="CB3038" s="23"/>
      <c r="CC3038" s="23"/>
      <c r="CD3038" s="23"/>
      <c r="CE3038" s="69"/>
    </row>
    <row r="3039" spans="2:83">
      <c r="B3039" s="23"/>
      <c r="C3039" s="23"/>
      <c r="D3039" s="23"/>
      <c r="E3039" s="23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X3039" s="91"/>
      <c r="Y3039" s="23"/>
      <c r="Z3039" s="23"/>
      <c r="AA3039" s="23"/>
      <c r="AB3039" s="23"/>
      <c r="AC3039" s="91"/>
      <c r="AD3039" s="23"/>
      <c r="AE3039" s="23"/>
      <c r="AF3039" s="23"/>
      <c r="AG3039" s="91"/>
      <c r="AH3039" s="91"/>
      <c r="AI3039" s="23"/>
      <c r="AJ3039" s="23"/>
      <c r="AK3039" s="23"/>
      <c r="AL3039" s="23"/>
      <c r="AM3039" s="23"/>
      <c r="AN3039" s="23"/>
      <c r="AO3039" s="23"/>
      <c r="AP3039" s="23"/>
      <c r="AQ3039" s="23"/>
      <c r="AR3039" s="23"/>
      <c r="AS3039" s="23"/>
      <c r="AT3039" s="23"/>
      <c r="AU3039" s="23"/>
      <c r="AV3039" s="23"/>
      <c r="AW3039" s="23"/>
      <c r="AX3039" s="23"/>
      <c r="AY3039" s="23"/>
      <c r="AZ3039" s="23"/>
      <c r="BA3039" s="23"/>
      <c r="BB3039" s="23"/>
      <c r="BC3039" s="23"/>
      <c r="BD3039" s="23"/>
      <c r="BE3039" s="23"/>
      <c r="BF3039" s="23"/>
      <c r="BG3039" s="23"/>
      <c r="BH3039" s="23"/>
      <c r="BI3039" s="23"/>
      <c r="BJ3039" s="23"/>
      <c r="BK3039" s="57"/>
      <c r="BL3039" s="23"/>
      <c r="BM3039" s="23"/>
      <c r="BN3039" s="23"/>
      <c r="BO3039" s="23"/>
      <c r="BP3039" s="23"/>
      <c r="BQ3039" s="23"/>
      <c r="BR3039" s="23"/>
      <c r="BS3039" s="23"/>
      <c r="BT3039" s="23"/>
      <c r="BU3039" s="23"/>
      <c r="BV3039" s="23"/>
      <c r="BW3039" s="23"/>
      <c r="BX3039" s="23"/>
      <c r="BY3039" s="23"/>
      <c r="BZ3039" s="23"/>
      <c r="CA3039" s="23"/>
      <c r="CB3039" s="23"/>
      <c r="CC3039" s="23"/>
      <c r="CD3039" s="23"/>
      <c r="CE3039" s="69"/>
    </row>
    <row r="3040" spans="2:83">
      <c r="B3040" s="23"/>
      <c r="C3040" s="23"/>
      <c r="D3040" s="23"/>
      <c r="E3040" s="23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X3040" s="91"/>
      <c r="Y3040" s="23"/>
      <c r="Z3040" s="23"/>
      <c r="AA3040" s="23"/>
      <c r="AB3040" s="23"/>
      <c r="AC3040" s="91"/>
      <c r="AD3040" s="23"/>
      <c r="AE3040" s="23"/>
      <c r="AF3040" s="23"/>
      <c r="AG3040" s="91"/>
      <c r="AH3040" s="91"/>
      <c r="AI3040" s="23"/>
      <c r="AJ3040" s="23"/>
      <c r="AK3040" s="23"/>
      <c r="AL3040" s="23"/>
      <c r="AM3040" s="23"/>
      <c r="AN3040" s="23"/>
      <c r="AO3040" s="23"/>
      <c r="AP3040" s="23"/>
      <c r="AQ3040" s="23"/>
      <c r="AR3040" s="23"/>
      <c r="AS3040" s="23"/>
      <c r="AT3040" s="23"/>
      <c r="AU3040" s="23"/>
      <c r="AV3040" s="23"/>
      <c r="AW3040" s="23"/>
      <c r="AX3040" s="23"/>
      <c r="AY3040" s="23"/>
      <c r="AZ3040" s="23"/>
      <c r="BA3040" s="23"/>
      <c r="BB3040" s="23"/>
      <c r="BC3040" s="23"/>
      <c r="BD3040" s="23"/>
      <c r="BE3040" s="23"/>
      <c r="BF3040" s="23"/>
      <c r="BG3040" s="23"/>
      <c r="BH3040" s="23"/>
      <c r="BI3040" s="23"/>
      <c r="BJ3040" s="23"/>
      <c r="BK3040" s="57"/>
      <c r="BL3040" s="23"/>
      <c r="BM3040" s="23"/>
      <c r="BN3040" s="23"/>
      <c r="BO3040" s="23"/>
      <c r="BP3040" s="23"/>
      <c r="BQ3040" s="23"/>
      <c r="BR3040" s="23"/>
      <c r="BS3040" s="23"/>
      <c r="BT3040" s="23"/>
      <c r="BU3040" s="23"/>
      <c r="BV3040" s="23"/>
      <c r="BW3040" s="23"/>
      <c r="BX3040" s="23"/>
      <c r="BY3040" s="23"/>
      <c r="BZ3040" s="23"/>
      <c r="CA3040" s="23"/>
      <c r="CB3040" s="23"/>
      <c r="CC3040" s="23"/>
      <c r="CD3040" s="23"/>
      <c r="CE3040" s="69"/>
    </row>
    <row r="3041" spans="2:83">
      <c r="B3041" s="23"/>
      <c r="C3041" s="23"/>
      <c r="D3041" s="23"/>
      <c r="E3041" s="23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X3041" s="91"/>
      <c r="Y3041" s="23"/>
      <c r="Z3041" s="23"/>
      <c r="AA3041" s="23"/>
      <c r="AB3041" s="23"/>
      <c r="AC3041" s="91"/>
      <c r="AD3041" s="23"/>
      <c r="AE3041" s="23"/>
      <c r="AF3041" s="23"/>
      <c r="AG3041" s="91"/>
      <c r="AH3041" s="91"/>
      <c r="AI3041" s="23"/>
      <c r="AJ3041" s="23"/>
      <c r="AK3041" s="23"/>
      <c r="AL3041" s="23"/>
      <c r="AM3041" s="23"/>
      <c r="AN3041" s="23"/>
      <c r="AO3041" s="23"/>
      <c r="AP3041" s="23"/>
      <c r="AQ3041" s="23"/>
      <c r="AR3041" s="23"/>
      <c r="AS3041" s="23"/>
      <c r="AT3041" s="23"/>
      <c r="AU3041" s="23"/>
      <c r="AV3041" s="23"/>
      <c r="AW3041" s="23"/>
      <c r="AX3041" s="23"/>
      <c r="AY3041" s="23"/>
      <c r="AZ3041" s="23"/>
      <c r="BA3041" s="23"/>
      <c r="BB3041" s="23"/>
      <c r="BC3041" s="23"/>
      <c r="BD3041" s="23"/>
      <c r="BE3041" s="23"/>
      <c r="BF3041" s="23"/>
      <c r="BG3041" s="23"/>
      <c r="BH3041" s="23"/>
      <c r="BI3041" s="23"/>
      <c r="BJ3041" s="23"/>
      <c r="BK3041" s="57"/>
      <c r="BL3041" s="23"/>
      <c r="BM3041" s="23"/>
      <c r="BN3041" s="23"/>
      <c r="BO3041" s="23"/>
      <c r="BP3041" s="23"/>
      <c r="BQ3041" s="23"/>
      <c r="BR3041" s="23"/>
      <c r="BS3041" s="23"/>
      <c r="BT3041" s="23"/>
      <c r="BU3041" s="23"/>
      <c r="BV3041" s="23"/>
      <c r="BW3041" s="23"/>
      <c r="BX3041" s="23"/>
      <c r="BY3041" s="23"/>
      <c r="BZ3041" s="23"/>
      <c r="CA3041" s="23"/>
      <c r="CB3041" s="23"/>
      <c r="CC3041" s="23"/>
      <c r="CD3041" s="23"/>
      <c r="CE3041" s="69"/>
    </row>
    <row r="3042" spans="2:83">
      <c r="B3042" s="23"/>
      <c r="C3042" s="23"/>
      <c r="D3042" s="23"/>
      <c r="E3042" s="23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X3042" s="91"/>
      <c r="Y3042" s="23"/>
      <c r="Z3042" s="23"/>
      <c r="AA3042" s="23"/>
      <c r="AB3042" s="23"/>
      <c r="AC3042" s="91"/>
      <c r="AD3042" s="23"/>
      <c r="AE3042" s="23"/>
      <c r="AF3042" s="23"/>
      <c r="AG3042" s="91"/>
      <c r="AH3042" s="91"/>
      <c r="AI3042" s="23"/>
      <c r="AJ3042" s="23"/>
      <c r="AK3042" s="23"/>
      <c r="AL3042" s="23"/>
      <c r="AM3042" s="23"/>
      <c r="AN3042" s="23"/>
      <c r="AO3042" s="23"/>
      <c r="AP3042" s="23"/>
      <c r="AQ3042" s="23"/>
      <c r="AR3042" s="23"/>
      <c r="AS3042" s="23"/>
      <c r="AT3042" s="23"/>
      <c r="AU3042" s="23"/>
      <c r="AV3042" s="23"/>
      <c r="AW3042" s="23"/>
      <c r="AX3042" s="23"/>
      <c r="AY3042" s="23"/>
      <c r="AZ3042" s="23"/>
      <c r="BA3042" s="23"/>
      <c r="BB3042" s="23"/>
      <c r="BC3042" s="23"/>
      <c r="BD3042" s="23"/>
      <c r="BE3042" s="23"/>
      <c r="BF3042" s="23"/>
      <c r="BG3042" s="23"/>
      <c r="BH3042" s="23"/>
      <c r="BI3042" s="23"/>
      <c r="BJ3042" s="23"/>
      <c r="BK3042" s="57"/>
      <c r="BL3042" s="23"/>
      <c r="BM3042" s="23"/>
      <c r="BN3042" s="23"/>
      <c r="BO3042" s="23"/>
      <c r="BP3042" s="23"/>
      <c r="BQ3042" s="23"/>
      <c r="BR3042" s="23"/>
      <c r="BS3042" s="23"/>
      <c r="BT3042" s="23"/>
      <c r="BU3042" s="23"/>
      <c r="BV3042" s="23"/>
      <c r="BW3042" s="23"/>
      <c r="BX3042" s="23"/>
      <c r="BY3042" s="23"/>
      <c r="BZ3042" s="23"/>
      <c r="CA3042" s="23"/>
      <c r="CB3042" s="23"/>
      <c r="CC3042" s="23"/>
      <c r="CD3042" s="23"/>
      <c r="CE3042" s="69"/>
    </row>
    <row r="3043" spans="2:83">
      <c r="B3043" s="23"/>
      <c r="C3043" s="23"/>
      <c r="D3043" s="23"/>
      <c r="E3043" s="23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X3043" s="91"/>
      <c r="Y3043" s="23"/>
      <c r="Z3043" s="23"/>
      <c r="AA3043" s="23"/>
      <c r="AB3043" s="23"/>
      <c r="AC3043" s="91"/>
      <c r="AD3043" s="23"/>
      <c r="AE3043" s="23"/>
      <c r="AF3043" s="23"/>
      <c r="AG3043" s="91"/>
      <c r="AH3043" s="91"/>
      <c r="AI3043" s="23"/>
      <c r="AJ3043" s="23"/>
      <c r="AK3043" s="23"/>
      <c r="AL3043" s="23"/>
      <c r="AM3043" s="23"/>
      <c r="AN3043" s="23"/>
      <c r="AO3043" s="23"/>
      <c r="AP3043" s="23"/>
      <c r="AQ3043" s="23"/>
      <c r="AR3043" s="23"/>
      <c r="AS3043" s="23"/>
      <c r="AT3043" s="23"/>
      <c r="AU3043" s="23"/>
      <c r="AV3043" s="23"/>
      <c r="AW3043" s="23"/>
      <c r="AX3043" s="23"/>
      <c r="AY3043" s="23"/>
      <c r="AZ3043" s="23"/>
      <c r="BA3043" s="23"/>
      <c r="BB3043" s="23"/>
      <c r="BC3043" s="23"/>
      <c r="BD3043" s="23"/>
      <c r="BE3043" s="23"/>
      <c r="BF3043" s="23"/>
      <c r="BG3043" s="23"/>
      <c r="BH3043" s="23"/>
      <c r="BI3043" s="23"/>
      <c r="BJ3043" s="23"/>
      <c r="BK3043" s="57"/>
      <c r="BL3043" s="23"/>
      <c r="BM3043" s="23"/>
      <c r="BN3043" s="23"/>
      <c r="BO3043" s="23"/>
      <c r="BP3043" s="23"/>
      <c r="BQ3043" s="23"/>
      <c r="BR3043" s="23"/>
      <c r="BS3043" s="23"/>
      <c r="BT3043" s="23"/>
      <c r="BU3043" s="23"/>
      <c r="BV3043" s="23"/>
      <c r="BW3043" s="23"/>
      <c r="BX3043" s="23"/>
      <c r="BY3043" s="23"/>
      <c r="BZ3043" s="23"/>
      <c r="CA3043" s="23"/>
      <c r="CB3043" s="23"/>
      <c r="CC3043" s="23"/>
      <c r="CD3043" s="23"/>
      <c r="CE3043" s="69"/>
    </row>
    <row r="3044" spans="2:83">
      <c r="B3044" s="23"/>
      <c r="C3044" s="23"/>
      <c r="D3044" s="23"/>
      <c r="E3044" s="23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X3044" s="91"/>
      <c r="Y3044" s="23"/>
      <c r="Z3044" s="23"/>
      <c r="AA3044" s="23"/>
      <c r="AB3044" s="23"/>
      <c r="AC3044" s="91"/>
      <c r="AD3044" s="23"/>
      <c r="AE3044" s="23"/>
      <c r="AF3044" s="23"/>
      <c r="AG3044" s="91"/>
      <c r="AH3044" s="91"/>
      <c r="AI3044" s="23"/>
      <c r="AJ3044" s="23"/>
      <c r="AK3044" s="23"/>
      <c r="AL3044" s="23"/>
      <c r="AM3044" s="23"/>
      <c r="AN3044" s="23"/>
      <c r="AO3044" s="23"/>
      <c r="AP3044" s="23"/>
      <c r="AQ3044" s="23"/>
      <c r="AR3044" s="23"/>
      <c r="AS3044" s="23"/>
      <c r="AT3044" s="23"/>
      <c r="AU3044" s="23"/>
      <c r="AV3044" s="23"/>
      <c r="AW3044" s="23"/>
      <c r="AX3044" s="23"/>
      <c r="AY3044" s="23"/>
      <c r="AZ3044" s="23"/>
      <c r="BA3044" s="23"/>
      <c r="BB3044" s="23"/>
      <c r="BC3044" s="23"/>
      <c r="BD3044" s="23"/>
      <c r="BE3044" s="23"/>
      <c r="BF3044" s="23"/>
      <c r="BG3044" s="23"/>
      <c r="BH3044" s="23"/>
      <c r="BI3044" s="23"/>
      <c r="BJ3044" s="23"/>
      <c r="BK3044" s="57"/>
      <c r="BL3044" s="23"/>
      <c r="BM3044" s="23"/>
      <c r="BN3044" s="23"/>
      <c r="BO3044" s="23"/>
      <c r="BP3044" s="23"/>
      <c r="BQ3044" s="23"/>
      <c r="BR3044" s="23"/>
      <c r="BS3044" s="23"/>
      <c r="BT3044" s="23"/>
      <c r="BU3044" s="23"/>
      <c r="BV3044" s="23"/>
      <c r="BW3044" s="23"/>
      <c r="BX3044" s="23"/>
      <c r="BY3044" s="23"/>
      <c r="BZ3044" s="23"/>
      <c r="CA3044" s="23"/>
      <c r="CB3044" s="23"/>
      <c r="CC3044" s="23"/>
      <c r="CD3044" s="23"/>
      <c r="CE3044" s="69"/>
    </row>
    <row r="3045" spans="2:83">
      <c r="B3045" s="23"/>
      <c r="C3045" s="23"/>
      <c r="D3045" s="23"/>
      <c r="E3045" s="23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X3045" s="91"/>
      <c r="Y3045" s="23"/>
      <c r="Z3045" s="23"/>
      <c r="AA3045" s="23"/>
      <c r="AB3045" s="23"/>
      <c r="AC3045" s="91"/>
      <c r="AD3045" s="23"/>
      <c r="AE3045" s="23"/>
      <c r="AF3045" s="23"/>
      <c r="AG3045" s="91"/>
      <c r="AH3045" s="91"/>
      <c r="AI3045" s="23"/>
      <c r="AJ3045" s="23"/>
      <c r="AK3045" s="23"/>
      <c r="AL3045" s="23"/>
      <c r="AM3045" s="23"/>
      <c r="AN3045" s="23"/>
      <c r="AO3045" s="23"/>
      <c r="AP3045" s="23"/>
      <c r="AQ3045" s="23"/>
      <c r="AR3045" s="23"/>
      <c r="AS3045" s="23"/>
      <c r="AT3045" s="23"/>
      <c r="AU3045" s="23"/>
      <c r="AV3045" s="23"/>
      <c r="AW3045" s="23"/>
      <c r="AX3045" s="23"/>
      <c r="AY3045" s="23"/>
      <c r="AZ3045" s="23"/>
      <c r="BA3045" s="23"/>
      <c r="BB3045" s="23"/>
      <c r="BC3045" s="23"/>
      <c r="BD3045" s="23"/>
      <c r="BE3045" s="23"/>
      <c r="BF3045" s="23"/>
      <c r="BG3045" s="23"/>
      <c r="BH3045" s="23"/>
      <c r="BI3045" s="23"/>
      <c r="BJ3045" s="23"/>
      <c r="BK3045" s="57"/>
      <c r="BL3045" s="23"/>
      <c r="BM3045" s="23"/>
      <c r="BN3045" s="23"/>
      <c r="BO3045" s="23"/>
      <c r="BP3045" s="23"/>
      <c r="BQ3045" s="23"/>
      <c r="BR3045" s="23"/>
      <c r="BS3045" s="23"/>
      <c r="BT3045" s="23"/>
      <c r="BU3045" s="23"/>
      <c r="BV3045" s="23"/>
      <c r="BW3045" s="23"/>
      <c r="BX3045" s="23"/>
      <c r="BY3045" s="23"/>
      <c r="BZ3045" s="23"/>
      <c r="CA3045" s="23"/>
      <c r="CB3045" s="23"/>
      <c r="CC3045" s="23"/>
      <c r="CD3045" s="23"/>
      <c r="CE3045" s="69"/>
    </row>
    <row r="3046" spans="2:83">
      <c r="B3046" s="23"/>
      <c r="C3046" s="23"/>
      <c r="D3046" s="23"/>
      <c r="E3046" s="23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X3046" s="91"/>
      <c r="Y3046" s="23"/>
      <c r="Z3046" s="23"/>
      <c r="AA3046" s="23"/>
      <c r="AB3046" s="23"/>
      <c r="AC3046" s="91"/>
      <c r="AD3046" s="23"/>
      <c r="AE3046" s="23"/>
      <c r="AF3046" s="23"/>
      <c r="AG3046" s="91"/>
      <c r="AH3046" s="91"/>
      <c r="AI3046" s="23"/>
      <c r="AJ3046" s="23"/>
      <c r="AK3046" s="23"/>
      <c r="AL3046" s="23"/>
      <c r="AM3046" s="23"/>
      <c r="AN3046" s="23"/>
      <c r="AO3046" s="23"/>
      <c r="AP3046" s="23"/>
      <c r="AQ3046" s="23"/>
      <c r="AR3046" s="23"/>
      <c r="AS3046" s="23"/>
      <c r="AT3046" s="23"/>
      <c r="AU3046" s="23"/>
      <c r="AV3046" s="23"/>
      <c r="AW3046" s="23"/>
      <c r="AX3046" s="23"/>
      <c r="AY3046" s="23"/>
      <c r="AZ3046" s="23"/>
      <c r="BA3046" s="23"/>
      <c r="BB3046" s="23"/>
      <c r="BC3046" s="23"/>
      <c r="BD3046" s="23"/>
      <c r="BE3046" s="23"/>
      <c r="BF3046" s="23"/>
      <c r="BG3046" s="23"/>
      <c r="BH3046" s="23"/>
      <c r="BI3046" s="23"/>
      <c r="BJ3046" s="23"/>
      <c r="BK3046" s="57"/>
      <c r="BL3046" s="23"/>
      <c r="BM3046" s="23"/>
      <c r="BN3046" s="23"/>
      <c r="BO3046" s="23"/>
      <c r="BP3046" s="23"/>
      <c r="BQ3046" s="23"/>
      <c r="BR3046" s="23"/>
      <c r="BS3046" s="23"/>
      <c r="BT3046" s="23"/>
      <c r="BU3046" s="23"/>
      <c r="BV3046" s="23"/>
      <c r="BW3046" s="23"/>
      <c r="BX3046" s="23"/>
      <c r="BY3046" s="23"/>
      <c r="BZ3046" s="23"/>
      <c r="CA3046" s="23"/>
      <c r="CB3046" s="23"/>
      <c r="CC3046" s="23"/>
      <c r="CD3046" s="23"/>
      <c r="CE3046" s="69"/>
    </row>
    <row r="3047" spans="2:83">
      <c r="B3047" s="23"/>
      <c r="C3047" s="23"/>
      <c r="D3047" s="23"/>
      <c r="E3047" s="23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X3047" s="91"/>
      <c r="Y3047" s="23"/>
      <c r="Z3047" s="23"/>
      <c r="AA3047" s="23"/>
      <c r="AB3047" s="23"/>
      <c r="AC3047" s="91"/>
      <c r="AD3047" s="23"/>
      <c r="AE3047" s="23"/>
      <c r="AF3047" s="23"/>
      <c r="AG3047" s="91"/>
      <c r="AH3047" s="91"/>
      <c r="AI3047" s="23"/>
      <c r="AJ3047" s="23"/>
      <c r="AK3047" s="23"/>
      <c r="AL3047" s="23"/>
      <c r="AM3047" s="23"/>
      <c r="AN3047" s="23"/>
      <c r="AO3047" s="23"/>
      <c r="AP3047" s="23"/>
      <c r="AQ3047" s="23"/>
      <c r="AR3047" s="23"/>
      <c r="AS3047" s="23"/>
      <c r="AT3047" s="23"/>
      <c r="AU3047" s="23"/>
      <c r="AV3047" s="23"/>
      <c r="AW3047" s="23"/>
      <c r="AX3047" s="23"/>
      <c r="AY3047" s="23"/>
      <c r="AZ3047" s="23"/>
      <c r="BA3047" s="23"/>
      <c r="BB3047" s="23"/>
      <c r="BC3047" s="23"/>
      <c r="BD3047" s="23"/>
      <c r="BE3047" s="23"/>
      <c r="BF3047" s="23"/>
      <c r="BG3047" s="23"/>
      <c r="BH3047" s="23"/>
      <c r="BI3047" s="23"/>
      <c r="BJ3047" s="23"/>
      <c r="BK3047" s="57"/>
      <c r="BL3047" s="23"/>
      <c r="BM3047" s="23"/>
      <c r="BN3047" s="23"/>
      <c r="BO3047" s="23"/>
      <c r="BP3047" s="23"/>
      <c r="BQ3047" s="23"/>
      <c r="BR3047" s="23"/>
      <c r="BS3047" s="23"/>
      <c r="BT3047" s="23"/>
      <c r="BU3047" s="23"/>
      <c r="BV3047" s="23"/>
      <c r="BW3047" s="23"/>
      <c r="BX3047" s="23"/>
      <c r="BY3047" s="23"/>
      <c r="BZ3047" s="23"/>
      <c r="CA3047" s="23"/>
      <c r="CB3047" s="23"/>
      <c r="CC3047" s="23"/>
      <c r="CD3047" s="23"/>
      <c r="CE3047" s="69"/>
    </row>
    <row r="3048" spans="2:83">
      <c r="B3048" s="23"/>
      <c r="C3048" s="23"/>
      <c r="D3048" s="23"/>
      <c r="E3048" s="23"/>
      <c r="F3048" s="23"/>
      <c r="G3048" s="23"/>
      <c r="H3048" s="23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X3048" s="91"/>
      <c r="Y3048" s="23"/>
      <c r="Z3048" s="23"/>
      <c r="AA3048" s="23"/>
      <c r="AB3048" s="23"/>
      <c r="AC3048" s="91"/>
      <c r="AD3048" s="23"/>
      <c r="AE3048" s="23"/>
      <c r="AF3048" s="23"/>
      <c r="AG3048" s="91"/>
      <c r="AH3048" s="91"/>
      <c r="AI3048" s="23"/>
      <c r="AJ3048" s="23"/>
      <c r="AK3048" s="23"/>
      <c r="AL3048" s="23"/>
      <c r="AM3048" s="23"/>
      <c r="AN3048" s="23"/>
      <c r="AO3048" s="23"/>
      <c r="AP3048" s="23"/>
      <c r="AQ3048" s="23"/>
      <c r="AR3048" s="23"/>
      <c r="AS3048" s="23"/>
      <c r="AT3048" s="23"/>
      <c r="AU3048" s="23"/>
      <c r="AV3048" s="23"/>
      <c r="AW3048" s="23"/>
      <c r="AX3048" s="23"/>
      <c r="AY3048" s="23"/>
      <c r="AZ3048" s="23"/>
      <c r="BA3048" s="23"/>
      <c r="BB3048" s="23"/>
      <c r="BC3048" s="23"/>
      <c r="BD3048" s="23"/>
      <c r="BE3048" s="23"/>
      <c r="BF3048" s="23"/>
      <c r="BG3048" s="23"/>
      <c r="BH3048" s="23"/>
      <c r="BI3048" s="23"/>
      <c r="BJ3048" s="23"/>
      <c r="BK3048" s="57"/>
      <c r="BL3048" s="23"/>
      <c r="BM3048" s="23"/>
      <c r="BN3048" s="23"/>
      <c r="BO3048" s="23"/>
      <c r="BP3048" s="23"/>
      <c r="BQ3048" s="23"/>
      <c r="BR3048" s="23"/>
      <c r="BS3048" s="23"/>
      <c r="BT3048" s="23"/>
      <c r="BU3048" s="23"/>
      <c r="BV3048" s="23"/>
      <c r="BW3048" s="23"/>
      <c r="BX3048" s="23"/>
      <c r="BY3048" s="23"/>
      <c r="BZ3048" s="23"/>
      <c r="CA3048" s="23"/>
      <c r="CB3048" s="23"/>
      <c r="CC3048" s="23"/>
      <c r="CD3048" s="23"/>
      <c r="CE3048" s="69"/>
    </row>
    <row r="3049" spans="2:83">
      <c r="B3049" s="23"/>
      <c r="C3049" s="23"/>
      <c r="D3049" s="23"/>
      <c r="E3049" s="23"/>
      <c r="F3049" s="23"/>
      <c r="G3049" s="23"/>
      <c r="H3049" s="23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X3049" s="91"/>
      <c r="Y3049" s="23"/>
      <c r="Z3049" s="23"/>
      <c r="AA3049" s="23"/>
      <c r="AB3049" s="23"/>
      <c r="AC3049" s="91"/>
      <c r="AD3049" s="23"/>
      <c r="AE3049" s="23"/>
      <c r="AF3049" s="23"/>
      <c r="AG3049" s="91"/>
      <c r="AH3049" s="91"/>
      <c r="AI3049" s="23"/>
      <c r="AJ3049" s="23"/>
      <c r="AK3049" s="23"/>
      <c r="AL3049" s="23"/>
      <c r="AM3049" s="23"/>
      <c r="AN3049" s="23"/>
      <c r="AO3049" s="23"/>
      <c r="AP3049" s="23"/>
      <c r="AQ3049" s="23"/>
      <c r="AR3049" s="23"/>
      <c r="AS3049" s="23"/>
      <c r="AT3049" s="23"/>
      <c r="AU3049" s="23"/>
      <c r="AV3049" s="23"/>
      <c r="AW3049" s="23"/>
      <c r="AX3049" s="23"/>
      <c r="AY3049" s="23"/>
      <c r="AZ3049" s="23"/>
      <c r="BA3049" s="23"/>
      <c r="BB3049" s="23"/>
      <c r="BC3049" s="23"/>
      <c r="BD3049" s="23"/>
      <c r="BE3049" s="23"/>
      <c r="BF3049" s="23"/>
      <c r="BG3049" s="23"/>
      <c r="BH3049" s="23"/>
      <c r="BI3049" s="23"/>
      <c r="BJ3049" s="23"/>
      <c r="BK3049" s="57"/>
      <c r="BL3049" s="23"/>
      <c r="BM3049" s="23"/>
      <c r="BN3049" s="23"/>
      <c r="BO3049" s="23"/>
      <c r="BP3049" s="23"/>
      <c r="BQ3049" s="23"/>
      <c r="BR3049" s="23"/>
      <c r="BS3049" s="23"/>
      <c r="BT3049" s="23"/>
      <c r="BU3049" s="23"/>
      <c r="BV3049" s="23"/>
      <c r="BW3049" s="23"/>
      <c r="BX3049" s="23"/>
      <c r="BY3049" s="23"/>
      <c r="BZ3049" s="23"/>
      <c r="CA3049" s="23"/>
      <c r="CB3049" s="23"/>
      <c r="CC3049" s="23"/>
      <c r="CD3049" s="23"/>
      <c r="CE3049" s="69"/>
    </row>
    <row r="3050" spans="2:83">
      <c r="B3050" s="23"/>
      <c r="C3050" s="23"/>
      <c r="D3050" s="23"/>
      <c r="E3050" s="23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X3050" s="91"/>
      <c r="Y3050" s="23"/>
      <c r="Z3050" s="23"/>
      <c r="AA3050" s="23"/>
      <c r="AB3050" s="23"/>
      <c r="AC3050" s="91"/>
      <c r="AD3050" s="23"/>
      <c r="AE3050" s="23"/>
      <c r="AF3050" s="23"/>
      <c r="AG3050" s="91"/>
      <c r="AH3050" s="91"/>
      <c r="AI3050" s="23"/>
      <c r="AJ3050" s="23"/>
      <c r="AK3050" s="23"/>
      <c r="AL3050" s="23"/>
      <c r="AM3050" s="23"/>
      <c r="AN3050" s="23"/>
      <c r="AO3050" s="23"/>
      <c r="AP3050" s="23"/>
      <c r="AQ3050" s="23"/>
      <c r="AR3050" s="23"/>
      <c r="AS3050" s="23"/>
      <c r="AT3050" s="23"/>
      <c r="AU3050" s="23"/>
      <c r="AV3050" s="23"/>
      <c r="AW3050" s="23"/>
      <c r="AX3050" s="23"/>
      <c r="AY3050" s="23"/>
      <c r="AZ3050" s="23"/>
      <c r="BA3050" s="23"/>
      <c r="BB3050" s="23"/>
      <c r="BC3050" s="23"/>
      <c r="BD3050" s="23"/>
      <c r="BE3050" s="23"/>
      <c r="BF3050" s="23"/>
      <c r="BG3050" s="23"/>
      <c r="BH3050" s="23"/>
      <c r="BI3050" s="23"/>
      <c r="BJ3050" s="23"/>
      <c r="BK3050" s="57"/>
      <c r="BL3050" s="23"/>
      <c r="BM3050" s="23"/>
      <c r="BN3050" s="23"/>
      <c r="BO3050" s="23"/>
      <c r="BP3050" s="23"/>
      <c r="BQ3050" s="23"/>
      <c r="BR3050" s="23"/>
      <c r="BS3050" s="23"/>
      <c r="BT3050" s="23"/>
      <c r="BU3050" s="23"/>
      <c r="BV3050" s="23"/>
      <c r="BW3050" s="23"/>
      <c r="BX3050" s="23"/>
      <c r="BY3050" s="23"/>
      <c r="BZ3050" s="23"/>
      <c r="CA3050" s="23"/>
      <c r="CB3050" s="23"/>
      <c r="CC3050" s="23"/>
      <c r="CD3050" s="23"/>
      <c r="CE3050" s="69"/>
    </row>
    <row r="3051" spans="2:83">
      <c r="B3051" s="23"/>
      <c r="C3051" s="23"/>
      <c r="D3051" s="23"/>
      <c r="E3051" s="23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X3051" s="91"/>
      <c r="Y3051" s="23"/>
      <c r="Z3051" s="23"/>
      <c r="AA3051" s="23"/>
      <c r="AB3051" s="23"/>
      <c r="AC3051" s="91"/>
      <c r="AD3051" s="23"/>
      <c r="AE3051" s="23"/>
      <c r="AF3051" s="23"/>
      <c r="AG3051" s="91"/>
      <c r="AH3051" s="91"/>
      <c r="AI3051" s="23"/>
      <c r="AJ3051" s="23"/>
      <c r="AK3051" s="23"/>
      <c r="AL3051" s="23"/>
      <c r="AM3051" s="23"/>
      <c r="AN3051" s="23"/>
      <c r="AO3051" s="23"/>
      <c r="AP3051" s="23"/>
      <c r="AQ3051" s="23"/>
      <c r="AR3051" s="23"/>
      <c r="AS3051" s="23"/>
      <c r="AT3051" s="23"/>
      <c r="AU3051" s="23"/>
      <c r="AV3051" s="23"/>
      <c r="AW3051" s="23"/>
      <c r="AX3051" s="23"/>
      <c r="AY3051" s="23"/>
      <c r="AZ3051" s="23"/>
      <c r="BA3051" s="23"/>
      <c r="BB3051" s="23"/>
      <c r="BC3051" s="23"/>
      <c r="BD3051" s="23"/>
      <c r="BE3051" s="23"/>
      <c r="BF3051" s="23"/>
      <c r="BG3051" s="23"/>
      <c r="BH3051" s="23"/>
      <c r="BI3051" s="23"/>
      <c r="BJ3051" s="23"/>
      <c r="BK3051" s="57"/>
      <c r="BL3051" s="23"/>
      <c r="BM3051" s="23"/>
      <c r="BN3051" s="23"/>
      <c r="BO3051" s="23"/>
      <c r="BP3051" s="23"/>
      <c r="BQ3051" s="23"/>
      <c r="BR3051" s="23"/>
      <c r="BS3051" s="23"/>
      <c r="BT3051" s="23"/>
      <c r="BU3051" s="23"/>
      <c r="BV3051" s="23"/>
      <c r="BW3051" s="23"/>
      <c r="BX3051" s="23"/>
      <c r="BY3051" s="23"/>
      <c r="BZ3051" s="23"/>
      <c r="CA3051" s="23"/>
      <c r="CB3051" s="23"/>
      <c r="CC3051" s="23"/>
      <c r="CD3051" s="23"/>
      <c r="CE3051" s="69"/>
    </row>
    <row r="3052" spans="2:83">
      <c r="B3052" s="23"/>
      <c r="C3052" s="23"/>
      <c r="D3052" s="23"/>
      <c r="E3052" s="23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X3052" s="91"/>
      <c r="Y3052" s="23"/>
      <c r="Z3052" s="23"/>
      <c r="AA3052" s="23"/>
      <c r="AB3052" s="23"/>
      <c r="AC3052" s="91"/>
      <c r="AD3052" s="23"/>
      <c r="AE3052" s="23"/>
      <c r="AF3052" s="23"/>
      <c r="AG3052" s="91"/>
      <c r="AH3052" s="91"/>
      <c r="AI3052" s="23"/>
      <c r="AJ3052" s="23"/>
      <c r="AK3052" s="23"/>
      <c r="AL3052" s="23"/>
      <c r="AM3052" s="23"/>
      <c r="AN3052" s="23"/>
      <c r="AO3052" s="23"/>
      <c r="AP3052" s="23"/>
      <c r="AQ3052" s="23"/>
      <c r="AR3052" s="23"/>
      <c r="AS3052" s="23"/>
      <c r="AT3052" s="23"/>
      <c r="AU3052" s="23"/>
      <c r="AV3052" s="23"/>
      <c r="AW3052" s="23"/>
      <c r="AX3052" s="23"/>
      <c r="AY3052" s="23"/>
      <c r="AZ3052" s="23"/>
      <c r="BA3052" s="23"/>
      <c r="BB3052" s="23"/>
      <c r="BC3052" s="23"/>
      <c r="BD3052" s="23"/>
      <c r="BE3052" s="23"/>
      <c r="BF3052" s="23"/>
      <c r="BG3052" s="23"/>
      <c r="BH3052" s="23"/>
      <c r="BI3052" s="23"/>
      <c r="BJ3052" s="23"/>
      <c r="BK3052" s="57"/>
      <c r="BL3052" s="23"/>
      <c r="BM3052" s="23"/>
      <c r="BN3052" s="23"/>
      <c r="BO3052" s="23"/>
      <c r="BP3052" s="23"/>
      <c r="BQ3052" s="23"/>
      <c r="BR3052" s="23"/>
      <c r="BS3052" s="23"/>
      <c r="BT3052" s="23"/>
      <c r="BU3052" s="23"/>
      <c r="BV3052" s="23"/>
      <c r="BW3052" s="23"/>
      <c r="BX3052" s="23"/>
      <c r="BY3052" s="23"/>
      <c r="BZ3052" s="23"/>
      <c r="CA3052" s="23"/>
      <c r="CB3052" s="23"/>
      <c r="CC3052" s="23"/>
      <c r="CD3052" s="23"/>
      <c r="CE3052" s="69"/>
    </row>
    <row r="3053" spans="2:83">
      <c r="B3053" s="23"/>
      <c r="C3053" s="23"/>
      <c r="D3053" s="23"/>
      <c r="E3053" s="23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X3053" s="91"/>
      <c r="Y3053" s="23"/>
      <c r="Z3053" s="23"/>
      <c r="AA3053" s="23"/>
      <c r="AB3053" s="23"/>
      <c r="AC3053" s="91"/>
      <c r="AD3053" s="23"/>
      <c r="AE3053" s="23"/>
      <c r="AF3053" s="23"/>
      <c r="AG3053" s="91"/>
      <c r="AH3053" s="91"/>
      <c r="AI3053" s="23"/>
      <c r="AJ3053" s="23"/>
      <c r="AK3053" s="23"/>
      <c r="AL3053" s="23"/>
      <c r="AM3053" s="23"/>
      <c r="AN3053" s="23"/>
      <c r="AO3053" s="23"/>
      <c r="AP3053" s="23"/>
      <c r="AQ3053" s="23"/>
      <c r="AR3053" s="23"/>
      <c r="AS3053" s="23"/>
      <c r="AT3053" s="23"/>
      <c r="AU3053" s="23"/>
      <c r="AV3053" s="23"/>
      <c r="AW3053" s="23"/>
      <c r="AX3053" s="23"/>
      <c r="AY3053" s="23"/>
      <c r="AZ3053" s="23"/>
      <c r="BA3053" s="23"/>
      <c r="BB3053" s="23"/>
      <c r="BC3053" s="23"/>
      <c r="BD3053" s="23"/>
      <c r="BE3053" s="23"/>
      <c r="BF3053" s="23"/>
      <c r="BG3053" s="23"/>
      <c r="BH3053" s="23"/>
      <c r="BI3053" s="23"/>
      <c r="BJ3053" s="23"/>
      <c r="BK3053" s="57"/>
      <c r="BL3053" s="23"/>
      <c r="BM3053" s="23"/>
      <c r="BN3053" s="23"/>
      <c r="BO3053" s="23"/>
      <c r="BP3053" s="23"/>
      <c r="BQ3053" s="23"/>
      <c r="BR3053" s="23"/>
      <c r="BS3053" s="23"/>
      <c r="BT3053" s="23"/>
      <c r="BU3053" s="23"/>
      <c r="BV3053" s="23"/>
      <c r="BW3053" s="23"/>
      <c r="BX3053" s="23"/>
      <c r="BY3053" s="23"/>
      <c r="BZ3053" s="23"/>
      <c r="CA3053" s="23"/>
      <c r="CB3053" s="23"/>
      <c r="CC3053" s="23"/>
      <c r="CD3053" s="23"/>
      <c r="CE3053" s="69"/>
    </row>
    <row r="3054" spans="2:83">
      <c r="B3054" s="23"/>
      <c r="C3054" s="23"/>
      <c r="D3054" s="23"/>
      <c r="E3054" s="23"/>
      <c r="F3054" s="23"/>
      <c r="G3054" s="23"/>
      <c r="H3054" s="23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X3054" s="91"/>
      <c r="Y3054" s="23"/>
      <c r="Z3054" s="23"/>
      <c r="AA3054" s="23"/>
      <c r="AB3054" s="23"/>
      <c r="AC3054" s="91"/>
      <c r="AD3054" s="23"/>
      <c r="AE3054" s="23"/>
      <c r="AF3054" s="23"/>
      <c r="AG3054" s="91"/>
      <c r="AH3054" s="91"/>
      <c r="AI3054" s="23"/>
      <c r="AJ3054" s="23"/>
      <c r="AK3054" s="23"/>
      <c r="AL3054" s="23"/>
      <c r="AM3054" s="23"/>
      <c r="AN3054" s="23"/>
      <c r="AO3054" s="23"/>
      <c r="AP3054" s="23"/>
      <c r="AQ3054" s="23"/>
      <c r="AR3054" s="23"/>
      <c r="AS3054" s="23"/>
      <c r="AT3054" s="23"/>
      <c r="AU3054" s="23"/>
      <c r="AV3054" s="23"/>
      <c r="AW3054" s="23"/>
      <c r="AX3054" s="23"/>
      <c r="AY3054" s="23"/>
      <c r="AZ3054" s="23"/>
      <c r="BA3054" s="23"/>
      <c r="BB3054" s="23"/>
      <c r="BC3054" s="23"/>
      <c r="BD3054" s="23"/>
      <c r="BE3054" s="23"/>
      <c r="BF3054" s="23"/>
      <c r="BG3054" s="23"/>
      <c r="BH3054" s="23"/>
      <c r="BI3054" s="23"/>
      <c r="BJ3054" s="23"/>
      <c r="BK3054" s="57"/>
      <c r="BL3054" s="23"/>
      <c r="BM3054" s="23"/>
      <c r="BN3054" s="23"/>
      <c r="BO3054" s="23"/>
      <c r="BP3054" s="23"/>
      <c r="BQ3054" s="23"/>
      <c r="BR3054" s="23"/>
      <c r="BS3054" s="23"/>
      <c r="BT3054" s="23"/>
      <c r="BU3054" s="23"/>
      <c r="BV3054" s="23"/>
      <c r="BW3054" s="23"/>
      <c r="BX3054" s="23"/>
      <c r="BY3054" s="23"/>
      <c r="BZ3054" s="23"/>
      <c r="CA3054" s="23"/>
      <c r="CB3054" s="23"/>
      <c r="CC3054" s="23"/>
      <c r="CD3054" s="23"/>
      <c r="CE3054" s="69"/>
    </row>
    <row r="3055" spans="2:83">
      <c r="B3055" s="23"/>
      <c r="C3055" s="23"/>
      <c r="D3055" s="23"/>
      <c r="E3055" s="23"/>
      <c r="F3055" s="23"/>
      <c r="G3055" s="23"/>
      <c r="H3055" s="23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X3055" s="91"/>
      <c r="Y3055" s="23"/>
      <c r="Z3055" s="23"/>
      <c r="AA3055" s="23"/>
      <c r="AB3055" s="23"/>
      <c r="AC3055" s="91"/>
      <c r="AD3055" s="23"/>
      <c r="AE3055" s="23"/>
      <c r="AF3055" s="23"/>
      <c r="AG3055" s="91"/>
      <c r="AH3055" s="91"/>
      <c r="AI3055" s="23"/>
      <c r="AJ3055" s="23"/>
      <c r="AK3055" s="23"/>
      <c r="AL3055" s="23"/>
      <c r="AM3055" s="23"/>
      <c r="AN3055" s="23"/>
      <c r="AO3055" s="23"/>
      <c r="AP3055" s="23"/>
      <c r="AQ3055" s="23"/>
      <c r="AR3055" s="23"/>
      <c r="AS3055" s="23"/>
      <c r="AT3055" s="23"/>
      <c r="AU3055" s="23"/>
      <c r="AV3055" s="23"/>
      <c r="AW3055" s="23"/>
      <c r="AX3055" s="23"/>
      <c r="AY3055" s="23"/>
      <c r="AZ3055" s="23"/>
      <c r="BA3055" s="23"/>
      <c r="BB3055" s="23"/>
      <c r="BC3055" s="23"/>
      <c r="BD3055" s="23"/>
      <c r="BE3055" s="23"/>
      <c r="BF3055" s="23"/>
      <c r="BG3055" s="23"/>
      <c r="BH3055" s="23"/>
      <c r="BI3055" s="23"/>
      <c r="BJ3055" s="23"/>
      <c r="BK3055" s="57"/>
      <c r="BL3055" s="23"/>
      <c r="BM3055" s="23"/>
      <c r="BN3055" s="23"/>
      <c r="BO3055" s="23"/>
      <c r="BP3055" s="23"/>
      <c r="BQ3055" s="23"/>
      <c r="BR3055" s="23"/>
      <c r="BS3055" s="23"/>
      <c r="BT3055" s="23"/>
      <c r="BU3055" s="23"/>
      <c r="BV3055" s="23"/>
      <c r="BW3055" s="23"/>
      <c r="BX3055" s="23"/>
      <c r="BY3055" s="23"/>
      <c r="BZ3055" s="23"/>
      <c r="CA3055" s="23"/>
      <c r="CB3055" s="23"/>
      <c r="CC3055" s="23"/>
      <c r="CD3055" s="23"/>
      <c r="CE3055" s="69"/>
    </row>
    <row r="3056" spans="2:83">
      <c r="B3056" s="23"/>
      <c r="C3056" s="23"/>
      <c r="D3056" s="23"/>
      <c r="E3056" s="23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X3056" s="91"/>
      <c r="Y3056" s="23"/>
      <c r="Z3056" s="23"/>
      <c r="AA3056" s="23"/>
      <c r="AB3056" s="23"/>
      <c r="AC3056" s="91"/>
      <c r="AD3056" s="23"/>
      <c r="AE3056" s="23"/>
      <c r="AF3056" s="23"/>
      <c r="AG3056" s="91"/>
      <c r="AH3056" s="91"/>
      <c r="AI3056" s="23"/>
      <c r="AJ3056" s="23"/>
      <c r="AK3056" s="23"/>
      <c r="AL3056" s="23"/>
      <c r="AM3056" s="23"/>
      <c r="AN3056" s="23"/>
      <c r="AO3056" s="23"/>
      <c r="AP3056" s="23"/>
      <c r="AQ3056" s="23"/>
      <c r="AR3056" s="23"/>
      <c r="AS3056" s="23"/>
      <c r="AT3056" s="23"/>
      <c r="AU3056" s="23"/>
      <c r="AV3056" s="23"/>
      <c r="AW3056" s="23"/>
      <c r="AX3056" s="23"/>
      <c r="AY3056" s="23"/>
      <c r="AZ3056" s="23"/>
      <c r="BA3056" s="23"/>
      <c r="BB3056" s="23"/>
      <c r="BC3056" s="23"/>
      <c r="BD3056" s="23"/>
      <c r="BE3056" s="23"/>
      <c r="BF3056" s="23"/>
      <c r="BG3056" s="23"/>
      <c r="BH3056" s="23"/>
      <c r="BI3056" s="23"/>
      <c r="BJ3056" s="23"/>
      <c r="BK3056" s="57"/>
      <c r="BL3056" s="23"/>
      <c r="BM3056" s="23"/>
      <c r="BN3056" s="23"/>
      <c r="BO3056" s="23"/>
      <c r="BP3056" s="23"/>
      <c r="BQ3056" s="23"/>
      <c r="BR3056" s="23"/>
      <c r="BS3056" s="23"/>
      <c r="BT3056" s="23"/>
      <c r="BU3056" s="23"/>
      <c r="BV3056" s="23"/>
      <c r="BW3056" s="23"/>
      <c r="BX3056" s="23"/>
      <c r="BY3056" s="23"/>
      <c r="BZ3056" s="23"/>
      <c r="CA3056" s="23"/>
      <c r="CB3056" s="23"/>
      <c r="CC3056" s="23"/>
      <c r="CD3056" s="23"/>
      <c r="CE3056" s="69"/>
    </row>
    <row r="3057" spans="2:83">
      <c r="B3057" s="23"/>
      <c r="C3057" s="23"/>
      <c r="D3057" s="23"/>
      <c r="E3057" s="23"/>
      <c r="F3057" s="23"/>
      <c r="G3057" s="23"/>
      <c r="H3057" s="23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X3057" s="91"/>
      <c r="Y3057" s="23"/>
      <c r="Z3057" s="23"/>
      <c r="AA3057" s="23"/>
      <c r="AB3057" s="23"/>
      <c r="AC3057" s="91"/>
      <c r="AD3057" s="23"/>
      <c r="AE3057" s="23"/>
      <c r="AF3057" s="23"/>
      <c r="AG3057" s="91"/>
      <c r="AH3057" s="91"/>
      <c r="AI3057" s="23"/>
      <c r="AJ3057" s="23"/>
      <c r="AK3057" s="23"/>
      <c r="AL3057" s="23"/>
      <c r="AM3057" s="23"/>
      <c r="AN3057" s="23"/>
      <c r="AO3057" s="23"/>
      <c r="AP3057" s="23"/>
      <c r="AQ3057" s="23"/>
      <c r="AR3057" s="23"/>
      <c r="AS3057" s="23"/>
      <c r="AT3057" s="23"/>
      <c r="AU3057" s="23"/>
      <c r="AV3057" s="23"/>
      <c r="AW3057" s="23"/>
      <c r="AX3057" s="23"/>
      <c r="AY3057" s="23"/>
      <c r="AZ3057" s="23"/>
      <c r="BA3057" s="23"/>
      <c r="BB3057" s="23"/>
      <c r="BC3057" s="23"/>
      <c r="BD3057" s="23"/>
      <c r="BE3057" s="23"/>
      <c r="BF3057" s="23"/>
      <c r="BG3057" s="23"/>
      <c r="BH3057" s="23"/>
      <c r="BI3057" s="23"/>
      <c r="BJ3057" s="23"/>
      <c r="BK3057" s="57"/>
      <c r="BL3057" s="23"/>
      <c r="BM3057" s="23"/>
      <c r="BN3057" s="23"/>
      <c r="BO3057" s="23"/>
      <c r="BP3057" s="23"/>
      <c r="BQ3057" s="23"/>
      <c r="BR3057" s="23"/>
      <c r="BS3057" s="23"/>
      <c r="BT3057" s="23"/>
      <c r="BU3057" s="23"/>
      <c r="BV3057" s="23"/>
      <c r="BW3057" s="23"/>
      <c r="BX3057" s="23"/>
      <c r="BY3057" s="23"/>
      <c r="BZ3057" s="23"/>
      <c r="CA3057" s="23"/>
      <c r="CB3057" s="23"/>
      <c r="CC3057" s="23"/>
      <c r="CD3057" s="23"/>
      <c r="CE3057" s="69"/>
    </row>
    <row r="3058" spans="2:83">
      <c r="B3058" s="23"/>
      <c r="C3058" s="23"/>
      <c r="D3058" s="23"/>
      <c r="E3058" s="23"/>
      <c r="F3058" s="23"/>
      <c r="G3058" s="23"/>
      <c r="H3058" s="23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X3058" s="91"/>
      <c r="Y3058" s="23"/>
      <c r="Z3058" s="23"/>
      <c r="AA3058" s="23"/>
      <c r="AB3058" s="23"/>
      <c r="AC3058" s="91"/>
      <c r="AD3058" s="23"/>
      <c r="AE3058" s="23"/>
      <c r="AF3058" s="23"/>
      <c r="AG3058" s="91"/>
      <c r="AH3058" s="91"/>
      <c r="AI3058" s="23"/>
      <c r="AJ3058" s="23"/>
      <c r="AK3058" s="23"/>
      <c r="AL3058" s="23"/>
      <c r="AM3058" s="23"/>
      <c r="AN3058" s="23"/>
      <c r="AO3058" s="23"/>
      <c r="AP3058" s="23"/>
      <c r="AQ3058" s="23"/>
      <c r="AR3058" s="23"/>
      <c r="AS3058" s="23"/>
      <c r="AT3058" s="23"/>
      <c r="AU3058" s="23"/>
      <c r="AV3058" s="23"/>
      <c r="AW3058" s="23"/>
      <c r="AX3058" s="23"/>
      <c r="AY3058" s="23"/>
      <c r="AZ3058" s="23"/>
      <c r="BA3058" s="23"/>
      <c r="BB3058" s="23"/>
      <c r="BC3058" s="23"/>
      <c r="BD3058" s="23"/>
      <c r="BE3058" s="23"/>
      <c r="BF3058" s="23"/>
      <c r="BG3058" s="23"/>
      <c r="BH3058" s="23"/>
      <c r="BI3058" s="23"/>
      <c r="BJ3058" s="23"/>
      <c r="BK3058" s="57"/>
      <c r="BL3058" s="23"/>
      <c r="BM3058" s="23"/>
      <c r="BN3058" s="23"/>
      <c r="BO3058" s="23"/>
      <c r="BP3058" s="23"/>
      <c r="BQ3058" s="23"/>
      <c r="BR3058" s="23"/>
      <c r="BS3058" s="23"/>
      <c r="BT3058" s="23"/>
      <c r="BU3058" s="23"/>
      <c r="BV3058" s="23"/>
      <c r="BW3058" s="23"/>
      <c r="BX3058" s="23"/>
      <c r="BY3058" s="23"/>
      <c r="BZ3058" s="23"/>
      <c r="CA3058" s="23"/>
      <c r="CB3058" s="23"/>
      <c r="CC3058" s="23"/>
      <c r="CD3058" s="23"/>
      <c r="CE3058" s="69"/>
    </row>
    <row r="3059" spans="2:83">
      <c r="B3059" s="23"/>
      <c r="C3059" s="23"/>
      <c r="D3059" s="23"/>
      <c r="E3059" s="23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X3059" s="91"/>
      <c r="Y3059" s="23"/>
      <c r="Z3059" s="23"/>
      <c r="AA3059" s="23"/>
      <c r="AB3059" s="23"/>
      <c r="AC3059" s="91"/>
      <c r="AD3059" s="23"/>
      <c r="AE3059" s="23"/>
      <c r="AF3059" s="23"/>
      <c r="AG3059" s="91"/>
      <c r="AH3059" s="91"/>
      <c r="AI3059" s="23"/>
      <c r="AJ3059" s="23"/>
      <c r="AK3059" s="23"/>
      <c r="AL3059" s="23"/>
      <c r="AM3059" s="23"/>
      <c r="AN3059" s="23"/>
      <c r="AO3059" s="23"/>
      <c r="AP3059" s="23"/>
      <c r="AQ3059" s="23"/>
      <c r="AR3059" s="23"/>
      <c r="AS3059" s="23"/>
      <c r="AT3059" s="23"/>
      <c r="AU3059" s="23"/>
      <c r="AV3059" s="23"/>
      <c r="AW3059" s="23"/>
      <c r="AX3059" s="23"/>
      <c r="AY3059" s="23"/>
      <c r="AZ3059" s="23"/>
      <c r="BA3059" s="23"/>
      <c r="BB3059" s="23"/>
      <c r="BC3059" s="23"/>
      <c r="BD3059" s="23"/>
      <c r="BE3059" s="23"/>
      <c r="BF3059" s="23"/>
      <c r="BG3059" s="23"/>
      <c r="BH3059" s="23"/>
      <c r="BI3059" s="23"/>
      <c r="BJ3059" s="23"/>
      <c r="BK3059" s="57"/>
      <c r="BL3059" s="23"/>
      <c r="BM3059" s="23"/>
      <c r="BN3059" s="23"/>
      <c r="BO3059" s="23"/>
      <c r="BP3059" s="23"/>
      <c r="BQ3059" s="23"/>
      <c r="BR3059" s="23"/>
      <c r="BS3059" s="23"/>
      <c r="BT3059" s="23"/>
      <c r="BU3059" s="23"/>
      <c r="BV3059" s="23"/>
      <c r="BW3059" s="23"/>
      <c r="BX3059" s="23"/>
      <c r="BY3059" s="23"/>
      <c r="BZ3059" s="23"/>
      <c r="CA3059" s="23"/>
      <c r="CB3059" s="23"/>
      <c r="CC3059" s="23"/>
      <c r="CD3059" s="23"/>
      <c r="CE3059" s="69"/>
    </row>
    <row r="3060" spans="2:83">
      <c r="B3060" s="23"/>
      <c r="C3060" s="23"/>
      <c r="D3060" s="23"/>
      <c r="E3060" s="23"/>
      <c r="F3060" s="23"/>
      <c r="G3060" s="23"/>
      <c r="H3060" s="23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X3060" s="91"/>
      <c r="Y3060" s="23"/>
      <c r="Z3060" s="23"/>
      <c r="AA3060" s="23"/>
      <c r="AB3060" s="23"/>
      <c r="AC3060" s="91"/>
      <c r="AD3060" s="23"/>
      <c r="AE3060" s="23"/>
      <c r="AF3060" s="23"/>
      <c r="AG3060" s="91"/>
      <c r="AH3060" s="91"/>
      <c r="AI3060" s="23"/>
      <c r="AJ3060" s="23"/>
      <c r="AK3060" s="23"/>
      <c r="AL3060" s="23"/>
      <c r="AM3060" s="23"/>
      <c r="AN3060" s="23"/>
      <c r="AO3060" s="23"/>
      <c r="AP3060" s="23"/>
      <c r="AQ3060" s="23"/>
      <c r="AR3060" s="23"/>
      <c r="AS3060" s="23"/>
      <c r="AT3060" s="23"/>
      <c r="AU3060" s="23"/>
      <c r="AV3060" s="23"/>
      <c r="AW3060" s="23"/>
      <c r="AX3060" s="23"/>
      <c r="AY3060" s="23"/>
      <c r="AZ3060" s="23"/>
      <c r="BA3060" s="23"/>
      <c r="BB3060" s="23"/>
      <c r="BC3060" s="23"/>
      <c r="BD3060" s="23"/>
      <c r="BE3060" s="23"/>
      <c r="BF3060" s="23"/>
      <c r="BG3060" s="23"/>
      <c r="BH3060" s="23"/>
      <c r="BI3060" s="23"/>
      <c r="BJ3060" s="23"/>
      <c r="BK3060" s="57"/>
      <c r="BL3060" s="23"/>
      <c r="BM3060" s="23"/>
      <c r="BN3060" s="23"/>
      <c r="BO3060" s="23"/>
      <c r="BP3060" s="23"/>
      <c r="BQ3060" s="23"/>
      <c r="BR3060" s="23"/>
      <c r="BS3060" s="23"/>
      <c r="BT3060" s="23"/>
      <c r="BU3060" s="23"/>
      <c r="BV3060" s="23"/>
      <c r="BW3060" s="23"/>
      <c r="BX3060" s="23"/>
      <c r="BY3060" s="23"/>
      <c r="BZ3060" s="23"/>
      <c r="CA3060" s="23"/>
      <c r="CB3060" s="23"/>
      <c r="CC3060" s="23"/>
      <c r="CD3060" s="23"/>
      <c r="CE3060" s="69"/>
    </row>
    <row r="3061" spans="2:83">
      <c r="B3061" s="23"/>
      <c r="C3061" s="23"/>
      <c r="D3061" s="23"/>
      <c r="E3061" s="23"/>
      <c r="F3061" s="23"/>
      <c r="G3061" s="23"/>
      <c r="H3061" s="23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X3061" s="91"/>
      <c r="Y3061" s="23"/>
      <c r="Z3061" s="23"/>
      <c r="AA3061" s="23"/>
      <c r="AB3061" s="23"/>
      <c r="AC3061" s="91"/>
      <c r="AD3061" s="23"/>
      <c r="AE3061" s="23"/>
      <c r="AF3061" s="23"/>
      <c r="AG3061" s="91"/>
      <c r="AH3061" s="91"/>
      <c r="AI3061" s="23"/>
      <c r="AJ3061" s="23"/>
      <c r="AK3061" s="23"/>
      <c r="AL3061" s="23"/>
      <c r="AM3061" s="23"/>
      <c r="AN3061" s="23"/>
      <c r="AO3061" s="23"/>
      <c r="AP3061" s="23"/>
      <c r="AQ3061" s="23"/>
      <c r="AR3061" s="23"/>
      <c r="AS3061" s="23"/>
      <c r="AT3061" s="23"/>
      <c r="AU3061" s="23"/>
      <c r="AV3061" s="23"/>
      <c r="AW3061" s="23"/>
      <c r="AX3061" s="23"/>
      <c r="AY3061" s="23"/>
      <c r="AZ3061" s="23"/>
      <c r="BA3061" s="23"/>
      <c r="BB3061" s="23"/>
      <c r="BC3061" s="23"/>
      <c r="BD3061" s="23"/>
      <c r="BE3061" s="23"/>
      <c r="BF3061" s="23"/>
      <c r="BG3061" s="23"/>
      <c r="BH3061" s="23"/>
      <c r="BI3061" s="23"/>
      <c r="BJ3061" s="23"/>
      <c r="BK3061" s="57"/>
      <c r="BL3061" s="23"/>
      <c r="BM3061" s="23"/>
      <c r="BN3061" s="23"/>
      <c r="BO3061" s="23"/>
      <c r="BP3061" s="23"/>
      <c r="BQ3061" s="23"/>
      <c r="BR3061" s="23"/>
      <c r="BS3061" s="23"/>
      <c r="BT3061" s="23"/>
      <c r="BU3061" s="23"/>
      <c r="BV3061" s="23"/>
      <c r="BW3061" s="23"/>
      <c r="BX3061" s="23"/>
      <c r="BY3061" s="23"/>
      <c r="BZ3061" s="23"/>
      <c r="CA3061" s="23"/>
      <c r="CB3061" s="23"/>
      <c r="CC3061" s="23"/>
      <c r="CD3061" s="23"/>
      <c r="CE3061" s="69"/>
    </row>
    <row r="3062" spans="2:83">
      <c r="B3062" s="23"/>
      <c r="C3062" s="23"/>
      <c r="D3062" s="23"/>
      <c r="E3062" s="23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X3062" s="91"/>
      <c r="Y3062" s="23"/>
      <c r="Z3062" s="23"/>
      <c r="AA3062" s="23"/>
      <c r="AB3062" s="23"/>
      <c r="AC3062" s="91"/>
      <c r="AD3062" s="23"/>
      <c r="AE3062" s="23"/>
      <c r="AF3062" s="23"/>
      <c r="AG3062" s="91"/>
      <c r="AH3062" s="91"/>
      <c r="AI3062" s="23"/>
      <c r="AJ3062" s="23"/>
      <c r="AK3062" s="23"/>
      <c r="AL3062" s="23"/>
      <c r="AM3062" s="23"/>
      <c r="AN3062" s="23"/>
      <c r="AO3062" s="23"/>
      <c r="AP3062" s="23"/>
      <c r="AQ3062" s="23"/>
      <c r="AR3062" s="23"/>
      <c r="AS3062" s="23"/>
      <c r="AT3062" s="23"/>
      <c r="AU3062" s="23"/>
      <c r="AV3062" s="23"/>
      <c r="AW3062" s="23"/>
      <c r="AX3062" s="23"/>
      <c r="AY3062" s="23"/>
      <c r="AZ3062" s="23"/>
      <c r="BA3062" s="23"/>
      <c r="BB3062" s="23"/>
      <c r="BC3062" s="23"/>
      <c r="BD3062" s="23"/>
      <c r="BE3062" s="23"/>
      <c r="BF3062" s="23"/>
      <c r="BG3062" s="23"/>
      <c r="BH3062" s="23"/>
      <c r="BI3062" s="23"/>
      <c r="BJ3062" s="23"/>
      <c r="BK3062" s="57"/>
      <c r="BL3062" s="23"/>
      <c r="BM3062" s="23"/>
      <c r="BN3062" s="23"/>
      <c r="BO3062" s="23"/>
      <c r="BP3062" s="23"/>
      <c r="BQ3062" s="23"/>
      <c r="BR3062" s="23"/>
      <c r="BS3062" s="23"/>
      <c r="BT3062" s="23"/>
      <c r="BU3062" s="23"/>
      <c r="BV3062" s="23"/>
      <c r="BW3062" s="23"/>
      <c r="BX3062" s="23"/>
      <c r="BY3062" s="23"/>
      <c r="BZ3062" s="23"/>
      <c r="CA3062" s="23"/>
      <c r="CB3062" s="23"/>
      <c r="CC3062" s="23"/>
      <c r="CD3062" s="23"/>
      <c r="CE3062" s="69"/>
    </row>
    <row r="3063" spans="2:83">
      <c r="B3063" s="23"/>
      <c r="C3063" s="23"/>
      <c r="D3063" s="23"/>
      <c r="E3063" s="23"/>
      <c r="F3063" s="23"/>
      <c r="G3063" s="23"/>
      <c r="H3063" s="23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X3063" s="91"/>
      <c r="Y3063" s="23"/>
      <c r="Z3063" s="23"/>
      <c r="AA3063" s="23"/>
      <c r="AB3063" s="23"/>
      <c r="AC3063" s="91"/>
      <c r="AD3063" s="23"/>
      <c r="AE3063" s="23"/>
      <c r="AF3063" s="23"/>
      <c r="AG3063" s="91"/>
      <c r="AH3063" s="91"/>
      <c r="AI3063" s="23"/>
      <c r="AJ3063" s="23"/>
      <c r="AK3063" s="23"/>
      <c r="AL3063" s="23"/>
      <c r="AM3063" s="23"/>
      <c r="AN3063" s="23"/>
      <c r="AO3063" s="23"/>
      <c r="AP3063" s="23"/>
      <c r="AQ3063" s="23"/>
      <c r="AR3063" s="23"/>
      <c r="AS3063" s="23"/>
      <c r="AT3063" s="23"/>
      <c r="AU3063" s="23"/>
      <c r="AV3063" s="23"/>
      <c r="AW3063" s="23"/>
      <c r="AX3063" s="23"/>
      <c r="AY3063" s="23"/>
      <c r="AZ3063" s="23"/>
      <c r="BA3063" s="23"/>
      <c r="BB3063" s="23"/>
      <c r="BC3063" s="23"/>
      <c r="BD3063" s="23"/>
      <c r="BE3063" s="23"/>
      <c r="BF3063" s="23"/>
      <c r="BG3063" s="23"/>
      <c r="BH3063" s="23"/>
      <c r="BI3063" s="23"/>
      <c r="BJ3063" s="23"/>
      <c r="BK3063" s="57"/>
      <c r="BL3063" s="23"/>
      <c r="BM3063" s="23"/>
      <c r="BN3063" s="23"/>
      <c r="BO3063" s="23"/>
      <c r="BP3063" s="23"/>
      <c r="BQ3063" s="23"/>
      <c r="BR3063" s="23"/>
      <c r="BS3063" s="23"/>
      <c r="BT3063" s="23"/>
      <c r="BU3063" s="23"/>
      <c r="BV3063" s="23"/>
      <c r="BW3063" s="23"/>
      <c r="BX3063" s="23"/>
      <c r="BY3063" s="23"/>
      <c r="BZ3063" s="23"/>
      <c r="CA3063" s="23"/>
      <c r="CB3063" s="23"/>
      <c r="CC3063" s="23"/>
      <c r="CD3063" s="23"/>
      <c r="CE3063" s="69"/>
    </row>
    <row r="3064" spans="2:83">
      <c r="B3064" s="23"/>
      <c r="C3064" s="23"/>
      <c r="D3064" s="23"/>
      <c r="E3064" s="23"/>
      <c r="F3064" s="23"/>
      <c r="G3064" s="23"/>
      <c r="H3064" s="23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X3064" s="91"/>
      <c r="Y3064" s="23"/>
      <c r="Z3064" s="23"/>
      <c r="AA3064" s="23"/>
      <c r="AB3064" s="23"/>
      <c r="AC3064" s="91"/>
      <c r="AD3064" s="23"/>
      <c r="AE3064" s="23"/>
      <c r="AF3064" s="23"/>
      <c r="AG3064" s="91"/>
      <c r="AH3064" s="91"/>
      <c r="AI3064" s="23"/>
      <c r="AJ3064" s="23"/>
      <c r="AK3064" s="23"/>
      <c r="AL3064" s="23"/>
      <c r="AM3064" s="23"/>
      <c r="AN3064" s="23"/>
      <c r="AO3064" s="23"/>
      <c r="AP3064" s="23"/>
      <c r="AQ3064" s="23"/>
      <c r="AR3064" s="23"/>
      <c r="AS3064" s="23"/>
      <c r="AT3064" s="23"/>
      <c r="AU3064" s="23"/>
      <c r="AV3064" s="23"/>
      <c r="AW3064" s="23"/>
      <c r="AX3064" s="23"/>
      <c r="AY3064" s="23"/>
      <c r="AZ3064" s="23"/>
      <c r="BA3064" s="23"/>
      <c r="BB3064" s="23"/>
      <c r="BC3064" s="23"/>
      <c r="BD3064" s="23"/>
      <c r="BE3064" s="23"/>
      <c r="BF3064" s="23"/>
      <c r="BG3064" s="23"/>
      <c r="BH3064" s="23"/>
      <c r="BI3064" s="23"/>
      <c r="BJ3064" s="23"/>
      <c r="BK3064" s="57"/>
      <c r="BL3064" s="23"/>
      <c r="BM3064" s="23"/>
      <c r="BN3064" s="23"/>
      <c r="BO3064" s="23"/>
      <c r="BP3064" s="23"/>
      <c r="BQ3064" s="23"/>
      <c r="BR3064" s="23"/>
      <c r="BS3064" s="23"/>
      <c r="BT3064" s="23"/>
      <c r="BU3064" s="23"/>
      <c r="BV3064" s="23"/>
      <c r="BW3064" s="23"/>
      <c r="BX3064" s="23"/>
      <c r="BY3064" s="23"/>
      <c r="BZ3064" s="23"/>
      <c r="CA3064" s="23"/>
      <c r="CB3064" s="23"/>
      <c r="CC3064" s="23"/>
      <c r="CD3064" s="23"/>
      <c r="CE3064" s="69"/>
    </row>
    <row r="3065" spans="2:83">
      <c r="B3065" s="23"/>
      <c r="C3065" s="23"/>
      <c r="D3065" s="23"/>
      <c r="E3065" s="23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X3065" s="91"/>
      <c r="Y3065" s="23"/>
      <c r="Z3065" s="23"/>
      <c r="AA3065" s="23"/>
      <c r="AB3065" s="23"/>
      <c r="AC3065" s="91"/>
      <c r="AD3065" s="23"/>
      <c r="AE3065" s="23"/>
      <c r="AF3065" s="23"/>
      <c r="AG3065" s="91"/>
      <c r="AH3065" s="91"/>
      <c r="AI3065" s="23"/>
      <c r="AJ3065" s="23"/>
      <c r="AK3065" s="23"/>
      <c r="AL3065" s="23"/>
      <c r="AM3065" s="23"/>
      <c r="AN3065" s="23"/>
      <c r="AO3065" s="23"/>
      <c r="AP3065" s="23"/>
      <c r="AQ3065" s="23"/>
      <c r="AR3065" s="23"/>
      <c r="AS3065" s="23"/>
      <c r="AT3065" s="23"/>
      <c r="AU3065" s="23"/>
      <c r="AV3065" s="23"/>
      <c r="AW3065" s="23"/>
      <c r="AX3065" s="23"/>
      <c r="AY3065" s="23"/>
      <c r="AZ3065" s="23"/>
      <c r="BA3065" s="23"/>
      <c r="BB3065" s="23"/>
      <c r="BC3065" s="23"/>
      <c r="BD3065" s="23"/>
      <c r="BE3065" s="23"/>
      <c r="BF3065" s="23"/>
      <c r="BG3065" s="23"/>
      <c r="BH3065" s="23"/>
      <c r="BI3065" s="23"/>
      <c r="BJ3065" s="23"/>
      <c r="BK3065" s="57"/>
      <c r="BL3065" s="23"/>
      <c r="BM3065" s="23"/>
      <c r="BN3065" s="23"/>
      <c r="BO3065" s="23"/>
      <c r="BP3065" s="23"/>
      <c r="BQ3065" s="23"/>
      <c r="BR3065" s="23"/>
      <c r="BS3065" s="23"/>
      <c r="BT3065" s="23"/>
      <c r="BU3065" s="23"/>
      <c r="BV3065" s="23"/>
      <c r="BW3065" s="23"/>
      <c r="BX3065" s="23"/>
      <c r="BY3065" s="23"/>
      <c r="BZ3065" s="23"/>
      <c r="CA3065" s="23"/>
      <c r="CB3065" s="23"/>
      <c r="CC3065" s="23"/>
      <c r="CD3065" s="23"/>
      <c r="CE3065" s="69"/>
    </row>
    <row r="3066" spans="2:83">
      <c r="B3066" s="23"/>
      <c r="C3066" s="23"/>
      <c r="D3066" s="23"/>
      <c r="E3066" s="23"/>
      <c r="F3066" s="23"/>
      <c r="G3066" s="23"/>
      <c r="H3066" s="23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X3066" s="91"/>
      <c r="Y3066" s="23"/>
      <c r="Z3066" s="23"/>
      <c r="AA3066" s="23"/>
      <c r="AB3066" s="23"/>
      <c r="AC3066" s="91"/>
      <c r="AD3066" s="23"/>
      <c r="AE3066" s="23"/>
      <c r="AF3066" s="23"/>
      <c r="AG3066" s="91"/>
      <c r="AH3066" s="91"/>
      <c r="AI3066" s="23"/>
      <c r="AJ3066" s="23"/>
      <c r="AK3066" s="23"/>
      <c r="AL3066" s="23"/>
      <c r="AM3066" s="23"/>
      <c r="AN3066" s="23"/>
      <c r="AO3066" s="23"/>
      <c r="AP3066" s="23"/>
      <c r="AQ3066" s="23"/>
      <c r="AR3066" s="23"/>
      <c r="AS3066" s="23"/>
      <c r="AT3066" s="23"/>
      <c r="AU3066" s="23"/>
      <c r="AV3066" s="23"/>
      <c r="AW3066" s="23"/>
      <c r="AX3066" s="23"/>
      <c r="AY3066" s="23"/>
      <c r="AZ3066" s="23"/>
      <c r="BA3066" s="23"/>
      <c r="BB3066" s="23"/>
      <c r="BC3066" s="23"/>
      <c r="BD3066" s="23"/>
      <c r="BE3066" s="23"/>
      <c r="BF3066" s="23"/>
      <c r="BG3066" s="23"/>
      <c r="BH3066" s="23"/>
      <c r="BI3066" s="23"/>
      <c r="BJ3066" s="23"/>
      <c r="BK3066" s="57"/>
      <c r="BL3066" s="23"/>
      <c r="BM3066" s="23"/>
      <c r="BN3066" s="23"/>
      <c r="BO3066" s="23"/>
      <c r="BP3066" s="23"/>
      <c r="BQ3066" s="23"/>
      <c r="BR3066" s="23"/>
      <c r="BS3066" s="23"/>
      <c r="BT3066" s="23"/>
      <c r="BU3066" s="23"/>
      <c r="BV3066" s="23"/>
      <c r="BW3066" s="23"/>
      <c r="BX3066" s="23"/>
      <c r="BY3066" s="23"/>
      <c r="BZ3066" s="23"/>
      <c r="CA3066" s="23"/>
      <c r="CB3066" s="23"/>
      <c r="CC3066" s="23"/>
      <c r="CD3066" s="23"/>
      <c r="CE3066" s="69"/>
    </row>
    <row r="3067" spans="2:83">
      <c r="B3067" s="23"/>
      <c r="C3067" s="23"/>
      <c r="D3067" s="23"/>
      <c r="E3067" s="23"/>
      <c r="F3067" s="23"/>
      <c r="G3067" s="23"/>
      <c r="H3067" s="23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X3067" s="91"/>
      <c r="Y3067" s="23"/>
      <c r="Z3067" s="23"/>
      <c r="AA3067" s="23"/>
      <c r="AB3067" s="23"/>
      <c r="AC3067" s="91"/>
      <c r="AD3067" s="23"/>
      <c r="AE3067" s="23"/>
      <c r="AF3067" s="23"/>
      <c r="AG3067" s="91"/>
      <c r="AH3067" s="91"/>
      <c r="AI3067" s="23"/>
      <c r="AJ3067" s="23"/>
      <c r="AK3067" s="23"/>
      <c r="AL3067" s="23"/>
      <c r="AM3067" s="23"/>
      <c r="AN3067" s="23"/>
      <c r="AO3067" s="23"/>
      <c r="AP3067" s="23"/>
      <c r="AQ3067" s="23"/>
      <c r="AR3067" s="23"/>
      <c r="AS3067" s="23"/>
      <c r="AT3067" s="23"/>
      <c r="AU3067" s="23"/>
      <c r="AV3067" s="23"/>
      <c r="AW3067" s="23"/>
      <c r="AX3067" s="23"/>
      <c r="AY3067" s="23"/>
      <c r="AZ3067" s="23"/>
      <c r="BA3067" s="23"/>
      <c r="BB3067" s="23"/>
      <c r="BC3067" s="23"/>
      <c r="BD3067" s="23"/>
      <c r="BE3067" s="23"/>
      <c r="BF3067" s="23"/>
      <c r="BG3067" s="23"/>
      <c r="BH3067" s="23"/>
      <c r="BI3067" s="23"/>
      <c r="BJ3067" s="23"/>
      <c r="BK3067" s="57"/>
      <c r="BL3067" s="23"/>
      <c r="BM3067" s="23"/>
      <c r="BN3067" s="23"/>
      <c r="BO3067" s="23"/>
      <c r="BP3067" s="23"/>
      <c r="BQ3067" s="23"/>
      <c r="BR3067" s="23"/>
      <c r="BS3067" s="23"/>
      <c r="BT3067" s="23"/>
      <c r="BU3067" s="23"/>
      <c r="BV3067" s="23"/>
      <c r="BW3067" s="23"/>
      <c r="BX3067" s="23"/>
      <c r="BY3067" s="23"/>
      <c r="BZ3067" s="23"/>
      <c r="CA3067" s="23"/>
      <c r="CB3067" s="23"/>
      <c r="CC3067" s="23"/>
      <c r="CD3067" s="23"/>
      <c r="CE3067" s="69"/>
    </row>
    <row r="3068" spans="2:83">
      <c r="B3068" s="23"/>
      <c r="C3068" s="23"/>
      <c r="D3068" s="23"/>
      <c r="E3068" s="23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X3068" s="91"/>
      <c r="Y3068" s="23"/>
      <c r="Z3068" s="23"/>
      <c r="AA3068" s="23"/>
      <c r="AB3068" s="23"/>
      <c r="AC3068" s="91"/>
      <c r="AD3068" s="23"/>
      <c r="AE3068" s="23"/>
      <c r="AF3068" s="23"/>
      <c r="AG3068" s="91"/>
      <c r="AH3068" s="91"/>
      <c r="AI3068" s="23"/>
      <c r="AJ3068" s="23"/>
      <c r="AK3068" s="23"/>
      <c r="AL3068" s="23"/>
      <c r="AM3068" s="23"/>
      <c r="AN3068" s="23"/>
      <c r="AO3068" s="23"/>
      <c r="AP3068" s="23"/>
      <c r="AQ3068" s="23"/>
      <c r="AR3068" s="23"/>
      <c r="AS3068" s="23"/>
      <c r="AT3068" s="23"/>
      <c r="AU3068" s="23"/>
      <c r="AV3068" s="23"/>
      <c r="AW3068" s="23"/>
      <c r="AX3068" s="23"/>
      <c r="AY3068" s="23"/>
      <c r="AZ3068" s="23"/>
      <c r="BA3068" s="23"/>
      <c r="BB3068" s="23"/>
      <c r="BC3068" s="23"/>
      <c r="BD3068" s="23"/>
      <c r="BE3068" s="23"/>
      <c r="BF3068" s="23"/>
      <c r="BG3068" s="23"/>
      <c r="BH3068" s="23"/>
      <c r="BI3068" s="23"/>
      <c r="BJ3068" s="23"/>
      <c r="BK3068" s="57"/>
      <c r="BL3068" s="23"/>
      <c r="BM3068" s="23"/>
      <c r="BN3068" s="23"/>
      <c r="BO3068" s="23"/>
      <c r="BP3068" s="23"/>
      <c r="BQ3068" s="23"/>
      <c r="BR3068" s="23"/>
      <c r="BS3068" s="23"/>
      <c r="BT3068" s="23"/>
      <c r="BU3068" s="23"/>
      <c r="BV3068" s="23"/>
      <c r="BW3068" s="23"/>
      <c r="BX3068" s="23"/>
      <c r="BY3068" s="23"/>
      <c r="BZ3068" s="23"/>
      <c r="CA3068" s="23"/>
      <c r="CB3068" s="23"/>
      <c r="CC3068" s="23"/>
      <c r="CD3068" s="23"/>
      <c r="CE3068" s="69"/>
    </row>
    <row r="3069" spans="2:83">
      <c r="B3069" s="23"/>
      <c r="C3069" s="23"/>
      <c r="D3069" s="23"/>
      <c r="E3069" s="23"/>
      <c r="F3069" s="23"/>
      <c r="G3069" s="23"/>
      <c r="H3069" s="23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X3069" s="91"/>
      <c r="Y3069" s="23"/>
      <c r="Z3069" s="23"/>
      <c r="AA3069" s="23"/>
      <c r="AB3069" s="23"/>
      <c r="AC3069" s="91"/>
      <c r="AD3069" s="23"/>
      <c r="AE3069" s="23"/>
      <c r="AF3069" s="23"/>
      <c r="AG3069" s="91"/>
      <c r="AH3069" s="91"/>
      <c r="AI3069" s="23"/>
      <c r="AJ3069" s="23"/>
      <c r="AK3069" s="23"/>
      <c r="AL3069" s="23"/>
      <c r="AM3069" s="23"/>
      <c r="AN3069" s="23"/>
      <c r="AO3069" s="23"/>
      <c r="AP3069" s="23"/>
      <c r="AQ3069" s="23"/>
      <c r="AR3069" s="23"/>
      <c r="AS3069" s="23"/>
      <c r="AT3069" s="23"/>
      <c r="AU3069" s="23"/>
      <c r="AV3069" s="23"/>
      <c r="AW3069" s="23"/>
      <c r="AX3069" s="23"/>
      <c r="AY3069" s="23"/>
      <c r="AZ3069" s="23"/>
      <c r="BA3069" s="23"/>
      <c r="BB3069" s="23"/>
      <c r="BC3069" s="23"/>
      <c r="BD3069" s="23"/>
      <c r="BE3069" s="23"/>
      <c r="BF3069" s="23"/>
      <c r="BG3069" s="23"/>
      <c r="BH3069" s="23"/>
      <c r="BI3069" s="23"/>
      <c r="BJ3069" s="23"/>
      <c r="BK3069" s="57"/>
      <c r="BL3069" s="23"/>
      <c r="BM3069" s="23"/>
      <c r="BN3069" s="23"/>
      <c r="BO3069" s="23"/>
      <c r="BP3069" s="23"/>
      <c r="BQ3069" s="23"/>
      <c r="BR3069" s="23"/>
      <c r="BS3069" s="23"/>
      <c r="BT3069" s="23"/>
      <c r="BU3069" s="23"/>
      <c r="BV3069" s="23"/>
      <c r="BW3069" s="23"/>
      <c r="BX3069" s="23"/>
      <c r="BY3069" s="23"/>
      <c r="BZ3069" s="23"/>
      <c r="CA3069" s="23"/>
      <c r="CB3069" s="23"/>
      <c r="CC3069" s="23"/>
      <c r="CD3069" s="23"/>
      <c r="CE3069" s="69"/>
    </row>
    <row r="3070" spans="2:83">
      <c r="B3070" s="23"/>
      <c r="C3070" s="23"/>
      <c r="D3070" s="23"/>
      <c r="E3070" s="23"/>
      <c r="F3070" s="23"/>
      <c r="G3070" s="23"/>
      <c r="H3070" s="23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X3070" s="91"/>
      <c r="Y3070" s="23"/>
      <c r="Z3070" s="23"/>
      <c r="AA3070" s="23"/>
      <c r="AB3070" s="23"/>
      <c r="AC3070" s="91"/>
      <c r="AD3070" s="23"/>
      <c r="AE3070" s="23"/>
      <c r="AF3070" s="23"/>
      <c r="AG3070" s="91"/>
      <c r="AH3070" s="91"/>
      <c r="AI3070" s="23"/>
      <c r="AJ3070" s="23"/>
      <c r="AK3070" s="23"/>
      <c r="AL3070" s="23"/>
      <c r="AM3070" s="23"/>
      <c r="AN3070" s="23"/>
      <c r="AO3070" s="23"/>
      <c r="AP3070" s="23"/>
      <c r="AQ3070" s="23"/>
      <c r="AR3070" s="23"/>
      <c r="AS3070" s="23"/>
      <c r="AT3070" s="23"/>
      <c r="AU3070" s="23"/>
      <c r="AV3070" s="23"/>
      <c r="AW3070" s="23"/>
      <c r="AX3070" s="23"/>
      <c r="AY3070" s="23"/>
      <c r="AZ3070" s="23"/>
      <c r="BA3070" s="23"/>
      <c r="BB3070" s="23"/>
      <c r="BC3070" s="23"/>
      <c r="BD3070" s="23"/>
      <c r="BE3070" s="23"/>
      <c r="BF3070" s="23"/>
      <c r="BG3070" s="23"/>
      <c r="BH3070" s="23"/>
      <c r="BI3070" s="23"/>
      <c r="BJ3070" s="23"/>
      <c r="BK3070" s="57"/>
      <c r="BL3070" s="23"/>
      <c r="BM3070" s="23"/>
      <c r="BN3070" s="23"/>
      <c r="BO3070" s="23"/>
      <c r="BP3070" s="23"/>
      <c r="BQ3070" s="23"/>
      <c r="BR3070" s="23"/>
      <c r="BS3070" s="23"/>
      <c r="BT3070" s="23"/>
      <c r="BU3070" s="23"/>
      <c r="BV3070" s="23"/>
      <c r="BW3070" s="23"/>
      <c r="BX3070" s="23"/>
      <c r="BY3070" s="23"/>
      <c r="BZ3070" s="23"/>
      <c r="CA3070" s="23"/>
      <c r="CB3070" s="23"/>
      <c r="CC3070" s="23"/>
      <c r="CD3070" s="23"/>
      <c r="CE3070" s="69"/>
    </row>
    <row r="3071" spans="2:83">
      <c r="B3071" s="23"/>
      <c r="C3071" s="23"/>
      <c r="D3071" s="23"/>
      <c r="E3071" s="23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X3071" s="91"/>
      <c r="Y3071" s="23"/>
      <c r="Z3071" s="23"/>
      <c r="AA3071" s="23"/>
      <c r="AB3071" s="23"/>
      <c r="AC3071" s="91"/>
      <c r="AD3071" s="23"/>
      <c r="AE3071" s="23"/>
      <c r="AF3071" s="23"/>
      <c r="AG3071" s="91"/>
      <c r="AH3071" s="91"/>
      <c r="AI3071" s="23"/>
      <c r="AJ3071" s="23"/>
      <c r="AK3071" s="23"/>
      <c r="AL3071" s="23"/>
      <c r="AM3071" s="23"/>
      <c r="AN3071" s="23"/>
      <c r="AO3071" s="23"/>
      <c r="AP3071" s="23"/>
      <c r="AQ3071" s="23"/>
      <c r="AR3071" s="23"/>
      <c r="AS3071" s="23"/>
      <c r="AT3071" s="23"/>
      <c r="AU3071" s="23"/>
      <c r="AV3071" s="23"/>
      <c r="AW3071" s="23"/>
      <c r="AX3071" s="23"/>
      <c r="AY3071" s="23"/>
      <c r="AZ3071" s="23"/>
      <c r="BA3071" s="23"/>
      <c r="BB3071" s="23"/>
      <c r="BC3071" s="23"/>
      <c r="BD3071" s="23"/>
      <c r="BE3071" s="23"/>
      <c r="BF3071" s="23"/>
      <c r="BG3071" s="23"/>
      <c r="BH3071" s="23"/>
      <c r="BI3071" s="23"/>
      <c r="BJ3071" s="23"/>
      <c r="BK3071" s="57"/>
      <c r="BL3071" s="23"/>
      <c r="BM3071" s="23"/>
      <c r="BN3071" s="23"/>
      <c r="BO3071" s="23"/>
      <c r="BP3071" s="23"/>
      <c r="BQ3071" s="23"/>
      <c r="BR3071" s="23"/>
      <c r="BS3071" s="23"/>
      <c r="BT3071" s="23"/>
      <c r="BU3071" s="23"/>
      <c r="BV3071" s="23"/>
      <c r="BW3071" s="23"/>
      <c r="BX3071" s="23"/>
      <c r="BY3071" s="23"/>
      <c r="BZ3071" s="23"/>
      <c r="CA3071" s="23"/>
      <c r="CB3071" s="23"/>
      <c r="CC3071" s="23"/>
      <c r="CD3071" s="23"/>
      <c r="CE3071" s="69"/>
    </row>
    <row r="3072" spans="2:83">
      <c r="B3072" s="23"/>
      <c r="C3072" s="23"/>
      <c r="D3072" s="23"/>
      <c r="E3072" s="23"/>
      <c r="F3072" s="23"/>
      <c r="G3072" s="23"/>
      <c r="H3072" s="23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X3072" s="91"/>
      <c r="Y3072" s="23"/>
      <c r="Z3072" s="23"/>
      <c r="AA3072" s="23"/>
      <c r="AB3072" s="23"/>
      <c r="AC3072" s="91"/>
      <c r="AD3072" s="23"/>
      <c r="AE3072" s="23"/>
      <c r="AF3072" s="23"/>
      <c r="AG3072" s="91"/>
      <c r="AH3072" s="91"/>
      <c r="AI3072" s="23"/>
      <c r="AJ3072" s="23"/>
      <c r="AK3072" s="23"/>
      <c r="AL3072" s="23"/>
      <c r="AM3072" s="23"/>
      <c r="AN3072" s="23"/>
      <c r="AO3072" s="23"/>
      <c r="AP3072" s="23"/>
      <c r="AQ3072" s="23"/>
      <c r="AR3072" s="23"/>
      <c r="AS3072" s="23"/>
      <c r="AT3072" s="23"/>
      <c r="AU3072" s="23"/>
      <c r="AV3072" s="23"/>
      <c r="AW3072" s="23"/>
      <c r="AX3072" s="23"/>
      <c r="AY3072" s="23"/>
      <c r="AZ3072" s="23"/>
      <c r="BA3072" s="23"/>
      <c r="BB3072" s="23"/>
      <c r="BC3072" s="23"/>
      <c r="BD3072" s="23"/>
      <c r="BE3072" s="23"/>
      <c r="BF3072" s="23"/>
      <c r="BG3072" s="23"/>
      <c r="BH3072" s="23"/>
      <c r="BI3072" s="23"/>
      <c r="BJ3072" s="23"/>
      <c r="BK3072" s="57"/>
      <c r="BL3072" s="23"/>
      <c r="BM3072" s="23"/>
      <c r="BN3072" s="23"/>
      <c r="BO3072" s="23"/>
      <c r="BP3072" s="23"/>
      <c r="BQ3072" s="23"/>
      <c r="BR3072" s="23"/>
      <c r="BS3072" s="23"/>
      <c r="BT3072" s="23"/>
      <c r="BU3072" s="23"/>
      <c r="BV3072" s="23"/>
      <c r="BW3072" s="23"/>
      <c r="BX3072" s="23"/>
      <c r="BY3072" s="23"/>
      <c r="BZ3072" s="23"/>
      <c r="CA3072" s="23"/>
      <c r="CB3072" s="23"/>
      <c r="CC3072" s="23"/>
      <c r="CD3072" s="23"/>
      <c r="CE3072" s="69"/>
    </row>
    <row r="3073" spans="2:83">
      <c r="B3073" s="23"/>
      <c r="C3073" s="23"/>
      <c r="D3073" s="23"/>
      <c r="E3073" s="23"/>
      <c r="F3073" s="23"/>
      <c r="G3073" s="23"/>
      <c r="H3073" s="23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X3073" s="91"/>
      <c r="Y3073" s="23"/>
      <c r="Z3073" s="23"/>
      <c r="AA3073" s="23"/>
      <c r="AB3073" s="23"/>
      <c r="AC3073" s="91"/>
      <c r="AD3073" s="23"/>
      <c r="AE3073" s="23"/>
      <c r="AF3073" s="23"/>
      <c r="AG3073" s="91"/>
      <c r="AH3073" s="91"/>
      <c r="AI3073" s="23"/>
      <c r="AJ3073" s="23"/>
      <c r="AK3073" s="23"/>
      <c r="AL3073" s="23"/>
      <c r="AM3073" s="23"/>
      <c r="AN3073" s="23"/>
      <c r="AO3073" s="23"/>
      <c r="AP3073" s="23"/>
      <c r="AQ3073" s="23"/>
      <c r="AR3073" s="23"/>
      <c r="AS3073" s="23"/>
      <c r="AT3073" s="23"/>
      <c r="AU3073" s="23"/>
      <c r="AV3073" s="23"/>
      <c r="AW3073" s="23"/>
      <c r="AX3073" s="23"/>
      <c r="AY3073" s="23"/>
      <c r="AZ3073" s="23"/>
      <c r="BA3073" s="23"/>
      <c r="BB3073" s="23"/>
      <c r="BC3073" s="23"/>
      <c r="BD3073" s="23"/>
      <c r="BE3073" s="23"/>
      <c r="BF3073" s="23"/>
      <c r="BG3073" s="23"/>
      <c r="BH3073" s="23"/>
      <c r="BI3073" s="23"/>
      <c r="BJ3073" s="23"/>
      <c r="BK3073" s="57"/>
      <c r="BL3073" s="23"/>
      <c r="BM3073" s="23"/>
      <c r="BN3073" s="23"/>
      <c r="BO3073" s="23"/>
      <c r="BP3073" s="23"/>
      <c r="BQ3073" s="23"/>
      <c r="BR3073" s="23"/>
      <c r="BS3073" s="23"/>
      <c r="BT3073" s="23"/>
      <c r="BU3073" s="23"/>
      <c r="BV3073" s="23"/>
      <c r="BW3073" s="23"/>
      <c r="BX3073" s="23"/>
      <c r="BY3073" s="23"/>
      <c r="BZ3073" s="23"/>
      <c r="CA3073" s="23"/>
      <c r="CB3073" s="23"/>
      <c r="CC3073" s="23"/>
      <c r="CD3073" s="23"/>
      <c r="CE3073" s="69"/>
    </row>
    <row r="3074" spans="2:83">
      <c r="B3074" s="23"/>
      <c r="C3074" s="23"/>
      <c r="D3074" s="23"/>
      <c r="E3074" s="23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X3074" s="91"/>
      <c r="Y3074" s="23"/>
      <c r="Z3074" s="23"/>
      <c r="AA3074" s="23"/>
      <c r="AB3074" s="23"/>
      <c r="AC3074" s="91"/>
      <c r="AD3074" s="23"/>
      <c r="AE3074" s="23"/>
      <c r="AF3074" s="23"/>
      <c r="AG3074" s="91"/>
      <c r="AH3074" s="91"/>
      <c r="AI3074" s="23"/>
      <c r="AJ3074" s="23"/>
      <c r="AK3074" s="23"/>
      <c r="AL3074" s="23"/>
      <c r="AM3074" s="23"/>
      <c r="AN3074" s="23"/>
      <c r="AO3074" s="23"/>
      <c r="AP3074" s="23"/>
      <c r="AQ3074" s="23"/>
      <c r="AR3074" s="23"/>
      <c r="AS3074" s="23"/>
      <c r="AT3074" s="23"/>
      <c r="AU3074" s="23"/>
      <c r="AV3074" s="23"/>
      <c r="AW3074" s="23"/>
      <c r="AX3074" s="23"/>
      <c r="AY3074" s="23"/>
      <c r="AZ3074" s="23"/>
      <c r="BA3074" s="23"/>
      <c r="BB3074" s="23"/>
      <c r="BC3074" s="23"/>
      <c r="BD3074" s="23"/>
      <c r="BE3074" s="23"/>
      <c r="BF3074" s="23"/>
      <c r="BG3074" s="23"/>
      <c r="BH3074" s="23"/>
      <c r="BI3074" s="23"/>
      <c r="BJ3074" s="23"/>
      <c r="BK3074" s="57"/>
      <c r="BL3074" s="23"/>
      <c r="BM3074" s="23"/>
      <c r="BN3074" s="23"/>
      <c r="BO3074" s="23"/>
      <c r="BP3074" s="23"/>
      <c r="BQ3074" s="23"/>
      <c r="BR3074" s="23"/>
      <c r="BS3074" s="23"/>
      <c r="BT3074" s="23"/>
      <c r="BU3074" s="23"/>
      <c r="BV3074" s="23"/>
      <c r="BW3074" s="23"/>
      <c r="BX3074" s="23"/>
      <c r="BY3074" s="23"/>
      <c r="BZ3074" s="23"/>
      <c r="CA3074" s="23"/>
      <c r="CB3074" s="23"/>
      <c r="CC3074" s="23"/>
      <c r="CD3074" s="23"/>
      <c r="CE3074" s="69"/>
    </row>
    <row r="3075" spans="2:83">
      <c r="B3075" s="23"/>
      <c r="C3075" s="23"/>
      <c r="D3075" s="23"/>
      <c r="E3075" s="23"/>
      <c r="F3075" s="23"/>
      <c r="G3075" s="23"/>
      <c r="H3075" s="23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X3075" s="91"/>
      <c r="Y3075" s="23"/>
      <c r="Z3075" s="23"/>
      <c r="AA3075" s="23"/>
      <c r="AB3075" s="23"/>
      <c r="AC3075" s="91"/>
      <c r="AD3075" s="23"/>
      <c r="AE3075" s="23"/>
      <c r="AF3075" s="23"/>
      <c r="AG3075" s="91"/>
      <c r="AH3075" s="91"/>
      <c r="AI3075" s="23"/>
      <c r="AJ3075" s="23"/>
      <c r="AK3075" s="23"/>
      <c r="AL3075" s="23"/>
      <c r="AM3075" s="23"/>
      <c r="AN3075" s="23"/>
      <c r="AO3075" s="23"/>
      <c r="AP3075" s="23"/>
      <c r="AQ3075" s="23"/>
      <c r="AR3075" s="23"/>
      <c r="AS3075" s="23"/>
      <c r="AT3075" s="23"/>
      <c r="AU3075" s="23"/>
      <c r="AV3075" s="23"/>
      <c r="AW3075" s="23"/>
      <c r="AX3075" s="23"/>
      <c r="AY3075" s="23"/>
      <c r="AZ3075" s="23"/>
      <c r="BA3075" s="23"/>
      <c r="BB3075" s="23"/>
      <c r="BC3075" s="23"/>
      <c r="BD3075" s="23"/>
      <c r="BE3075" s="23"/>
      <c r="BF3075" s="23"/>
      <c r="BG3075" s="23"/>
      <c r="BH3075" s="23"/>
      <c r="BI3075" s="23"/>
      <c r="BJ3075" s="23"/>
      <c r="BK3075" s="57"/>
      <c r="BL3075" s="23"/>
      <c r="BM3075" s="23"/>
      <c r="BN3075" s="23"/>
      <c r="BO3075" s="23"/>
      <c r="BP3075" s="23"/>
      <c r="BQ3075" s="23"/>
      <c r="BR3075" s="23"/>
      <c r="BS3075" s="23"/>
      <c r="BT3075" s="23"/>
      <c r="BU3075" s="23"/>
      <c r="BV3075" s="23"/>
      <c r="BW3075" s="23"/>
      <c r="BX3075" s="23"/>
      <c r="BY3075" s="23"/>
      <c r="BZ3075" s="23"/>
      <c r="CA3075" s="23"/>
      <c r="CB3075" s="23"/>
      <c r="CC3075" s="23"/>
      <c r="CD3075" s="23"/>
      <c r="CE3075" s="69"/>
    </row>
    <row r="3076" spans="2:83">
      <c r="B3076" s="23"/>
      <c r="C3076" s="23"/>
      <c r="D3076" s="23"/>
      <c r="E3076" s="23"/>
      <c r="F3076" s="23"/>
      <c r="G3076" s="23"/>
      <c r="H3076" s="23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X3076" s="91"/>
      <c r="Y3076" s="23"/>
      <c r="Z3076" s="23"/>
      <c r="AA3076" s="23"/>
      <c r="AB3076" s="23"/>
      <c r="AC3076" s="91"/>
      <c r="AD3076" s="23"/>
      <c r="AE3076" s="23"/>
      <c r="AF3076" s="23"/>
      <c r="AG3076" s="91"/>
      <c r="AH3076" s="91"/>
      <c r="AI3076" s="23"/>
      <c r="AJ3076" s="23"/>
      <c r="AK3076" s="23"/>
      <c r="AL3076" s="23"/>
      <c r="AM3076" s="23"/>
      <c r="AN3076" s="23"/>
      <c r="AO3076" s="23"/>
      <c r="AP3076" s="23"/>
      <c r="AQ3076" s="23"/>
      <c r="AR3076" s="23"/>
      <c r="AS3076" s="23"/>
      <c r="AT3076" s="23"/>
      <c r="AU3076" s="23"/>
      <c r="AV3076" s="23"/>
      <c r="AW3076" s="23"/>
      <c r="AX3076" s="23"/>
      <c r="AY3076" s="23"/>
      <c r="AZ3076" s="23"/>
      <c r="BA3076" s="23"/>
      <c r="BB3076" s="23"/>
      <c r="BC3076" s="23"/>
      <c r="BD3076" s="23"/>
      <c r="BE3076" s="23"/>
      <c r="BF3076" s="23"/>
      <c r="BG3076" s="23"/>
      <c r="BH3076" s="23"/>
      <c r="BI3076" s="23"/>
      <c r="BJ3076" s="23"/>
      <c r="BK3076" s="57"/>
      <c r="BL3076" s="23"/>
      <c r="BM3076" s="23"/>
      <c r="BN3076" s="23"/>
      <c r="BO3076" s="23"/>
      <c r="BP3076" s="23"/>
      <c r="BQ3076" s="23"/>
      <c r="BR3076" s="23"/>
      <c r="BS3076" s="23"/>
      <c r="BT3076" s="23"/>
      <c r="BU3076" s="23"/>
      <c r="BV3076" s="23"/>
      <c r="BW3076" s="23"/>
      <c r="BX3076" s="23"/>
      <c r="BY3076" s="23"/>
      <c r="BZ3076" s="23"/>
      <c r="CA3076" s="23"/>
      <c r="CB3076" s="23"/>
      <c r="CC3076" s="23"/>
      <c r="CD3076" s="23"/>
      <c r="CE3076" s="69"/>
    </row>
    <row r="3077" spans="2:83">
      <c r="B3077" s="23"/>
      <c r="C3077" s="23"/>
      <c r="D3077" s="23"/>
      <c r="E3077" s="23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X3077" s="91"/>
      <c r="Y3077" s="23"/>
      <c r="Z3077" s="23"/>
      <c r="AA3077" s="23"/>
      <c r="AB3077" s="23"/>
      <c r="AC3077" s="91"/>
      <c r="AD3077" s="23"/>
      <c r="AE3077" s="23"/>
      <c r="AF3077" s="23"/>
      <c r="AG3077" s="91"/>
      <c r="AH3077" s="91"/>
      <c r="AI3077" s="23"/>
      <c r="AJ3077" s="23"/>
      <c r="AK3077" s="23"/>
      <c r="AL3077" s="23"/>
      <c r="AM3077" s="23"/>
      <c r="AN3077" s="23"/>
      <c r="AO3077" s="23"/>
      <c r="AP3077" s="23"/>
      <c r="AQ3077" s="23"/>
      <c r="AR3077" s="23"/>
      <c r="AS3077" s="23"/>
      <c r="AT3077" s="23"/>
      <c r="AU3077" s="23"/>
      <c r="AV3077" s="23"/>
      <c r="AW3077" s="23"/>
      <c r="AX3077" s="23"/>
      <c r="AY3077" s="23"/>
      <c r="AZ3077" s="23"/>
      <c r="BA3077" s="23"/>
      <c r="BB3077" s="23"/>
      <c r="BC3077" s="23"/>
      <c r="BD3077" s="23"/>
      <c r="BE3077" s="23"/>
      <c r="BF3077" s="23"/>
      <c r="BG3077" s="23"/>
      <c r="BH3077" s="23"/>
      <c r="BI3077" s="23"/>
      <c r="BJ3077" s="23"/>
      <c r="BK3077" s="57"/>
      <c r="BL3077" s="23"/>
      <c r="BM3077" s="23"/>
      <c r="BN3077" s="23"/>
      <c r="BO3077" s="23"/>
      <c r="BP3077" s="23"/>
      <c r="BQ3077" s="23"/>
      <c r="BR3077" s="23"/>
      <c r="BS3077" s="23"/>
      <c r="BT3077" s="23"/>
      <c r="BU3077" s="23"/>
      <c r="BV3077" s="23"/>
      <c r="BW3077" s="23"/>
      <c r="BX3077" s="23"/>
      <c r="BY3077" s="23"/>
      <c r="BZ3077" s="23"/>
      <c r="CA3077" s="23"/>
      <c r="CB3077" s="23"/>
      <c r="CC3077" s="23"/>
      <c r="CD3077" s="23"/>
      <c r="CE3077" s="69"/>
    </row>
    <row r="3078" spans="2:83">
      <c r="B3078" s="23"/>
      <c r="C3078" s="23"/>
      <c r="D3078" s="23"/>
      <c r="E3078" s="23"/>
      <c r="F3078" s="23"/>
      <c r="G3078" s="23"/>
      <c r="H3078" s="23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X3078" s="91"/>
      <c r="Y3078" s="23"/>
      <c r="Z3078" s="23"/>
      <c r="AA3078" s="23"/>
      <c r="AB3078" s="23"/>
      <c r="AC3078" s="91"/>
      <c r="AD3078" s="23"/>
      <c r="AE3078" s="23"/>
      <c r="AF3078" s="23"/>
      <c r="AG3078" s="91"/>
      <c r="AH3078" s="91"/>
      <c r="AI3078" s="23"/>
      <c r="AJ3078" s="23"/>
      <c r="AK3078" s="23"/>
      <c r="AL3078" s="23"/>
      <c r="AM3078" s="23"/>
      <c r="AN3078" s="23"/>
      <c r="AO3078" s="23"/>
      <c r="AP3078" s="23"/>
      <c r="AQ3078" s="23"/>
      <c r="AR3078" s="23"/>
      <c r="AS3078" s="23"/>
      <c r="AT3078" s="23"/>
      <c r="AU3078" s="23"/>
      <c r="AV3078" s="23"/>
      <c r="AW3078" s="23"/>
      <c r="AX3078" s="23"/>
      <c r="AY3078" s="23"/>
      <c r="AZ3078" s="23"/>
      <c r="BA3078" s="23"/>
      <c r="BB3078" s="23"/>
      <c r="BC3078" s="23"/>
      <c r="BD3078" s="23"/>
      <c r="BE3078" s="23"/>
      <c r="BF3078" s="23"/>
      <c r="BG3078" s="23"/>
      <c r="BH3078" s="23"/>
      <c r="BI3078" s="23"/>
      <c r="BJ3078" s="23"/>
      <c r="BK3078" s="57"/>
      <c r="BL3078" s="23"/>
      <c r="BM3078" s="23"/>
      <c r="BN3078" s="23"/>
      <c r="BO3078" s="23"/>
      <c r="BP3078" s="23"/>
      <c r="BQ3078" s="23"/>
      <c r="BR3078" s="23"/>
      <c r="BS3078" s="23"/>
      <c r="BT3078" s="23"/>
      <c r="BU3078" s="23"/>
      <c r="BV3078" s="23"/>
      <c r="BW3078" s="23"/>
      <c r="BX3078" s="23"/>
      <c r="BY3078" s="23"/>
      <c r="BZ3078" s="23"/>
      <c r="CA3078" s="23"/>
      <c r="CB3078" s="23"/>
      <c r="CC3078" s="23"/>
      <c r="CD3078" s="23"/>
      <c r="CE3078" s="69"/>
    </row>
    <row r="3079" spans="2:83">
      <c r="B3079" s="23"/>
      <c r="C3079" s="23"/>
      <c r="D3079" s="23"/>
      <c r="E3079" s="23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X3079" s="91"/>
      <c r="Y3079" s="23"/>
      <c r="Z3079" s="23"/>
      <c r="AA3079" s="23"/>
      <c r="AB3079" s="23"/>
      <c r="AC3079" s="91"/>
      <c r="AD3079" s="23"/>
      <c r="AE3079" s="23"/>
      <c r="AF3079" s="23"/>
      <c r="AG3079" s="91"/>
      <c r="AH3079" s="91"/>
      <c r="AI3079" s="23"/>
      <c r="AJ3079" s="23"/>
      <c r="AK3079" s="23"/>
      <c r="AL3079" s="23"/>
      <c r="AM3079" s="23"/>
      <c r="AN3079" s="23"/>
      <c r="AO3079" s="23"/>
      <c r="AP3079" s="23"/>
      <c r="AQ3079" s="23"/>
      <c r="AR3079" s="23"/>
      <c r="AS3079" s="23"/>
      <c r="AT3079" s="23"/>
      <c r="AU3079" s="23"/>
      <c r="AV3079" s="23"/>
      <c r="AW3079" s="23"/>
      <c r="AX3079" s="23"/>
      <c r="AY3079" s="23"/>
      <c r="AZ3079" s="23"/>
      <c r="BA3079" s="23"/>
      <c r="BB3079" s="23"/>
      <c r="BC3079" s="23"/>
      <c r="BD3079" s="23"/>
      <c r="BE3079" s="23"/>
      <c r="BF3079" s="23"/>
      <c r="BG3079" s="23"/>
      <c r="BH3079" s="23"/>
      <c r="BI3079" s="23"/>
      <c r="BJ3079" s="23"/>
      <c r="BK3079" s="57"/>
      <c r="BL3079" s="23"/>
      <c r="BM3079" s="23"/>
      <c r="BN3079" s="23"/>
      <c r="BO3079" s="23"/>
      <c r="BP3079" s="23"/>
      <c r="BQ3079" s="23"/>
      <c r="BR3079" s="23"/>
      <c r="BS3079" s="23"/>
      <c r="BT3079" s="23"/>
      <c r="BU3079" s="23"/>
      <c r="BV3079" s="23"/>
      <c r="BW3079" s="23"/>
      <c r="BX3079" s="23"/>
      <c r="BY3079" s="23"/>
      <c r="BZ3079" s="23"/>
      <c r="CA3079" s="23"/>
      <c r="CB3079" s="23"/>
      <c r="CC3079" s="23"/>
      <c r="CD3079" s="23"/>
      <c r="CE3079" s="69"/>
    </row>
    <row r="3080" spans="2:83">
      <c r="B3080" s="23"/>
      <c r="C3080" s="23"/>
      <c r="D3080" s="23"/>
      <c r="E3080" s="23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X3080" s="91"/>
      <c r="Y3080" s="23"/>
      <c r="Z3080" s="23"/>
      <c r="AA3080" s="23"/>
      <c r="AB3080" s="23"/>
      <c r="AC3080" s="91"/>
      <c r="AD3080" s="23"/>
      <c r="AE3080" s="23"/>
      <c r="AF3080" s="23"/>
      <c r="AG3080" s="91"/>
      <c r="AH3080" s="91"/>
      <c r="AI3080" s="23"/>
      <c r="AJ3080" s="23"/>
      <c r="AK3080" s="23"/>
      <c r="AL3080" s="23"/>
      <c r="AM3080" s="23"/>
      <c r="AN3080" s="23"/>
      <c r="AO3080" s="23"/>
      <c r="AP3080" s="23"/>
      <c r="AQ3080" s="23"/>
      <c r="AR3080" s="23"/>
      <c r="AS3080" s="23"/>
      <c r="AT3080" s="23"/>
      <c r="AU3080" s="23"/>
      <c r="AV3080" s="23"/>
      <c r="AW3080" s="23"/>
      <c r="AX3080" s="23"/>
      <c r="AY3080" s="23"/>
      <c r="AZ3080" s="23"/>
      <c r="BA3080" s="23"/>
      <c r="BB3080" s="23"/>
      <c r="BC3080" s="23"/>
      <c r="BD3080" s="23"/>
      <c r="BE3080" s="23"/>
      <c r="BF3080" s="23"/>
      <c r="BG3080" s="23"/>
      <c r="BH3080" s="23"/>
      <c r="BI3080" s="23"/>
      <c r="BJ3080" s="23"/>
      <c r="BK3080" s="57"/>
      <c r="BL3080" s="23"/>
      <c r="BM3080" s="23"/>
      <c r="BN3080" s="23"/>
      <c r="BO3080" s="23"/>
      <c r="BP3080" s="23"/>
      <c r="BQ3080" s="23"/>
      <c r="BR3080" s="23"/>
      <c r="BS3080" s="23"/>
      <c r="BT3080" s="23"/>
      <c r="BU3080" s="23"/>
      <c r="BV3080" s="23"/>
      <c r="BW3080" s="23"/>
      <c r="BX3080" s="23"/>
      <c r="BY3080" s="23"/>
      <c r="BZ3080" s="23"/>
      <c r="CA3080" s="23"/>
      <c r="CB3080" s="23"/>
      <c r="CC3080" s="23"/>
      <c r="CD3080" s="23"/>
      <c r="CE3080" s="69"/>
    </row>
    <row r="3081" spans="2:83">
      <c r="B3081" s="23"/>
      <c r="C3081" s="23"/>
      <c r="D3081" s="23"/>
      <c r="E3081" s="23"/>
      <c r="F3081" s="23"/>
      <c r="G3081" s="23"/>
      <c r="H3081" s="23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X3081" s="91"/>
      <c r="Y3081" s="23"/>
      <c r="Z3081" s="23"/>
      <c r="AA3081" s="23"/>
      <c r="AB3081" s="23"/>
      <c r="AC3081" s="91"/>
      <c r="AD3081" s="23"/>
      <c r="AE3081" s="23"/>
      <c r="AF3081" s="23"/>
      <c r="AG3081" s="91"/>
      <c r="AH3081" s="91"/>
      <c r="AI3081" s="23"/>
      <c r="AJ3081" s="23"/>
      <c r="AK3081" s="23"/>
      <c r="AL3081" s="23"/>
      <c r="AM3081" s="23"/>
      <c r="AN3081" s="23"/>
      <c r="AO3081" s="23"/>
      <c r="AP3081" s="23"/>
      <c r="AQ3081" s="23"/>
      <c r="AR3081" s="23"/>
      <c r="AS3081" s="23"/>
      <c r="AT3081" s="23"/>
      <c r="AU3081" s="23"/>
      <c r="AV3081" s="23"/>
      <c r="AW3081" s="23"/>
      <c r="AX3081" s="23"/>
      <c r="AY3081" s="23"/>
      <c r="AZ3081" s="23"/>
      <c r="BA3081" s="23"/>
      <c r="BB3081" s="23"/>
      <c r="BC3081" s="23"/>
      <c r="BD3081" s="23"/>
      <c r="BE3081" s="23"/>
      <c r="BF3081" s="23"/>
      <c r="BG3081" s="23"/>
      <c r="BH3081" s="23"/>
      <c r="BI3081" s="23"/>
      <c r="BJ3081" s="23"/>
      <c r="BK3081" s="57"/>
      <c r="BL3081" s="23"/>
      <c r="BM3081" s="23"/>
      <c r="BN3081" s="23"/>
      <c r="BO3081" s="23"/>
      <c r="BP3081" s="23"/>
      <c r="BQ3081" s="23"/>
      <c r="BR3081" s="23"/>
      <c r="BS3081" s="23"/>
      <c r="BT3081" s="23"/>
      <c r="BU3081" s="23"/>
      <c r="BV3081" s="23"/>
      <c r="BW3081" s="23"/>
      <c r="BX3081" s="23"/>
      <c r="BY3081" s="23"/>
      <c r="BZ3081" s="23"/>
      <c r="CA3081" s="23"/>
      <c r="CB3081" s="23"/>
      <c r="CC3081" s="23"/>
      <c r="CD3081" s="23"/>
      <c r="CE3081" s="69"/>
    </row>
    <row r="3082" spans="2:83">
      <c r="B3082" s="23"/>
      <c r="C3082" s="23"/>
      <c r="D3082" s="23"/>
      <c r="E3082" s="23"/>
      <c r="F3082" s="23"/>
      <c r="G3082" s="23"/>
      <c r="H3082" s="23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X3082" s="91"/>
      <c r="Y3082" s="23"/>
      <c r="Z3082" s="23"/>
      <c r="AA3082" s="23"/>
      <c r="AB3082" s="23"/>
      <c r="AC3082" s="91"/>
      <c r="AD3082" s="23"/>
      <c r="AE3082" s="23"/>
      <c r="AF3082" s="23"/>
      <c r="AG3082" s="91"/>
      <c r="AH3082" s="91"/>
      <c r="AI3082" s="23"/>
      <c r="AJ3082" s="23"/>
      <c r="AK3082" s="23"/>
      <c r="AL3082" s="23"/>
      <c r="AM3082" s="23"/>
      <c r="AN3082" s="23"/>
      <c r="AO3082" s="23"/>
      <c r="AP3082" s="23"/>
      <c r="AQ3082" s="23"/>
      <c r="AR3082" s="23"/>
      <c r="AS3082" s="23"/>
      <c r="AT3082" s="23"/>
      <c r="AU3082" s="23"/>
      <c r="AV3082" s="23"/>
      <c r="AW3082" s="23"/>
      <c r="AX3082" s="23"/>
      <c r="AY3082" s="23"/>
      <c r="AZ3082" s="23"/>
      <c r="BA3082" s="23"/>
      <c r="BB3082" s="23"/>
      <c r="BC3082" s="23"/>
      <c r="BD3082" s="23"/>
      <c r="BE3082" s="23"/>
      <c r="BF3082" s="23"/>
      <c r="BG3082" s="23"/>
      <c r="BH3082" s="23"/>
      <c r="BI3082" s="23"/>
      <c r="BJ3082" s="23"/>
      <c r="BK3082" s="57"/>
      <c r="BL3082" s="23"/>
      <c r="BM3082" s="23"/>
      <c r="BN3082" s="23"/>
      <c r="BO3082" s="23"/>
      <c r="BP3082" s="23"/>
      <c r="BQ3082" s="23"/>
      <c r="BR3082" s="23"/>
      <c r="BS3082" s="23"/>
      <c r="BT3082" s="23"/>
      <c r="BU3082" s="23"/>
      <c r="BV3082" s="23"/>
      <c r="BW3082" s="23"/>
      <c r="BX3082" s="23"/>
      <c r="BY3082" s="23"/>
      <c r="BZ3082" s="23"/>
      <c r="CA3082" s="23"/>
      <c r="CB3082" s="23"/>
      <c r="CC3082" s="23"/>
      <c r="CD3082" s="23"/>
      <c r="CE3082" s="69"/>
    </row>
    <row r="3083" spans="2:83">
      <c r="B3083" s="23"/>
      <c r="C3083" s="23"/>
      <c r="D3083" s="23"/>
      <c r="E3083" s="23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X3083" s="91"/>
      <c r="Y3083" s="23"/>
      <c r="Z3083" s="23"/>
      <c r="AA3083" s="23"/>
      <c r="AB3083" s="23"/>
      <c r="AC3083" s="91"/>
      <c r="AD3083" s="23"/>
      <c r="AE3083" s="23"/>
      <c r="AF3083" s="23"/>
      <c r="AG3083" s="91"/>
      <c r="AH3083" s="91"/>
      <c r="AI3083" s="23"/>
      <c r="AJ3083" s="23"/>
      <c r="AK3083" s="23"/>
      <c r="AL3083" s="23"/>
      <c r="AM3083" s="23"/>
      <c r="AN3083" s="23"/>
      <c r="AO3083" s="23"/>
      <c r="AP3083" s="23"/>
      <c r="AQ3083" s="23"/>
      <c r="AR3083" s="23"/>
      <c r="AS3083" s="23"/>
      <c r="AT3083" s="23"/>
      <c r="AU3083" s="23"/>
      <c r="AV3083" s="23"/>
      <c r="AW3083" s="23"/>
      <c r="AX3083" s="23"/>
      <c r="AY3083" s="23"/>
      <c r="AZ3083" s="23"/>
      <c r="BA3083" s="23"/>
      <c r="BB3083" s="23"/>
      <c r="BC3083" s="23"/>
      <c r="BD3083" s="23"/>
      <c r="BE3083" s="23"/>
      <c r="BF3083" s="23"/>
      <c r="BG3083" s="23"/>
      <c r="BH3083" s="23"/>
      <c r="BI3083" s="23"/>
      <c r="BJ3083" s="23"/>
      <c r="BK3083" s="57"/>
      <c r="BL3083" s="23"/>
      <c r="BM3083" s="23"/>
      <c r="BN3083" s="23"/>
      <c r="BO3083" s="23"/>
      <c r="BP3083" s="23"/>
      <c r="BQ3083" s="23"/>
      <c r="BR3083" s="23"/>
      <c r="BS3083" s="23"/>
      <c r="BT3083" s="23"/>
      <c r="BU3083" s="23"/>
      <c r="BV3083" s="23"/>
      <c r="BW3083" s="23"/>
      <c r="BX3083" s="23"/>
      <c r="BY3083" s="23"/>
      <c r="BZ3083" s="23"/>
      <c r="CA3083" s="23"/>
      <c r="CB3083" s="23"/>
      <c r="CC3083" s="23"/>
      <c r="CD3083" s="23"/>
      <c r="CE3083" s="69"/>
    </row>
    <row r="3084" spans="2:83">
      <c r="B3084" s="23"/>
      <c r="C3084" s="23"/>
      <c r="D3084" s="23"/>
      <c r="E3084" s="23"/>
      <c r="F3084" s="23"/>
      <c r="G3084" s="23"/>
      <c r="H3084" s="23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X3084" s="91"/>
      <c r="Y3084" s="23"/>
      <c r="Z3084" s="23"/>
      <c r="AA3084" s="23"/>
      <c r="AB3084" s="23"/>
      <c r="AC3084" s="91"/>
      <c r="AD3084" s="23"/>
      <c r="AE3084" s="23"/>
      <c r="AF3084" s="23"/>
      <c r="AG3084" s="91"/>
      <c r="AH3084" s="91"/>
      <c r="AI3084" s="23"/>
      <c r="AJ3084" s="23"/>
      <c r="AK3084" s="23"/>
      <c r="AL3084" s="23"/>
      <c r="AM3084" s="23"/>
      <c r="AN3084" s="23"/>
      <c r="AO3084" s="23"/>
      <c r="AP3084" s="23"/>
      <c r="AQ3084" s="23"/>
      <c r="AR3084" s="23"/>
      <c r="AS3084" s="23"/>
      <c r="AT3084" s="23"/>
      <c r="AU3084" s="23"/>
      <c r="AV3084" s="23"/>
      <c r="AW3084" s="23"/>
      <c r="AX3084" s="23"/>
      <c r="AY3084" s="23"/>
      <c r="AZ3084" s="23"/>
      <c r="BA3084" s="23"/>
      <c r="BB3084" s="23"/>
      <c r="BC3084" s="23"/>
      <c r="BD3084" s="23"/>
      <c r="BE3084" s="23"/>
      <c r="BF3084" s="23"/>
      <c r="BG3084" s="23"/>
      <c r="BH3084" s="23"/>
      <c r="BI3084" s="23"/>
      <c r="BJ3084" s="23"/>
      <c r="BK3084" s="57"/>
      <c r="BL3084" s="23"/>
      <c r="BM3084" s="23"/>
      <c r="BN3084" s="23"/>
      <c r="BO3084" s="23"/>
      <c r="BP3084" s="23"/>
      <c r="BQ3084" s="23"/>
      <c r="BR3084" s="23"/>
      <c r="BS3084" s="23"/>
      <c r="BT3084" s="23"/>
      <c r="BU3084" s="23"/>
      <c r="BV3084" s="23"/>
      <c r="BW3084" s="23"/>
      <c r="BX3084" s="23"/>
      <c r="BY3084" s="23"/>
      <c r="BZ3084" s="23"/>
      <c r="CA3084" s="23"/>
      <c r="CB3084" s="23"/>
      <c r="CC3084" s="23"/>
      <c r="CD3084" s="23"/>
      <c r="CE3084" s="69"/>
    </row>
    <row r="3085" spans="2:83">
      <c r="B3085" s="23"/>
      <c r="C3085" s="23"/>
      <c r="D3085" s="23"/>
      <c r="E3085" s="23"/>
      <c r="F3085" s="23"/>
      <c r="G3085" s="23"/>
      <c r="H3085" s="23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X3085" s="91"/>
      <c r="Y3085" s="23"/>
      <c r="Z3085" s="23"/>
      <c r="AA3085" s="23"/>
      <c r="AB3085" s="23"/>
      <c r="AC3085" s="91"/>
      <c r="AD3085" s="23"/>
      <c r="AE3085" s="23"/>
      <c r="AF3085" s="23"/>
      <c r="AG3085" s="91"/>
      <c r="AH3085" s="91"/>
      <c r="AI3085" s="23"/>
      <c r="AJ3085" s="23"/>
      <c r="AK3085" s="23"/>
      <c r="AL3085" s="23"/>
      <c r="AM3085" s="23"/>
      <c r="AN3085" s="23"/>
      <c r="AO3085" s="23"/>
      <c r="AP3085" s="23"/>
      <c r="AQ3085" s="23"/>
      <c r="AR3085" s="23"/>
      <c r="AS3085" s="23"/>
      <c r="AT3085" s="23"/>
      <c r="AU3085" s="23"/>
      <c r="AV3085" s="23"/>
      <c r="AW3085" s="23"/>
      <c r="AX3085" s="23"/>
      <c r="AY3085" s="23"/>
      <c r="AZ3085" s="23"/>
      <c r="BA3085" s="23"/>
      <c r="BB3085" s="23"/>
      <c r="BC3085" s="23"/>
      <c r="BD3085" s="23"/>
      <c r="BE3085" s="23"/>
      <c r="BF3085" s="23"/>
      <c r="BG3085" s="23"/>
      <c r="BH3085" s="23"/>
      <c r="BI3085" s="23"/>
      <c r="BJ3085" s="23"/>
      <c r="BK3085" s="57"/>
      <c r="BL3085" s="23"/>
      <c r="BM3085" s="23"/>
      <c r="BN3085" s="23"/>
      <c r="BO3085" s="23"/>
      <c r="BP3085" s="23"/>
      <c r="BQ3085" s="23"/>
      <c r="BR3085" s="23"/>
      <c r="BS3085" s="23"/>
      <c r="BT3085" s="23"/>
      <c r="BU3085" s="23"/>
      <c r="BV3085" s="23"/>
      <c r="BW3085" s="23"/>
      <c r="BX3085" s="23"/>
      <c r="BY3085" s="23"/>
      <c r="BZ3085" s="23"/>
      <c r="CA3085" s="23"/>
      <c r="CB3085" s="23"/>
      <c r="CC3085" s="23"/>
      <c r="CD3085" s="23"/>
      <c r="CE3085" s="69"/>
    </row>
    <row r="3086" spans="2:83">
      <c r="B3086" s="23"/>
      <c r="C3086" s="23"/>
      <c r="D3086" s="23"/>
      <c r="E3086" s="23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X3086" s="91"/>
      <c r="Y3086" s="23"/>
      <c r="Z3086" s="23"/>
      <c r="AA3086" s="23"/>
      <c r="AB3086" s="23"/>
      <c r="AC3086" s="91"/>
      <c r="AD3086" s="23"/>
      <c r="AE3086" s="23"/>
      <c r="AF3086" s="23"/>
      <c r="AG3086" s="91"/>
      <c r="AH3086" s="91"/>
      <c r="AI3086" s="23"/>
      <c r="AJ3086" s="23"/>
      <c r="AK3086" s="23"/>
      <c r="AL3086" s="23"/>
      <c r="AM3086" s="23"/>
      <c r="AN3086" s="23"/>
      <c r="AO3086" s="23"/>
      <c r="AP3086" s="23"/>
      <c r="AQ3086" s="23"/>
      <c r="AR3086" s="23"/>
      <c r="AS3086" s="23"/>
      <c r="AT3086" s="23"/>
      <c r="AU3086" s="23"/>
      <c r="AV3086" s="23"/>
      <c r="AW3086" s="23"/>
      <c r="AX3086" s="23"/>
      <c r="AY3086" s="23"/>
      <c r="AZ3086" s="23"/>
      <c r="BA3086" s="23"/>
      <c r="BB3086" s="23"/>
      <c r="BC3086" s="23"/>
      <c r="BD3086" s="23"/>
      <c r="BE3086" s="23"/>
      <c r="BF3086" s="23"/>
      <c r="BG3086" s="23"/>
      <c r="BH3086" s="23"/>
      <c r="BI3086" s="23"/>
      <c r="BJ3086" s="23"/>
      <c r="BK3086" s="57"/>
      <c r="BL3086" s="23"/>
      <c r="BM3086" s="23"/>
      <c r="BN3086" s="23"/>
      <c r="BO3086" s="23"/>
      <c r="BP3086" s="23"/>
      <c r="BQ3086" s="23"/>
      <c r="BR3086" s="23"/>
      <c r="BS3086" s="23"/>
      <c r="BT3086" s="23"/>
      <c r="BU3086" s="23"/>
      <c r="BV3086" s="23"/>
      <c r="BW3086" s="23"/>
      <c r="BX3086" s="23"/>
      <c r="BY3086" s="23"/>
      <c r="BZ3086" s="23"/>
      <c r="CA3086" s="23"/>
      <c r="CB3086" s="23"/>
      <c r="CC3086" s="23"/>
      <c r="CD3086" s="23"/>
      <c r="CE3086" s="69"/>
    </row>
    <row r="3087" spans="2:83">
      <c r="B3087" s="23"/>
      <c r="C3087" s="23"/>
      <c r="D3087" s="23"/>
      <c r="E3087" s="23"/>
      <c r="F3087" s="23"/>
      <c r="G3087" s="23"/>
      <c r="H3087" s="23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X3087" s="91"/>
      <c r="Y3087" s="23"/>
      <c r="Z3087" s="23"/>
      <c r="AA3087" s="23"/>
      <c r="AB3087" s="23"/>
      <c r="AC3087" s="91"/>
      <c r="AD3087" s="23"/>
      <c r="AE3087" s="23"/>
      <c r="AF3087" s="23"/>
      <c r="AG3087" s="91"/>
      <c r="AH3087" s="91"/>
      <c r="AI3087" s="23"/>
      <c r="AJ3087" s="23"/>
      <c r="AK3087" s="23"/>
      <c r="AL3087" s="23"/>
      <c r="AM3087" s="23"/>
      <c r="AN3087" s="23"/>
      <c r="AO3087" s="23"/>
      <c r="AP3087" s="23"/>
      <c r="AQ3087" s="23"/>
      <c r="AR3087" s="23"/>
      <c r="AS3087" s="23"/>
      <c r="AT3087" s="23"/>
      <c r="AU3087" s="23"/>
      <c r="AV3087" s="23"/>
      <c r="AW3087" s="23"/>
      <c r="AX3087" s="23"/>
      <c r="AY3087" s="23"/>
      <c r="AZ3087" s="23"/>
      <c r="BA3087" s="23"/>
      <c r="BB3087" s="23"/>
      <c r="BC3087" s="23"/>
      <c r="BD3087" s="23"/>
      <c r="BE3087" s="23"/>
      <c r="BF3087" s="23"/>
      <c r="BG3087" s="23"/>
      <c r="BH3087" s="23"/>
      <c r="BI3087" s="23"/>
      <c r="BJ3087" s="23"/>
      <c r="BK3087" s="57"/>
      <c r="BL3087" s="23"/>
      <c r="BM3087" s="23"/>
      <c r="BN3087" s="23"/>
      <c r="BO3087" s="23"/>
      <c r="BP3087" s="23"/>
      <c r="BQ3087" s="23"/>
      <c r="BR3087" s="23"/>
      <c r="BS3087" s="23"/>
      <c r="BT3087" s="23"/>
      <c r="BU3087" s="23"/>
      <c r="BV3087" s="23"/>
      <c r="BW3087" s="23"/>
      <c r="BX3087" s="23"/>
      <c r="BY3087" s="23"/>
      <c r="BZ3087" s="23"/>
      <c r="CA3087" s="23"/>
      <c r="CB3087" s="23"/>
      <c r="CC3087" s="23"/>
      <c r="CD3087" s="23"/>
      <c r="CE3087" s="69"/>
    </row>
    <row r="3088" spans="2:83">
      <c r="B3088" s="23"/>
      <c r="C3088" s="23"/>
      <c r="D3088" s="23"/>
      <c r="E3088" s="23"/>
      <c r="F3088" s="23"/>
      <c r="G3088" s="23"/>
      <c r="H3088" s="23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X3088" s="91"/>
      <c r="Y3088" s="23"/>
      <c r="Z3088" s="23"/>
      <c r="AA3088" s="23"/>
      <c r="AB3088" s="23"/>
      <c r="AC3088" s="91"/>
      <c r="AD3088" s="23"/>
      <c r="AE3088" s="23"/>
      <c r="AF3088" s="23"/>
      <c r="AG3088" s="91"/>
      <c r="AH3088" s="91"/>
      <c r="AI3088" s="23"/>
      <c r="AJ3088" s="23"/>
      <c r="AK3088" s="23"/>
      <c r="AL3088" s="23"/>
      <c r="AM3088" s="23"/>
      <c r="AN3088" s="23"/>
      <c r="AO3088" s="23"/>
      <c r="AP3088" s="23"/>
      <c r="AQ3088" s="23"/>
      <c r="AR3088" s="23"/>
      <c r="AS3088" s="23"/>
      <c r="AT3088" s="23"/>
      <c r="AU3088" s="23"/>
      <c r="AV3088" s="23"/>
      <c r="AW3088" s="23"/>
      <c r="AX3088" s="23"/>
      <c r="AY3088" s="23"/>
      <c r="AZ3088" s="23"/>
      <c r="BA3088" s="23"/>
      <c r="BB3088" s="23"/>
      <c r="BC3088" s="23"/>
      <c r="BD3088" s="23"/>
      <c r="BE3088" s="23"/>
      <c r="BF3088" s="23"/>
      <c r="BG3088" s="23"/>
      <c r="BH3088" s="23"/>
      <c r="BI3088" s="23"/>
      <c r="BJ3088" s="23"/>
      <c r="BK3088" s="57"/>
      <c r="BL3088" s="23"/>
      <c r="BM3088" s="23"/>
      <c r="BN3088" s="23"/>
      <c r="BO3088" s="23"/>
      <c r="BP3088" s="23"/>
      <c r="BQ3088" s="23"/>
      <c r="BR3088" s="23"/>
      <c r="BS3088" s="23"/>
      <c r="BT3088" s="23"/>
      <c r="BU3088" s="23"/>
      <c r="BV3088" s="23"/>
      <c r="BW3088" s="23"/>
      <c r="BX3088" s="23"/>
      <c r="BY3088" s="23"/>
      <c r="BZ3088" s="23"/>
      <c r="CA3088" s="23"/>
      <c r="CB3088" s="23"/>
      <c r="CC3088" s="23"/>
      <c r="CD3088" s="23"/>
      <c r="CE3088" s="69"/>
    </row>
    <row r="3089" spans="2:83">
      <c r="B3089" s="23"/>
      <c r="C3089" s="23"/>
      <c r="D3089" s="23"/>
      <c r="E3089" s="23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X3089" s="91"/>
      <c r="Y3089" s="23"/>
      <c r="Z3089" s="23"/>
      <c r="AA3089" s="23"/>
      <c r="AB3089" s="23"/>
      <c r="AC3089" s="91"/>
      <c r="AD3089" s="23"/>
      <c r="AE3089" s="23"/>
      <c r="AF3089" s="23"/>
      <c r="AG3089" s="91"/>
      <c r="AH3089" s="91"/>
      <c r="AI3089" s="23"/>
      <c r="AJ3089" s="23"/>
      <c r="AK3089" s="23"/>
      <c r="AL3089" s="23"/>
      <c r="AM3089" s="23"/>
      <c r="AN3089" s="23"/>
      <c r="AO3089" s="23"/>
      <c r="AP3089" s="23"/>
      <c r="AQ3089" s="23"/>
      <c r="AR3089" s="23"/>
      <c r="AS3089" s="23"/>
      <c r="AT3089" s="23"/>
      <c r="AU3089" s="23"/>
      <c r="AV3089" s="23"/>
      <c r="AW3089" s="23"/>
      <c r="AX3089" s="23"/>
      <c r="AY3089" s="23"/>
      <c r="AZ3089" s="23"/>
      <c r="BA3089" s="23"/>
      <c r="BB3089" s="23"/>
      <c r="BC3089" s="23"/>
      <c r="BD3089" s="23"/>
      <c r="BE3089" s="23"/>
      <c r="BF3089" s="23"/>
      <c r="BG3089" s="23"/>
      <c r="BH3089" s="23"/>
      <c r="BI3089" s="23"/>
      <c r="BJ3089" s="23"/>
      <c r="BK3089" s="57"/>
      <c r="BL3089" s="23"/>
      <c r="BM3089" s="23"/>
      <c r="BN3089" s="23"/>
      <c r="BO3089" s="23"/>
      <c r="BP3089" s="23"/>
      <c r="BQ3089" s="23"/>
      <c r="BR3089" s="23"/>
      <c r="BS3089" s="23"/>
      <c r="BT3089" s="23"/>
      <c r="BU3089" s="23"/>
      <c r="BV3089" s="23"/>
      <c r="BW3089" s="23"/>
      <c r="BX3089" s="23"/>
      <c r="BY3089" s="23"/>
      <c r="BZ3089" s="23"/>
      <c r="CA3089" s="23"/>
      <c r="CB3089" s="23"/>
      <c r="CC3089" s="23"/>
      <c r="CD3089" s="23"/>
      <c r="CE3089" s="69"/>
    </row>
    <row r="3090" spans="2:83">
      <c r="B3090" s="23"/>
      <c r="C3090" s="23"/>
      <c r="D3090" s="23"/>
      <c r="E3090" s="23"/>
      <c r="F3090" s="23"/>
      <c r="G3090" s="23"/>
      <c r="H3090" s="23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X3090" s="91"/>
      <c r="Y3090" s="23"/>
      <c r="Z3090" s="23"/>
      <c r="AA3090" s="23"/>
      <c r="AB3090" s="23"/>
      <c r="AC3090" s="91"/>
      <c r="AD3090" s="23"/>
      <c r="AE3090" s="23"/>
      <c r="AF3090" s="23"/>
      <c r="AG3090" s="91"/>
      <c r="AH3090" s="91"/>
      <c r="AI3090" s="23"/>
      <c r="AJ3090" s="23"/>
      <c r="AK3090" s="23"/>
      <c r="AL3090" s="23"/>
      <c r="AM3090" s="23"/>
      <c r="AN3090" s="23"/>
      <c r="AO3090" s="23"/>
      <c r="AP3090" s="23"/>
      <c r="AQ3090" s="23"/>
      <c r="AR3090" s="23"/>
      <c r="AS3090" s="23"/>
      <c r="AT3090" s="23"/>
      <c r="AU3090" s="23"/>
      <c r="AV3090" s="23"/>
      <c r="AW3090" s="23"/>
      <c r="AX3090" s="23"/>
      <c r="AY3090" s="23"/>
      <c r="AZ3090" s="23"/>
      <c r="BA3090" s="23"/>
      <c r="BB3090" s="23"/>
      <c r="BC3090" s="23"/>
      <c r="BD3090" s="23"/>
      <c r="BE3090" s="23"/>
      <c r="BF3090" s="23"/>
      <c r="BG3090" s="23"/>
      <c r="BH3090" s="23"/>
      <c r="BI3090" s="23"/>
      <c r="BJ3090" s="23"/>
      <c r="BK3090" s="57"/>
      <c r="BL3090" s="23"/>
      <c r="BM3090" s="23"/>
      <c r="BN3090" s="23"/>
      <c r="BO3090" s="23"/>
      <c r="BP3090" s="23"/>
      <c r="BQ3090" s="23"/>
      <c r="BR3090" s="23"/>
      <c r="BS3090" s="23"/>
      <c r="BT3090" s="23"/>
      <c r="BU3090" s="23"/>
      <c r="BV3090" s="23"/>
      <c r="BW3090" s="23"/>
      <c r="BX3090" s="23"/>
      <c r="BY3090" s="23"/>
      <c r="BZ3090" s="23"/>
      <c r="CA3090" s="23"/>
      <c r="CB3090" s="23"/>
      <c r="CC3090" s="23"/>
      <c r="CD3090" s="23"/>
      <c r="CE3090" s="69"/>
    </row>
    <row r="3091" spans="2:83">
      <c r="B3091" s="23"/>
      <c r="C3091" s="23"/>
      <c r="D3091" s="23"/>
      <c r="E3091" s="23"/>
      <c r="F3091" s="23"/>
      <c r="G3091" s="23"/>
      <c r="H3091" s="23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X3091" s="91"/>
      <c r="Y3091" s="23"/>
      <c r="Z3091" s="23"/>
      <c r="AA3091" s="23"/>
      <c r="AB3091" s="23"/>
      <c r="AC3091" s="91"/>
      <c r="AD3091" s="23"/>
      <c r="AE3091" s="23"/>
      <c r="AF3091" s="23"/>
      <c r="AG3091" s="91"/>
      <c r="AH3091" s="91"/>
      <c r="AI3091" s="23"/>
      <c r="AJ3091" s="23"/>
      <c r="AK3091" s="23"/>
      <c r="AL3091" s="23"/>
      <c r="AM3091" s="23"/>
      <c r="AN3091" s="23"/>
      <c r="AO3091" s="23"/>
      <c r="AP3091" s="23"/>
      <c r="AQ3091" s="23"/>
      <c r="AR3091" s="23"/>
      <c r="AS3091" s="23"/>
      <c r="AT3091" s="23"/>
      <c r="AU3091" s="23"/>
      <c r="AV3091" s="23"/>
      <c r="AW3091" s="23"/>
      <c r="AX3091" s="23"/>
      <c r="AY3091" s="23"/>
      <c r="AZ3091" s="23"/>
      <c r="BA3091" s="23"/>
      <c r="BB3091" s="23"/>
      <c r="BC3091" s="23"/>
      <c r="BD3091" s="23"/>
      <c r="BE3091" s="23"/>
      <c r="BF3091" s="23"/>
      <c r="BG3091" s="23"/>
      <c r="BH3091" s="23"/>
      <c r="BI3091" s="23"/>
      <c r="BJ3091" s="23"/>
      <c r="BK3091" s="57"/>
      <c r="BL3091" s="23"/>
      <c r="BM3091" s="23"/>
      <c r="BN3091" s="23"/>
      <c r="BO3091" s="23"/>
      <c r="BP3091" s="23"/>
      <c r="BQ3091" s="23"/>
      <c r="BR3091" s="23"/>
      <c r="BS3091" s="23"/>
      <c r="BT3091" s="23"/>
      <c r="BU3091" s="23"/>
      <c r="BV3091" s="23"/>
      <c r="BW3091" s="23"/>
      <c r="BX3091" s="23"/>
      <c r="BY3091" s="23"/>
      <c r="BZ3091" s="23"/>
      <c r="CA3091" s="23"/>
      <c r="CB3091" s="23"/>
      <c r="CC3091" s="23"/>
      <c r="CD3091" s="23"/>
      <c r="CE3091" s="69"/>
    </row>
    <row r="3092" spans="2:83">
      <c r="B3092" s="23"/>
      <c r="C3092" s="23"/>
      <c r="D3092" s="23"/>
      <c r="E3092" s="23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X3092" s="91"/>
      <c r="Y3092" s="23"/>
      <c r="Z3092" s="23"/>
      <c r="AA3092" s="23"/>
      <c r="AB3092" s="23"/>
      <c r="AC3092" s="91"/>
      <c r="AD3092" s="23"/>
      <c r="AE3092" s="23"/>
      <c r="AF3092" s="23"/>
      <c r="AG3092" s="91"/>
      <c r="AH3092" s="91"/>
      <c r="AI3092" s="23"/>
      <c r="AJ3092" s="23"/>
      <c r="AK3092" s="23"/>
      <c r="AL3092" s="23"/>
      <c r="AM3092" s="23"/>
      <c r="AN3092" s="23"/>
      <c r="AO3092" s="23"/>
      <c r="AP3092" s="23"/>
      <c r="AQ3092" s="23"/>
      <c r="AR3092" s="23"/>
      <c r="AS3092" s="23"/>
      <c r="AT3092" s="23"/>
      <c r="AU3092" s="23"/>
      <c r="AV3092" s="23"/>
      <c r="AW3092" s="23"/>
      <c r="AX3092" s="23"/>
      <c r="AY3092" s="23"/>
      <c r="AZ3092" s="23"/>
      <c r="BA3092" s="23"/>
      <c r="BB3092" s="23"/>
      <c r="BC3092" s="23"/>
      <c r="BD3092" s="23"/>
      <c r="BE3092" s="23"/>
      <c r="BF3092" s="23"/>
      <c r="BG3092" s="23"/>
      <c r="BH3092" s="23"/>
      <c r="BI3092" s="23"/>
      <c r="BJ3092" s="23"/>
      <c r="BK3092" s="57"/>
      <c r="BL3092" s="23"/>
      <c r="BM3092" s="23"/>
      <c r="BN3092" s="23"/>
      <c r="BO3092" s="23"/>
      <c r="BP3092" s="23"/>
      <c r="BQ3092" s="23"/>
      <c r="BR3092" s="23"/>
      <c r="BS3092" s="23"/>
      <c r="BT3092" s="23"/>
      <c r="BU3092" s="23"/>
      <c r="BV3092" s="23"/>
      <c r="BW3092" s="23"/>
      <c r="BX3092" s="23"/>
      <c r="BY3092" s="23"/>
      <c r="BZ3092" s="23"/>
      <c r="CA3092" s="23"/>
      <c r="CB3092" s="23"/>
      <c r="CC3092" s="23"/>
      <c r="CD3092" s="23"/>
      <c r="CE3092" s="69"/>
    </row>
    <row r="3093" spans="2:83">
      <c r="B3093" s="23"/>
      <c r="C3093" s="23"/>
      <c r="D3093" s="23"/>
      <c r="E3093" s="23"/>
      <c r="F3093" s="23"/>
      <c r="G3093" s="23"/>
      <c r="H3093" s="23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X3093" s="91"/>
      <c r="Y3093" s="23"/>
      <c r="Z3093" s="23"/>
      <c r="AA3093" s="23"/>
      <c r="AB3093" s="23"/>
      <c r="AC3093" s="91"/>
      <c r="AD3093" s="23"/>
      <c r="AE3093" s="23"/>
      <c r="AF3093" s="23"/>
      <c r="AG3093" s="91"/>
      <c r="AH3093" s="91"/>
      <c r="AI3093" s="23"/>
      <c r="AJ3093" s="23"/>
      <c r="AK3093" s="23"/>
      <c r="AL3093" s="23"/>
      <c r="AM3093" s="23"/>
      <c r="AN3093" s="23"/>
      <c r="AO3093" s="23"/>
      <c r="AP3093" s="23"/>
      <c r="AQ3093" s="23"/>
      <c r="AR3093" s="23"/>
      <c r="AS3093" s="23"/>
      <c r="AT3093" s="23"/>
      <c r="AU3093" s="23"/>
      <c r="AV3093" s="23"/>
      <c r="AW3093" s="23"/>
      <c r="AX3093" s="23"/>
      <c r="AY3093" s="23"/>
      <c r="AZ3093" s="23"/>
      <c r="BA3093" s="23"/>
      <c r="BB3093" s="23"/>
      <c r="BC3093" s="23"/>
      <c r="BD3093" s="23"/>
      <c r="BE3093" s="23"/>
      <c r="BF3093" s="23"/>
      <c r="BG3093" s="23"/>
      <c r="BH3093" s="23"/>
      <c r="BI3093" s="23"/>
      <c r="BJ3093" s="23"/>
      <c r="BK3093" s="57"/>
      <c r="BL3093" s="23"/>
      <c r="BM3093" s="23"/>
      <c r="BN3093" s="23"/>
      <c r="BO3093" s="23"/>
      <c r="BP3093" s="23"/>
      <c r="BQ3093" s="23"/>
      <c r="BR3093" s="23"/>
      <c r="BS3093" s="23"/>
      <c r="BT3093" s="23"/>
      <c r="BU3093" s="23"/>
      <c r="BV3093" s="23"/>
      <c r="BW3093" s="23"/>
      <c r="BX3093" s="23"/>
      <c r="BY3093" s="23"/>
      <c r="BZ3093" s="23"/>
      <c r="CA3093" s="23"/>
      <c r="CB3093" s="23"/>
      <c r="CC3093" s="23"/>
      <c r="CD3093" s="23"/>
      <c r="CE3093" s="69"/>
    </row>
    <row r="3094" spans="2:83">
      <c r="B3094" s="23"/>
      <c r="C3094" s="23"/>
      <c r="D3094" s="23"/>
      <c r="E3094" s="23"/>
      <c r="F3094" s="23"/>
      <c r="G3094" s="23"/>
      <c r="H3094" s="23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X3094" s="91"/>
      <c r="Y3094" s="23"/>
      <c r="Z3094" s="23"/>
      <c r="AA3094" s="23"/>
      <c r="AB3094" s="23"/>
      <c r="AC3094" s="91"/>
      <c r="AD3094" s="23"/>
      <c r="AE3094" s="23"/>
      <c r="AF3094" s="23"/>
      <c r="AG3094" s="91"/>
      <c r="AH3094" s="91"/>
      <c r="AI3094" s="23"/>
      <c r="AJ3094" s="23"/>
      <c r="AK3094" s="23"/>
      <c r="AL3094" s="23"/>
      <c r="AM3094" s="23"/>
      <c r="AN3094" s="23"/>
      <c r="AO3094" s="23"/>
      <c r="AP3094" s="23"/>
      <c r="AQ3094" s="23"/>
      <c r="AR3094" s="23"/>
      <c r="AS3094" s="23"/>
      <c r="AT3094" s="23"/>
      <c r="AU3094" s="23"/>
      <c r="AV3094" s="23"/>
      <c r="AW3094" s="23"/>
      <c r="AX3094" s="23"/>
      <c r="AY3094" s="23"/>
      <c r="AZ3094" s="23"/>
      <c r="BA3094" s="23"/>
      <c r="BB3094" s="23"/>
      <c r="BC3094" s="23"/>
      <c r="BD3094" s="23"/>
      <c r="BE3094" s="23"/>
      <c r="BF3094" s="23"/>
      <c r="BG3094" s="23"/>
      <c r="BH3094" s="23"/>
      <c r="BI3094" s="23"/>
      <c r="BJ3094" s="23"/>
      <c r="BK3094" s="57"/>
      <c r="BL3094" s="23"/>
      <c r="BM3094" s="23"/>
      <c r="BN3094" s="23"/>
      <c r="BO3094" s="23"/>
      <c r="BP3094" s="23"/>
      <c r="BQ3094" s="23"/>
      <c r="BR3094" s="23"/>
      <c r="BS3094" s="23"/>
      <c r="BT3094" s="23"/>
      <c r="BU3094" s="23"/>
      <c r="BV3094" s="23"/>
      <c r="BW3094" s="23"/>
      <c r="BX3094" s="23"/>
      <c r="BY3094" s="23"/>
      <c r="BZ3094" s="23"/>
      <c r="CA3094" s="23"/>
      <c r="CB3094" s="23"/>
      <c r="CC3094" s="23"/>
      <c r="CD3094" s="23"/>
      <c r="CE3094" s="69"/>
    </row>
    <row r="3095" spans="2:83">
      <c r="B3095" s="23"/>
      <c r="C3095" s="23"/>
      <c r="D3095" s="23"/>
      <c r="E3095" s="23"/>
      <c r="F3095" s="23"/>
      <c r="G3095" s="23"/>
      <c r="H3095" s="23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X3095" s="91"/>
      <c r="Y3095" s="23"/>
      <c r="Z3095" s="23"/>
      <c r="AA3095" s="23"/>
      <c r="AB3095" s="23"/>
      <c r="AC3095" s="91"/>
      <c r="AD3095" s="23"/>
      <c r="AE3095" s="23"/>
      <c r="AF3095" s="23"/>
      <c r="AG3095" s="91"/>
      <c r="AH3095" s="91"/>
      <c r="AI3095" s="23"/>
      <c r="AJ3095" s="23"/>
      <c r="AK3095" s="23"/>
      <c r="AL3095" s="23"/>
      <c r="AM3095" s="23"/>
      <c r="AN3095" s="23"/>
      <c r="AO3095" s="23"/>
      <c r="AP3095" s="23"/>
      <c r="AQ3095" s="23"/>
      <c r="AR3095" s="23"/>
      <c r="AS3095" s="23"/>
      <c r="AT3095" s="23"/>
      <c r="AU3095" s="23"/>
      <c r="AV3095" s="23"/>
      <c r="AW3095" s="23"/>
      <c r="AX3095" s="23"/>
      <c r="AY3095" s="23"/>
      <c r="AZ3095" s="23"/>
      <c r="BA3095" s="23"/>
      <c r="BB3095" s="23"/>
      <c r="BC3095" s="23"/>
      <c r="BD3095" s="23"/>
      <c r="BE3095" s="23"/>
      <c r="BF3095" s="23"/>
      <c r="BG3095" s="23"/>
      <c r="BH3095" s="23"/>
      <c r="BI3095" s="23"/>
      <c r="BJ3095" s="23"/>
      <c r="BK3095" s="57"/>
      <c r="BL3095" s="23"/>
      <c r="BM3095" s="23"/>
      <c r="BN3095" s="23"/>
      <c r="BO3095" s="23"/>
      <c r="BP3095" s="23"/>
      <c r="BQ3095" s="23"/>
      <c r="BR3095" s="23"/>
      <c r="BS3095" s="23"/>
      <c r="BT3095" s="23"/>
      <c r="BU3095" s="23"/>
      <c r="BV3095" s="23"/>
      <c r="BW3095" s="23"/>
      <c r="BX3095" s="23"/>
      <c r="BY3095" s="23"/>
      <c r="BZ3095" s="23"/>
      <c r="CA3095" s="23"/>
      <c r="CB3095" s="23"/>
      <c r="CC3095" s="23"/>
      <c r="CD3095" s="23"/>
      <c r="CE3095" s="69"/>
    </row>
    <row r="3096" spans="2:83">
      <c r="B3096" s="23"/>
      <c r="C3096" s="23"/>
      <c r="D3096" s="23"/>
      <c r="E3096" s="23"/>
      <c r="F3096" s="23"/>
      <c r="G3096" s="23"/>
      <c r="H3096" s="23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X3096" s="91"/>
      <c r="Y3096" s="23"/>
      <c r="Z3096" s="23"/>
      <c r="AA3096" s="23"/>
      <c r="AB3096" s="23"/>
      <c r="AC3096" s="91"/>
      <c r="AD3096" s="23"/>
      <c r="AE3096" s="23"/>
      <c r="AF3096" s="23"/>
      <c r="AG3096" s="91"/>
      <c r="AH3096" s="91"/>
      <c r="AI3096" s="23"/>
      <c r="AJ3096" s="23"/>
      <c r="AK3096" s="23"/>
      <c r="AL3096" s="23"/>
      <c r="AM3096" s="23"/>
      <c r="AN3096" s="23"/>
      <c r="AO3096" s="23"/>
      <c r="AP3096" s="23"/>
      <c r="AQ3096" s="23"/>
      <c r="AR3096" s="23"/>
      <c r="AS3096" s="23"/>
      <c r="AT3096" s="23"/>
      <c r="AU3096" s="23"/>
      <c r="AV3096" s="23"/>
      <c r="AW3096" s="23"/>
      <c r="AX3096" s="23"/>
      <c r="AY3096" s="23"/>
      <c r="AZ3096" s="23"/>
      <c r="BA3096" s="23"/>
      <c r="BB3096" s="23"/>
      <c r="BC3096" s="23"/>
      <c r="BD3096" s="23"/>
      <c r="BE3096" s="23"/>
      <c r="BF3096" s="23"/>
      <c r="BG3096" s="23"/>
      <c r="BH3096" s="23"/>
      <c r="BI3096" s="23"/>
      <c r="BJ3096" s="23"/>
      <c r="BK3096" s="57"/>
      <c r="BL3096" s="23"/>
      <c r="BM3096" s="23"/>
      <c r="BN3096" s="23"/>
      <c r="BO3096" s="23"/>
      <c r="BP3096" s="23"/>
      <c r="BQ3096" s="23"/>
      <c r="BR3096" s="23"/>
      <c r="BS3096" s="23"/>
      <c r="BT3096" s="23"/>
      <c r="BU3096" s="23"/>
      <c r="BV3096" s="23"/>
      <c r="BW3096" s="23"/>
      <c r="BX3096" s="23"/>
      <c r="BY3096" s="23"/>
      <c r="BZ3096" s="23"/>
      <c r="CA3096" s="23"/>
      <c r="CB3096" s="23"/>
      <c r="CC3096" s="23"/>
      <c r="CD3096" s="23"/>
      <c r="CE3096" s="69"/>
    </row>
    <row r="3097" spans="2:83">
      <c r="B3097" s="23"/>
      <c r="C3097" s="23"/>
      <c r="D3097" s="23"/>
      <c r="E3097" s="23"/>
      <c r="F3097" s="23"/>
      <c r="G3097" s="23"/>
      <c r="H3097" s="23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X3097" s="91"/>
      <c r="Y3097" s="23"/>
      <c r="Z3097" s="23"/>
      <c r="AA3097" s="23"/>
      <c r="AB3097" s="23"/>
      <c r="AC3097" s="91"/>
      <c r="AD3097" s="23"/>
      <c r="AE3097" s="23"/>
      <c r="AF3097" s="23"/>
      <c r="AG3097" s="91"/>
      <c r="AH3097" s="91"/>
      <c r="AI3097" s="23"/>
      <c r="AJ3097" s="23"/>
      <c r="AK3097" s="23"/>
      <c r="AL3097" s="23"/>
      <c r="AM3097" s="23"/>
      <c r="AN3097" s="23"/>
      <c r="AO3097" s="23"/>
      <c r="AP3097" s="23"/>
      <c r="AQ3097" s="23"/>
      <c r="AR3097" s="23"/>
      <c r="AS3097" s="23"/>
      <c r="AT3097" s="23"/>
      <c r="AU3097" s="23"/>
      <c r="AV3097" s="23"/>
      <c r="AW3097" s="23"/>
      <c r="AX3097" s="23"/>
      <c r="AY3097" s="23"/>
      <c r="AZ3097" s="23"/>
      <c r="BA3097" s="23"/>
      <c r="BB3097" s="23"/>
      <c r="BC3097" s="23"/>
      <c r="BD3097" s="23"/>
      <c r="BE3097" s="23"/>
      <c r="BF3097" s="23"/>
      <c r="BG3097" s="23"/>
      <c r="BH3097" s="23"/>
      <c r="BI3097" s="23"/>
      <c r="BJ3097" s="23"/>
      <c r="BK3097" s="57"/>
      <c r="BL3097" s="23"/>
      <c r="BM3097" s="23"/>
      <c r="BN3097" s="23"/>
      <c r="BO3097" s="23"/>
      <c r="BP3097" s="23"/>
      <c r="BQ3097" s="23"/>
      <c r="BR3097" s="23"/>
      <c r="BS3097" s="23"/>
      <c r="BT3097" s="23"/>
      <c r="BU3097" s="23"/>
      <c r="BV3097" s="23"/>
      <c r="BW3097" s="23"/>
      <c r="BX3097" s="23"/>
      <c r="BY3097" s="23"/>
      <c r="BZ3097" s="23"/>
      <c r="CA3097" s="23"/>
      <c r="CB3097" s="23"/>
      <c r="CC3097" s="23"/>
      <c r="CD3097" s="23"/>
      <c r="CE3097" s="69"/>
    </row>
    <row r="3098" spans="2:83">
      <c r="B3098" s="23"/>
      <c r="C3098" s="23"/>
      <c r="D3098" s="23"/>
      <c r="E3098" s="23"/>
      <c r="F3098" s="23"/>
      <c r="G3098" s="23"/>
      <c r="H3098" s="23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X3098" s="91"/>
      <c r="Y3098" s="23"/>
      <c r="Z3098" s="23"/>
      <c r="AA3098" s="23"/>
      <c r="AB3098" s="23"/>
      <c r="AC3098" s="91"/>
      <c r="AD3098" s="23"/>
      <c r="AE3098" s="23"/>
      <c r="AF3098" s="23"/>
      <c r="AG3098" s="91"/>
      <c r="AH3098" s="91"/>
      <c r="AI3098" s="23"/>
      <c r="AJ3098" s="23"/>
      <c r="AK3098" s="23"/>
      <c r="AL3098" s="23"/>
      <c r="AM3098" s="23"/>
      <c r="AN3098" s="23"/>
      <c r="AO3098" s="23"/>
      <c r="AP3098" s="23"/>
      <c r="AQ3098" s="23"/>
      <c r="AR3098" s="23"/>
      <c r="AS3098" s="23"/>
      <c r="AT3098" s="23"/>
      <c r="AU3098" s="23"/>
      <c r="AV3098" s="23"/>
      <c r="AW3098" s="23"/>
      <c r="AX3098" s="23"/>
      <c r="AY3098" s="23"/>
      <c r="AZ3098" s="23"/>
      <c r="BA3098" s="23"/>
      <c r="BB3098" s="23"/>
      <c r="BC3098" s="23"/>
      <c r="BD3098" s="23"/>
      <c r="BE3098" s="23"/>
      <c r="BF3098" s="23"/>
      <c r="BG3098" s="23"/>
      <c r="BH3098" s="23"/>
      <c r="BI3098" s="23"/>
      <c r="BJ3098" s="23"/>
      <c r="BK3098" s="57"/>
      <c r="BL3098" s="23"/>
      <c r="BM3098" s="23"/>
      <c r="BN3098" s="23"/>
      <c r="BO3098" s="23"/>
      <c r="BP3098" s="23"/>
      <c r="BQ3098" s="23"/>
      <c r="BR3098" s="23"/>
      <c r="BS3098" s="23"/>
      <c r="BT3098" s="23"/>
      <c r="BU3098" s="23"/>
      <c r="BV3098" s="23"/>
      <c r="BW3098" s="23"/>
      <c r="BX3098" s="23"/>
      <c r="BY3098" s="23"/>
      <c r="BZ3098" s="23"/>
      <c r="CA3098" s="23"/>
      <c r="CB3098" s="23"/>
      <c r="CC3098" s="23"/>
      <c r="CD3098" s="23"/>
      <c r="CE3098" s="69"/>
    </row>
    <row r="3099" spans="2:83">
      <c r="B3099" s="23"/>
      <c r="C3099" s="23"/>
      <c r="D3099" s="23"/>
      <c r="E3099" s="23"/>
      <c r="F3099" s="23"/>
      <c r="G3099" s="23"/>
      <c r="H3099" s="23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X3099" s="91"/>
      <c r="Y3099" s="23"/>
      <c r="Z3099" s="23"/>
      <c r="AA3099" s="23"/>
      <c r="AB3099" s="23"/>
      <c r="AC3099" s="91"/>
      <c r="AD3099" s="23"/>
      <c r="AE3099" s="23"/>
      <c r="AF3099" s="23"/>
      <c r="AG3099" s="91"/>
      <c r="AH3099" s="91"/>
      <c r="AI3099" s="23"/>
      <c r="AJ3099" s="23"/>
      <c r="AK3099" s="23"/>
      <c r="AL3099" s="23"/>
      <c r="AM3099" s="23"/>
      <c r="AN3099" s="23"/>
      <c r="AO3099" s="23"/>
      <c r="AP3099" s="23"/>
      <c r="AQ3099" s="23"/>
      <c r="AR3099" s="23"/>
      <c r="AS3099" s="23"/>
      <c r="AT3099" s="23"/>
      <c r="AU3099" s="23"/>
      <c r="AV3099" s="23"/>
      <c r="AW3099" s="23"/>
      <c r="AX3099" s="23"/>
      <c r="AY3099" s="23"/>
      <c r="AZ3099" s="23"/>
      <c r="BA3099" s="23"/>
      <c r="BB3099" s="23"/>
      <c r="BC3099" s="23"/>
      <c r="BD3099" s="23"/>
      <c r="BE3099" s="23"/>
      <c r="BF3099" s="23"/>
      <c r="BG3099" s="23"/>
      <c r="BH3099" s="23"/>
      <c r="BI3099" s="23"/>
      <c r="BJ3099" s="23"/>
      <c r="BK3099" s="57"/>
      <c r="BL3099" s="23"/>
      <c r="BM3099" s="23"/>
      <c r="BN3099" s="23"/>
      <c r="BO3099" s="23"/>
      <c r="BP3099" s="23"/>
      <c r="BQ3099" s="23"/>
      <c r="BR3099" s="23"/>
      <c r="BS3099" s="23"/>
      <c r="BT3099" s="23"/>
      <c r="BU3099" s="23"/>
      <c r="BV3099" s="23"/>
      <c r="BW3099" s="23"/>
      <c r="BX3099" s="23"/>
      <c r="BY3099" s="23"/>
      <c r="BZ3099" s="23"/>
      <c r="CA3099" s="23"/>
      <c r="CB3099" s="23"/>
      <c r="CC3099" s="23"/>
      <c r="CD3099" s="23"/>
      <c r="CE3099" s="69"/>
    </row>
    <row r="3100" spans="2:83">
      <c r="B3100" s="23"/>
      <c r="C3100" s="23"/>
      <c r="D3100" s="23"/>
      <c r="E3100" s="23"/>
      <c r="F3100" s="23"/>
      <c r="G3100" s="23"/>
      <c r="H3100" s="23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X3100" s="91"/>
      <c r="Y3100" s="23"/>
      <c r="Z3100" s="23"/>
      <c r="AA3100" s="23"/>
      <c r="AB3100" s="23"/>
      <c r="AC3100" s="91"/>
      <c r="AD3100" s="23"/>
      <c r="AE3100" s="23"/>
      <c r="AF3100" s="23"/>
      <c r="AG3100" s="91"/>
      <c r="AH3100" s="91"/>
      <c r="AI3100" s="23"/>
      <c r="AJ3100" s="23"/>
      <c r="AK3100" s="23"/>
      <c r="AL3100" s="23"/>
      <c r="AM3100" s="23"/>
      <c r="AN3100" s="23"/>
      <c r="AO3100" s="23"/>
      <c r="AP3100" s="23"/>
      <c r="AQ3100" s="23"/>
      <c r="AR3100" s="23"/>
      <c r="AS3100" s="23"/>
      <c r="AT3100" s="23"/>
      <c r="AU3100" s="23"/>
      <c r="AV3100" s="23"/>
      <c r="AW3100" s="23"/>
      <c r="AX3100" s="23"/>
      <c r="AY3100" s="23"/>
      <c r="AZ3100" s="23"/>
      <c r="BA3100" s="23"/>
      <c r="BB3100" s="23"/>
      <c r="BC3100" s="23"/>
      <c r="BD3100" s="23"/>
      <c r="BE3100" s="23"/>
      <c r="BF3100" s="23"/>
      <c r="BG3100" s="23"/>
      <c r="BH3100" s="23"/>
      <c r="BI3100" s="23"/>
      <c r="BJ3100" s="23"/>
      <c r="BK3100" s="57"/>
      <c r="BL3100" s="23"/>
      <c r="BM3100" s="23"/>
      <c r="BN3100" s="23"/>
      <c r="BO3100" s="23"/>
      <c r="BP3100" s="23"/>
      <c r="BQ3100" s="23"/>
      <c r="BR3100" s="23"/>
      <c r="BS3100" s="23"/>
      <c r="BT3100" s="23"/>
      <c r="BU3100" s="23"/>
      <c r="BV3100" s="23"/>
      <c r="BW3100" s="23"/>
      <c r="BX3100" s="23"/>
      <c r="BY3100" s="23"/>
      <c r="BZ3100" s="23"/>
      <c r="CA3100" s="23"/>
      <c r="CB3100" s="23"/>
      <c r="CC3100" s="23"/>
      <c r="CD3100" s="23"/>
      <c r="CE3100" s="69"/>
    </row>
    <row r="3101" spans="2:83">
      <c r="B3101" s="23"/>
      <c r="C3101" s="23"/>
      <c r="D3101" s="23"/>
      <c r="E3101" s="23"/>
      <c r="F3101" s="23"/>
      <c r="G3101" s="23"/>
      <c r="H3101" s="23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X3101" s="91"/>
      <c r="Y3101" s="23"/>
      <c r="Z3101" s="23"/>
      <c r="AA3101" s="23"/>
      <c r="AB3101" s="23"/>
      <c r="AC3101" s="91"/>
      <c r="AD3101" s="23"/>
      <c r="AE3101" s="23"/>
      <c r="AF3101" s="23"/>
      <c r="AG3101" s="91"/>
      <c r="AH3101" s="91"/>
      <c r="AI3101" s="23"/>
      <c r="AJ3101" s="23"/>
      <c r="AK3101" s="23"/>
      <c r="AL3101" s="23"/>
      <c r="AM3101" s="23"/>
      <c r="AN3101" s="23"/>
      <c r="AO3101" s="23"/>
      <c r="AP3101" s="23"/>
      <c r="AQ3101" s="23"/>
      <c r="AR3101" s="23"/>
      <c r="AS3101" s="23"/>
      <c r="AT3101" s="23"/>
      <c r="AU3101" s="23"/>
      <c r="AV3101" s="23"/>
      <c r="AW3101" s="23"/>
      <c r="AX3101" s="23"/>
      <c r="AY3101" s="23"/>
      <c r="AZ3101" s="23"/>
      <c r="BA3101" s="23"/>
      <c r="BB3101" s="23"/>
      <c r="BC3101" s="23"/>
      <c r="BD3101" s="23"/>
      <c r="BE3101" s="23"/>
      <c r="BF3101" s="23"/>
      <c r="BG3101" s="23"/>
      <c r="BH3101" s="23"/>
      <c r="BI3101" s="23"/>
      <c r="BJ3101" s="23"/>
      <c r="BK3101" s="57"/>
      <c r="BL3101" s="23"/>
      <c r="BM3101" s="23"/>
      <c r="BN3101" s="23"/>
      <c r="BO3101" s="23"/>
      <c r="BP3101" s="23"/>
      <c r="BQ3101" s="23"/>
      <c r="BR3101" s="23"/>
      <c r="BS3101" s="23"/>
      <c r="BT3101" s="23"/>
      <c r="BU3101" s="23"/>
      <c r="BV3101" s="23"/>
      <c r="BW3101" s="23"/>
      <c r="BX3101" s="23"/>
      <c r="BY3101" s="23"/>
      <c r="BZ3101" s="23"/>
      <c r="CA3101" s="23"/>
      <c r="CB3101" s="23"/>
      <c r="CC3101" s="23"/>
      <c r="CD3101" s="23"/>
      <c r="CE3101" s="69"/>
    </row>
    <row r="3102" spans="2:83">
      <c r="B3102" s="23"/>
      <c r="C3102" s="23"/>
      <c r="D3102" s="23"/>
      <c r="E3102" s="23"/>
      <c r="F3102" s="23"/>
      <c r="G3102" s="23"/>
      <c r="H3102" s="23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X3102" s="91"/>
      <c r="Y3102" s="23"/>
      <c r="Z3102" s="23"/>
      <c r="AA3102" s="23"/>
      <c r="AB3102" s="23"/>
      <c r="AC3102" s="91"/>
      <c r="AD3102" s="23"/>
      <c r="AE3102" s="23"/>
      <c r="AF3102" s="23"/>
      <c r="AG3102" s="91"/>
      <c r="AH3102" s="91"/>
      <c r="AI3102" s="23"/>
      <c r="AJ3102" s="23"/>
      <c r="AK3102" s="23"/>
      <c r="AL3102" s="23"/>
      <c r="AM3102" s="23"/>
      <c r="AN3102" s="23"/>
      <c r="AO3102" s="23"/>
      <c r="AP3102" s="23"/>
      <c r="AQ3102" s="23"/>
      <c r="AR3102" s="23"/>
      <c r="AS3102" s="23"/>
      <c r="AT3102" s="23"/>
      <c r="AU3102" s="23"/>
      <c r="AV3102" s="23"/>
      <c r="AW3102" s="23"/>
      <c r="AX3102" s="23"/>
      <c r="AY3102" s="23"/>
      <c r="AZ3102" s="23"/>
      <c r="BA3102" s="23"/>
      <c r="BB3102" s="23"/>
      <c r="BC3102" s="23"/>
      <c r="BD3102" s="23"/>
      <c r="BE3102" s="23"/>
      <c r="BF3102" s="23"/>
      <c r="BG3102" s="23"/>
      <c r="BH3102" s="23"/>
      <c r="BI3102" s="23"/>
      <c r="BJ3102" s="23"/>
      <c r="BK3102" s="57"/>
      <c r="BL3102" s="23"/>
      <c r="BM3102" s="23"/>
      <c r="BN3102" s="23"/>
      <c r="BO3102" s="23"/>
      <c r="BP3102" s="23"/>
      <c r="BQ3102" s="23"/>
      <c r="BR3102" s="23"/>
      <c r="BS3102" s="23"/>
      <c r="BT3102" s="23"/>
      <c r="BU3102" s="23"/>
      <c r="BV3102" s="23"/>
      <c r="BW3102" s="23"/>
      <c r="BX3102" s="23"/>
      <c r="BY3102" s="23"/>
      <c r="BZ3102" s="23"/>
      <c r="CA3102" s="23"/>
      <c r="CB3102" s="23"/>
      <c r="CC3102" s="23"/>
      <c r="CD3102" s="23"/>
      <c r="CE3102" s="69"/>
    </row>
    <row r="3103" spans="2:83">
      <c r="B3103" s="23"/>
      <c r="C3103" s="23"/>
      <c r="D3103" s="23"/>
      <c r="E3103" s="23"/>
      <c r="F3103" s="23"/>
      <c r="G3103" s="23"/>
      <c r="H3103" s="23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X3103" s="91"/>
      <c r="Y3103" s="23"/>
      <c r="Z3103" s="23"/>
      <c r="AA3103" s="23"/>
      <c r="AB3103" s="23"/>
      <c r="AC3103" s="91"/>
      <c r="AD3103" s="23"/>
      <c r="AE3103" s="23"/>
      <c r="AF3103" s="23"/>
      <c r="AG3103" s="91"/>
      <c r="AH3103" s="91"/>
      <c r="AI3103" s="23"/>
      <c r="AJ3103" s="23"/>
      <c r="AK3103" s="23"/>
      <c r="AL3103" s="23"/>
      <c r="AM3103" s="23"/>
      <c r="AN3103" s="23"/>
      <c r="AO3103" s="23"/>
      <c r="AP3103" s="23"/>
      <c r="AQ3103" s="23"/>
      <c r="AR3103" s="23"/>
      <c r="AS3103" s="23"/>
      <c r="AT3103" s="23"/>
      <c r="AU3103" s="23"/>
      <c r="AV3103" s="23"/>
      <c r="AW3103" s="23"/>
      <c r="AX3103" s="23"/>
      <c r="AY3103" s="23"/>
      <c r="AZ3103" s="23"/>
      <c r="BA3103" s="23"/>
      <c r="BB3103" s="23"/>
      <c r="BC3103" s="23"/>
      <c r="BD3103" s="23"/>
      <c r="BE3103" s="23"/>
      <c r="BF3103" s="23"/>
      <c r="BG3103" s="23"/>
      <c r="BH3103" s="23"/>
      <c r="BI3103" s="23"/>
      <c r="BJ3103" s="23"/>
      <c r="BK3103" s="57"/>
      <c r="BL3103" s="23"/>
      <c r="BM3103" s="23"/>
      <c r="BN3103" s="23"/>
      <c r="BO3103" s="23"/>
      <c r="BP3103" s="23"/>
      <c r="BQ3103" s="23"/>
      <c r="BR3103" s="23"/>
      <c r="BS3103" s="23"/>
      <c r="BT3103" s="23"/>
      <c r="BU3103" s="23"/>
      <c r="BV3103" s="23"/>
      <c r="BW3103" s="23"/>
      <c r="BX3103" s="23"/>
      <c r="BY3103" s="23"/>
      <c r="BZ3103" s="23"/>
      <c r="CA3103" s="23"/>
      <c r="CB3103" s="23"/>
      <c r="CC3103" s="23"/>
      <c r="CD3103" s="23"/>
      <c r="CE3103" s="69"/>
    </row>
    <row r="3104" spans="2:83">
      <c r="B3104" s="23"/>
      <c r="C3104" s="23"/>
      <c r="D3104" s="23"/>
      <c r="E3104" s="23"/>
      <c r="F3104" s="23"/>
      <c r="G3104" s="23"/>
      <c r="H3104" s="23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X3104" s="91"/>
      <c r="Y3104" s="23"/>
      <c r="Z3104" s="23"/>
      <c r="AA3104" s="23"/>
      <c r="AB3104" s="23"/>
      <c r="AC3104" s="91"/>
      <c r="AD3104" s="23"/>
      <c r="AE3104" s="23"/>
      <c r="AF3104" s="23"/>
      <c r="AG3104" s="91"/>
      <c r="AH3104" s="91"/>
      <c r="AI3104" s="23"/>
      <c r="AJ3104" s="23"/>
      <c r="AK3104" s="23"/>
      <c r="AL3104" s="23"/>
      <c r="AM3104" s="23"/>
      <c r="AN3104" s="23"/>
      <c r="AO3104" s="23"/>
      <c r="AP3104" s="23"/>
      <c r="AQ3104" s="23"/>
      <c r="AR3104" s="23"/>
      <c r="AS3104" s="23"/>
      <c r="AT3104" s="23"/>
      <c r="AU3104" s="23"/>
      <c r="AV3104" s="23"/>
      <c r="AW3104" s="23"/>
      <c r="AX3104" s="23"/>
      <c r="AY3104" s="23"/>
      <c r="AZ3104" s="23"/>
      <c r="BA3104" s="23"/>
      <c r="BB3104" s="23"/>
      <c r="BC3104" s="23"/>
      <c r="BD3104" s="23"/>
      <c r="BE3104" s="23"/>
      <c r="BF3104" s="23"/>
      <c r="BG3104" s="23"/>
      <c r="BH3104" s="23"/>
      <c r="BI3104" s="23"/>
      <c r="BJ3104" s="23"/>
      <c r="BK3104" s="57"/>
      <c r="BL3104" s="23"/>
      <c r="BM3104" s="23"/>
      <c r="BN3104" s="23"/>
      <c r="BO3104" s="23"/>
      <c r="BP3104" s="23"/>
      <c r="BQ3104" s="23"/>
      <c r="BR3104" s="23"/>
      <c r="BS3104" s="23"/>
      <c r="BT3104" s="23"/>
      <c r="BU3104" s="23"/>
      <c r="BV3104" s="23"/>
      <c r="BW3104" s="23"/>
      <c r="BX3104" s="23"/>
      <c r="BY3104" s="23"/>
      <c r="BZ3104" s="23"/>
      <c r="CA3104" s="23"/>
      <c r="CB3104" s="23"/>
      <c r="CC3104" s="23"/>
      <c r="CD3104" s="23"/>
      <c r="CE3104" s="69"/>
    </row>
    <row r="3105" spans="2:83">
      <c r="B3105" s="23"/>
      <c r="C3105" s="23"/>
      <c r="D3105" s="23"/>
      <c r="E3105" s="23"/>
      <c r="F3105" s="23"/>
      <c r="G3105" s="23"/>
      <c r="H3105" s="23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X3105" s="91"/>
      <c r="Y3105" s="23"/>
      <c r="Z3105" s="23"/>
      <c r="AA3105" s="23"/>
      <c r="AB3105" s="23"/>
      <c r="AC3105" s="91"/>
      <c r="AD3105" s="23"/>
      <c r="AE3105" s="23"/>
      <c r="AF3105" s="23"/>
      <c r="AG3105" s="91"/>
      <c r="AH3105" s="91"/>
      <c r="AI3105" s="23"/>
      <c r="AJ3105" s="23"/>
      <c r="AK3105" s="23"/>
      <c r="AL3105" s="23"/>
      <c r="AM3105" s="23"/>
      <c r="AN3105" s="23"/>
      <c r="AO3105" s="23"/>
      <c r="AP3105" s="23"/>
      <c r="AQ3105" s="23"/>
      <c r="AR3105" s="23"/>
      <c r="AS3105" s="23"/>
      <c r="AT3105" s="23"/>
      <c r="AU3105" s="23"/>
      <c r="AV3105" s="23"/>
      <c r="AW3105" s="23"/>
      <c r="AX3105" s="23"/>
      <c r="AY3105" s="23"/>
      <c r="AZ3105" s="23"/>
      <c r="BA3105" s="23"/>
      <c r="BB3105" s="23"/>
      <c r="BC3105" s="23"/>
      <c r="BD3105" s="23"/>
      <c r="BE3105" s="23"/>
      <c r="BF3105" s="23"/>
      <c r="BG3105" s="23"/>
      <c r="BH3105" s="23"/>
      <c r="BI3105" s="23"/>
      <c r="BJ3105" s="23"/>
      <c r="BK3105" s="57"/>
      <c r="BL3105" s="23"/>
      <c r="BM3105" s="23"/>
      <c r="BN3105" s="23"/>
      <c r="BO3105" s="23"/>
      <c r="BP3105" s="23"/>
      <c r="BQ3105" s="23"/>
      <c r="BR3105" s="23"/>
      <c r="BS3105" s="23"/>
      <c r="BT3105" s="23"/>
      <c r="BU3105" s="23"/>
      <c r="BV3105" s="23"/>
      <c r="BW3105" s="23"/>
      <c r="BX3105" s="23"/>
      <c r="BY3105" s="23"/>
      <c r="BZ3105" s="23"/>
      <c r="CA3105" s="23"/>
      <c r="CB3105" s="23"/>
      <c r="CC3105" s="23"/>
      <c r="CD3105" s="23"/>
      <c r="CE3105" s="69"/>
    </row>
    <row r="3106" spans="2:83">
      <c r="B3106" s="23"/>
      <c r="C3106" s="23"/>
      <c r="D3106" s="23"/>
      <c r="E3106" s="23"/>
      <c r="F3106" s="23"/>
      <c r="G3106" s="23"/>
      <c r="H3106" s="23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X3106" s="91"/>
      <c r="Y3106" s="23"/>
      <c r="Z3106" s="23"/>
      <c r="AA3106" s="23"/>
      <c r="AB3106" s="23"/>
      <c r="AC3106" s="91"/>
      <c r="AD3106" s="23"/>
      <c r="AE3106" s="23"/>
      <c r="AF3106" s="23"/>
      <c r="AG3106" s="91"/>
      <c r="AH3106" s="91"/>
      <c r="AI3106" s="23"/>
      <c r="AJ3106" s="23"/>
      <c r="AK3106" s="23"/>
      <c r="AL3106" s="23"/>
      <c r="AM3106" s="23"/>
      <c r="AN3106" s="23"/>
      <c r="AO3106" s="23"/>
      <c r="AP3106" s="23"/>
      <c r="AQ3106" s="23"/>
      <c r="AR3106" s="23"/>
      <c r="AS3106" s="23"/>
      <c r="AT3106" s="23"/>
      <c r="AU3106" s="23"/>
      <c r="AV3106" s="23"/>
      <c r="AW3106" s="23"/>
      <c r="AX3106" s="23"/>
      <c r="AY3106" s="23"/>
      <c r="AZ3106" s="23"/>
      <c r="BA3106" s="23"/>
      <c r="BB3106" s="23"/>
      <c r="BC3106" s="23"/>
      <c r="BD3106" s="23"/>
      <c r="BE3106" s="23"/>
      <c r="BF3106" s="23"/>
      <c r="BG3106" s="23"/>
      <c r="BH3106" s="23"/>
      <c r="BI3106" s="23"/>
      <c r="BJ3106" s="23"/>
      <c r="BK3106" s="57"/>
      <c r="BL3106" s="23"/>
      <c r="BM3106" s="23"/>
      <c r="BN3106" s="23"/>
      <c r="BO3106" s="23"/>
      <c r="BP3106" s="23"/>
      <c r="BQ3106" s="23"/>
      <c r="BR3106" s="23"/>
      <c r="BS3106" s="23"/>
      <c r="BT3106" s="23"/>
      <c r="BU3106" s="23"/>
      <c r="BV3106" s="23"/>
      <c r="BW3106" s="23"/>
      <c r="BX3106" s="23"/>
      <c r="BY3106" s="23"/>
      <c r="BZ3106" s="23"/>
      <c r="CA3106" s="23"/>
      <c r="CB3106" s="23"/>
      <c r="CC3106" s="23"/>
      <c r="CD3106" s="23"/>
      <c r="CE3106" s="69"/>
    </row>
    <row r="3107" spans="2:83">
      <c r="B3107" s="23"/>
      <c r="C3107" s="23"/>
      <c r="D3107" s="23"/>
      <c r="E3107" s="23"/>
      <c r="F3107" s="23"/>
      <c r="G3107" s="23"/>
      <c r="H3107" s="23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X3107" s="91"/>
      <c r="Y3107" s="23"/>
      <c r="Z3107" s="23"/>
      <c r="AA3107" s="23"/>
      <c r="AB3107" s="23"/>
      <c r="AC3107" s="91"/>
      <c r="AD3107" s="23"/>
      <c r="AE3107" s="23"/>
      <c r="AF3107" s="23"/>
      <c r="AG3107" s="91"/>
      <c r="AH3107" s="91"/>
      <c r="AI3107" s="23"/>
      <c r="AJ3107" s="23"/>
      <c r="AK3107" s="23"/>
      <c r="AL3107" s="23"/>
      <c r="AM3107" s="23"/>
      <c r="AN3107" s="23"/>
      <c r="AO3107" s="23"/>
      <c r="AP3107" s="23"/>
      <c r="AQ3107" s="23"/>
      <c r="AR3107" s="23"/>
      <c r="AS3107" s="23"/>
      <c r="AT3107" s="23"/>
      <c r="AU3107" s="23"/>
      <c r="AV3107" s="23"/>
      <c r="AW3107" s="23"/>
      <c r="AX3107" s="23"/>
      <c r="AY3107" s="23"/>
      <c r="AZ3107" s="23"/>
      <c r="BA3107" s="23"/>
      <c r="BB3107" s="23"/>
      <c r="BC3107" s="23"/>
      <c r="BD3107" s="23"/>
      <c r="BE3107" s="23"/>
      <c r="BF3107" s="23"/>
      <c r="BG3107" s="23"/>
      <c r="BH3107" s="23"/>
      <c r="BI3107" s="23"/>
      <c r="BJ3107" s="23"/>
      <c r="BK3107" s="57"/>
      <c r="BL3107" s="23"/>
      <c r="BM3107" s="23"/>
      <c r="BN3107" s="23"/>
      <c r="BO3107" s="23"/>
      <c r="BP3107" s="23"/>
      <c r="BQ3107" s="23"/>
      <c r="BR3107" s="23"/>
      <c r="BS3107" s="23"/>
      <c r="BT3107" s="23"/>
      <c r="BU3107" s="23"/>
      <c r="BV3107" s="23"/>
      <c r="BW3107" s="23"/>
      <c r="BX3107" s="23"/>
      <c r="BY3107" s="23"/>
      <c r="BZ3107" s="23"/>
      <c r="CA3107" s="23"/>
      <c r="CB3107" s="23"/>
      <c r="CC3107" s="23"/>
      <c r="CD3107" s="23"/>
      <c r="CE3107" s="69"/>
    </row>
    <row r="3108" spans="2:83">
      <c r="B3108" s="23"/>
      <c r="C3108" s="23"/>
      <c r="D3108" s="23"/>
      <c r="E3108" s="23"/>
      <c r="F3108" s="23"/>
      <c r="G3108" s="23"/>
      <c r="H3108" s="23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X3108" s="91"/>
      <c r="Y3108" s="23"/>
      <c r="Z3108" s="23"/>
      <c r="AA3108" s="23"/>
      <c r="AB3108" s="23"/>
      <c r="AC3108" s="91"/>
      <c r="AD3108" s="23"/>
      <c r="AE3108" s="23"/>
      <c r="AF3108" s="23"/>
      <c r="AG3108" s="91"/>
      <c r="AH3108" s="91"/>
      <c r="AI3108" s="23"/>
      <c r="AJ3108" s="23"/>
      <c r="AK3108" s="23"/>
      <c r="AL3108" s="23"/>
      <c r="AM3108" s="23"/>
      <c r="AN3108" s="23"/>
      <c r="AO3108" s="23"/>
      <c r="AP3108" s="23"/>
      <c r="AQ3108" s="23"/>
      <c r="AR3108" s="23"/>
      <c r="AS3108" s="23"/>
      <c r="AT3108" s="23"/>
      <c r="AU3108" s="23"/>
      <c r="AV3108" s="23"/>
      <c r="AW3108" s="23"/>
      <c r="AX3108" s="23"/>
      <c r="AY3108" s="23"/>
      <c r="AZ3108" s="23"/>
      <c r="BA3108" s="23"/>
      <c r="BB3108" s="23"/>
      <c r="BC3108" s="23"/>
      <c r="BD3108" s="23"/>
      <c r="BE3108" s="23"/>
      <c r="BF3108" s="23"/>
      <c r="BG3108" s="23"/>
      <c r="BH3108" s="23"/>
      <c r="BI3108" s="23"/>
      <c r="BJ3108" s="23"/>
      <c r="BK3108" s="57"/>
      <c r="BL3108" s="23"/>
      <c r="BM3108" s="23"/>
      <c r="BN3108" s="23"/>
      <c r="BO3108" s="23"/>
      <c r="BP3108" s="23"/>
      <c r="BQ3108" s="23"/>
      <c r="BR3108" s="23"/>
      <c r="BS3108" s="23"/>
      <c r="BT3108" s="23"/>
      <c r="BU3108" s="23"/>
      <c r="BV3108" s="23"/>
      <c r="BW3108" s="23"/>
      <c r="BX3108" s="23"/>
      <c r="BY3108" s="23"/>
      <c r="BZ3108" s="23"/>
      <c r="CA3108" s="23"/>
      <c r="CB3108" s="23"/>
      <c r="CC3108" s="23"/>
      <c r="CD3108" s="23"/>
      <c r="CE3108" s="69"/>
    </row>
    <row r="3109" spans="2:83">
      <c r="B3109" s="23"/>
      <c r="C3109" s="23"/>
      <c r="D3109" s="23"/>
      <c r="E3109" s="23"/>
      <c r="F3109" s="23"/>
      <c r="G3109" s="23"/>
      <c r="H3109" s="23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X3109" s="91"/>
      <c r="Y3109" s="23"/>
      <c r="Z3109" s="23"/>
      <c r="AA3109" s="23"/>
      <c r="AB3109" s="23"/>
      <c r="AC3109" s="91"/>
      <c r="AD3109" s="23"/>
      <c r="AE3109" s="23"/>
      <c r="AF3109" s="23"/>
      <c r="AG3109" s="91"/>
      <c r="AH3109" s="91"/>
      <c r="AI3109" s="23"/>
      <c r="AJ3109" s="23"/>
      <c r="AK3109" s="23"/>
      <c r="AL3109" s="23"/>
      <c r="AM3109" s="23"/>
      <c r="AN3109" s="23"/>
      <c r="AO3109" s="23"/>
      <c r="AP3109" s="23"/>
      <c r="AQ3109" s="23"/>
      <c r="AR3109" s="23"/>
      <c r="AS3109" s="23"/>
      <c r="AT3109" s="23"/>
      <c r="AU3109" s="23"/>
      <c r="AV3109" s="23"/>
      <c r="AW3109" s="23"/>
      <c r="AX3109" s="23"/>
      <c r="AY3109" s="23"/>
      <c r="AZ3109" s="23"/>
      <c r="BA3109" s="23"/>
      <c r="BB3109" s="23"/>
      <c r="BC3109" s="23"/>
      <c r="BD3109" s="23"/>
      <c r="BE3109" s="23"/>
      <c r="BF3109" s="23"/>
      <c r="BG3109" s="23"/>
      <c r="BH3109" s="23"/>
      <c r="BI3109" s="23"/>
      <c r="BJ3109" s="23"/>
      <c r="BK3109" s="57"/>
      <c r="BL3109" s="23"/>
      <c r="BM3109" s="23"/>
      <c r="BN3109" s="23"/>
      <c r="BO3109" s="23"/>
      <c r="BP3109" s="23"/>
      <c r="BQ3109" s="23"/>
      <c r="BR3109" s="23"/>
      <c r="BS3109" s="23"/>
      <c r="BT3109" s="23"/>
      <c r="BU3109" s="23"/>
      <c r="BV3109" s="23"/>
      <c r="BW3109" s="23"/>
      <c r="BX3109" s="23"/>
      <c r="BY3109" s="23"/>
      <c r="BZ3109" s="23"/>
      <c r="CA3109" s="23"/>
      <c r="CB3109" s="23"/>
      <c r="CC3109" s="23"/>
      <c r="CD3109" s="23"/>
      <c r="CE3109" s="69"/>
    </row>
    <row r="3110" spans="2:83">
      <c r="B3110" s="23"/>
      <c r="C3110" s="23"/>
      <c r="D3110" s="23"/>
      <c r="E3110" s="23"/>
      <c r="F3110" s="23"/>
      <c r="G3110" s="23"/>
      <c r="H3110" s="23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X3110" s="91"/>
      <c r="Y3110" s="23"/>
      <c r="Z3110" s="23"/>
      <c r="AA3110" s="23"/>
      <c r="AB3110" s="23"/>
      <c r="AC3110" s="91"/>
      <c r="AD3110" s="23"/>
      <c r="AE3110" s="23"/>
      <c r="AF3110" s="23"/>
      <c r="AG3110" s="91"/>
      <c r="AH3110" s="91"/>
      <c r="AI3110" s="23"/>
      <c r="AJ3110" s="23"/>
      <c r="AK3110" s="23"/>
      <c r="AL3110" s="23"/>
      <c r="AM3110" s="23"/>
      <c r="AN3110" s="23"/>
      <c r="AO3110" s="23"/>
      <c r="AP3110" s="23"/>
      <c r="AQ3110" s="23"/>
      <c r="AR3110" s="23"/>
      <c r="AS3110" s="23"/>
      <c r="AT3110" s="23"/>
      <c r="AU3110" s="23"/>
      <c r="AV3110" s="23"/>
      <c r="AW3110" s="23"/>
      <c r="AX3110" s="23"/>
      <c r="AY3110" s="23"/>
      <c r="AZ3110" s="23"/>
      <c r="BA3110" s="23"/>
      <c r="BB3110" s="23"/>
      <c r="BC3110" s="23"/>
      <c r="BD3110" s="23"/>
      <c r="BE3110" s="23"/>
      <c r="BF3110" s="23"/>
      <c r="BG3110" s="23"/>
      <c r="BH3110" s="23"/>
      <c r="BI3110" s="23"/>
      <c r="BJ3110" s="23"/>
      <c r="BK3110" s="57"/>
      <c r="BL3110" s="23"/>
      <c r="BM3110" s="23"/>
      <c r="BN3110" s="23"/>
      <c r="BO3110" s="23"/>
      <c r="BP3110" s="23"/>
      <c r="BQ3110" s="23"/>
      <c r="BR3110" s="23"/>
      <c r="BS3110" s="23"/>
      <c r="BT3110" s="23"/>
      <c r="BU3110" s="23"/>
      <c r="BV3110" s="23"/>
      <c r="BW3110" s="23"/>
      <c r="BX3110" s="23"/>
      <c r="BY3110" s="23"/>
      <c r="BZ3110" s="23"/>
      <c r="CA3110" s="23"/>
      <c r="CB3110" s="23"/>
      <c r="CC3110" s="23"/>
      <c r="CD3110" s="23"/>
      <c r="CE3110" s="69"/>
    </row>
    <row r="3111" spans="2:83">
      <c r="B3111" s="23"/>
      <c r="C3111" s="23"/>
      <c r="D3111" s="23"/>
      <c r="E3111" s="23"/>
      <c r="F3111" s="23"/>
      <c r="G3111" s="23"/>
      <c r="H3111" s="23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X3111" s="91"/>
      <c r="Y3111" s="23"/>
      <c r="Z3111" s="23"/>
      <c r="AA3111" s="23"/>
      <c r="AB3111" s="23"/>
      <c r="AC3111" s="91"/>
      <c r="AD3111" s="23"/>
      <c r="AE3111" s="23"/>
      <c r="AF3111" s="23"/>
      <c r="AG3111" s="91"/>
      <c r="AH3111" s="91"/>
      <c r="AI3111" s="23"/>
      <c r="AJ3111" s="23"/>
      <c r="AK3111" s="23"/>
      <c r="AL3111" s="23"/>
      <c r="AM3111" s="23"/>
      <c r="AN3111" s="23"/>
      <c r="AO3111" s="23"/>
      <c r="AP3111" s="23"/>
      <c r="AQ3111" s="23"/>
      <c r="AR3111" s="23"/>
      <c r="AS3111" s="23"/>
      <c r="AT3111" s="23"/>
      <c r="AU3111" s="23"/>
      <c r="AV3111" s="23"/>
      <c r="AW3111" s="23"/>
      <c r="AX3111" s="23"/>
      <c r="AY3111" s="23"/>
      <c r="AZ3111" s="23"/>
      <c r="BA3111" s="23"/>
      <c r="BB3111" s="23"/>
      <c r="BC3111" s="23"/>
      <c r="BD3111" s="23"/>
      <c r="BE3111" s="23"/>
      <c r="BF3111" s="23"/>
      <c r="BG3111" s="23"/>
      <c r="BH3111" s="23"/>
      <c r="BI3111" s="23"/>
      <c r="BJ3111" s="23"/>
      <c r="BK3111" s="57"/>
      <c r="BL3111" s="23"/>
      <c r="BM3111" s="23"/>
      <c r="BN3111" s="23"/>
      <c r="BO3111" s="23"/>
      <c r="BP3111" s="23"/>
      <c r="BQ3111" s="23"/>
      <c r="BR3111" s="23"/>
      <c r="BS3111" s="23"/>
      <c r="BT3111" s="23"/>
      <c r="BU3111" s="23"/>
      <c r="BV3111" s="23"/>
      <c r="BW3111" s="23"/>
      <c r="BX3111" s="23"/>
      <c r="BY3111" s="23"/>
      <c r="BZ3111" s="23"/>
      <c r="CA3111" s="23"/>
      <c r="CB3111" s="23"/>
      <c r="CC3111" s="23"/>
      <c r="CD3111" s="23"/>
      <c r="CE3111" s="69"/>
    </row>
    <row r="3112" spans="2:83">
      <c r="B3112" s="23"/>
      <c r="C3112" s="23"/>
      <c r="D3112" s="23"/>
      <c r="E3112" s="23"/>
      <c r="F3112" s="23"/>
      <c r="G3112" s="23"/>
      <c r="H3112" s="23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X3112" s="91"/>
      <c r="Y3112" s="23"/>
      <c r="Z3112" s="23"/>
      <c r="AA3112" s="23"/>
      <c r="AB3112" s="23"/>
      <c r="AC3112" s="91"/>
      <c r="AD3112" s="23"/>
      <c r="AE3112" s="23"/>
      <c r="AF3112" s="23"/>
      <c r="AG3112" s="91"/>
      <c r="AH3112" s="91"/>
      <c r="AI3112" s="23"/>
      <c r="AJ3112" s="23"/>
      <c r="AK3112" s="23"/>
      <c r="AL3112" s="23"/>
      <c r="AM3112" s="23"/>
      <c r="AN3112" s="23"/>
      <c r="AO3112" s="23"/>
      <c r="AP3112" s="23"/>
      <c r="AQ3112" s="23"/>
      <c r="AR3112" s="23"/>
      <c r="AS3112" s="23"/>
      <c r="AT3112" s="23"/>
      <c r="AU3112" s="23"/>
      <c r="AV3112" s="23"/>
      <c r="AW3112" s="23"/>
      <c r="AX3112" s="23"/>
      <c r="AY3112" s="23"/>
      <c r="AZ3112" s="23"/>
      <c r="BA3112" s="23"/>
      <c r="BB3112" s="23"/>
      <c r="BC3112" s="23"/>
      <c r="BD3112" s="23"/>
      <c r="BE3112" s="23"/>
      <c r="BF3112" s="23"/>
      <c r="BG3112" s="23"/>
      <c r="BH3112" s="23"/>
      <c r="BI3112" s="23"/>
      <c r="BJ3112" s="23"/>
      <c r="BK3112" s="57"/>
      <c r="BL3112" s="23"/>
      <c r="BM3112" s="23"/>
      <c r="BN3112" s="23"/>
      <c r="BO3112" s="23"/>
      <c r="BP3112" s="23"/>
      <c r="BQ3112" s="23"/>
      <c r="BR3112" s="23"/>
      <c r="BS3112" s="23"/>
      <c r="BT3112" s="23"/>
      <c r="BU3112" s="23"/>
      <c r="BV3112" s="23"/>
      <c r="BW3112" s="23"/>
      <c r="BX3112" s="23"/>
      <c r="BY3112" s="23"/>
      <c r="BZ3112" s="23"/>
      <c r="CA3112" s="23"/>
      <c r="CB3112" s="23"/>
      <c r="CC3112" s="23"/>
      <c r="CD3112" s="23"/>
      <c r="CE3112" s="69"/>
    </row>
    <row r="3113" spans="2:83">
      <c r="B3113" s="23"/>
      <c r="C3113" s="23"/>
      <c r="D3113" s="23"/>
      <c r="E3113" s="23"/>
      <c r="F3113" s="23"/>
      <c r="G3113" s="23"/>
      <c r="H3113" s="23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X3113" s="91"/>
      <c r="Y3113" s="23"/>
      <c r="Z3113" s="23"/>
      <c r="AA3113" s="23"/>
      <c r="AB3113" s="23"/>
      <c r="AC3113" s="91"/>
      <c r="AD3113" s="23"/>
      <c r="AE3113" s="23"/>
      <c r="AF3113" s="23"/>
      <c r="AG3113" s="91"/>
      <c r="AH3113" s="91"/>
      <c r="AI3113" s="23"/>
      <c r="AJ3113" s="23"/>
      <c r="AK3113" s="23"/>
      <c r="AL3113" s="23"/>
      <c r="AM3113" s="23"/>
      <c r="AN3113" s="23"/>
      <c r="AO3113" s="23"/>
      <c r="AP3113" s="23"/>
      <c r="AQ3113" s="23"/>
      <c r="AR3113" s="23"/>
      <c r="AS3113" s="23"/>
      <c r="AT3113" s="23"/>
      <c r="AU3113" s="23"/>
      <c r="AV3113" s="23"/>
      <c r="AW3113" s="23"/>
      <c r="AX3113" s="23"/>
      <c r="AY3113" s="23"/>
      <c r="AZ3113" s="23"/>
      <c r="BA3113" s="23"/>
      <c r="BB3113" s="23"/>
      <c r="BC3113" s="23"/>
      <c r="BD3113" s="23"/>
      <c r="BE3113" s="23"/>
      <c r="BF3113" s="23"/>
      <c r="BG3113" s="23"/>
      <c r="BH3113" s="23"/>
      <c r="BI3113" s="23"/>
      <c r="BJ3113" s="23"/>
      <c r="BK3113" s="57"/>
      <c r="BL3113" s="23"/>
      <c r="BM3113" s="23"/>
      <c r="BN3113" s="23"/>
      <c r="BO3113" s="23"/>
      <c r="BP3113" s="23"/>
      <c r="BQ3113" s="23"/>
      <c r="BR3113" s="23"/>
      <c r="BS3113" s="23"/>
      <c r="BT3113" s="23"/>
      <c r="BU3113" s="23"/>
      <c r="BV3113" s="23"/>
      <c r="BW3113" s="23"/>
      <c r="BX3113" s="23"/>
      <c r="BY3113" s="23"/>
      <c r="BZ3113" s="23"/>
      <c r="CA3113" s="23"/>
      <c r="CB3113" s="23"/>
      <c r="CC3113" s="23"/>
      <c r="CD3113" s="23"/>
      <c r="CE3113" s="69"/>
    </row>
    <row r="3114" spans="2:83">
      <c r="B3114" s="23"/>
      <c r="C3114" s="23"/>
      <c r="D3114" s="23"/>
      <c r="E3114" s="23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X3114" s="91"/>
      <c r="Y3114" s="23"/>
      <c r="Z3114" s="23"/>
      <c r="AA3114" s="23"/>
      <c r="AB3114" s="23"/>
      <c r="AC3114" s="91"/>
      <c r="AD3114" s="23"/>
      <c r="AE3114" s="23"/>
      <c r="AF3114" s="23"/>
      <c r="AG3114" s="91"/>
      <c r="AH3114" s="91"/>
      <c r="AI3114" s="23"/>
      <c r="AJ3114" s="23"/>
      <c r="AK3114" s="23"/>
      <c r="AL3114" s="23"/>
      <c r="AM3114" s="23"/>
      <c r="AN3114" s="23"/>
      <c r="AO3114" s="23"/>
      <c r="AP3114" s="23"/>
      <c r="AQ3114" s="23"/>
      <c r="AR3114" s="23"/>
      <c r="AS3114" s="23"/>
      <c r="AT3114" s="23"/>
      <c r="AU3114" s="23"/>
      <c r="AV3114" s="23"/>
      <c r="AW3114" s="23"/>
      <c r="AX3114" s="23"/>
      <c r="AY3114" s="23"/>
      <c r="AZ3114" s="23"/>
      <c r="BA3114" s="23"/>
      <c r="BB3114" s="23"/>
      <c r="BC3114" s="23"/>
      <c r="BD3114" s="23"/>
      <c r="BE3114" s="23"/>
      <c r="BF3114" s="23"/>
      <c r="BG3114" s="23"/>
      <c r="BH3114" s="23"/>
      <c r="BI3114" s="23"/>
      <c r="BJ3114" s="23"/>
      <c r="BK3114" s="57"/>
      <c r="BL3114" s="23"/>
      <c r="BM3114" s="23"/>
      <c r="BN3114" s="23"/>
      <c r="BO3114" s="23"/>
      <c r="BP3114" s="23"/>
      <c r="BQ3114" s="23"/>
      <c r="BR3114" s="23"/>
      <c r="BS3114" s="23"/>
      <c r="BT3114" s="23"/>
      <c r="BU3114" s="23"/>
      <c r="BV3114" s="23"/>
      <c r="BW3114" s="23"/>
      <c r="BX3114" s="23"/>
      <c r="BY3114" s="23"/>
      <c r="BZ3114" s="23"/>
      <c r="CA3114" s="23"/>
      <c r="CB3114" s="23"/>
      <c r="CC3114" s="23"/>
      <c r="CD3114" s="23"/>
      <c r="CE3114" s="69"/>
    </row>
    <row r="3115" spans="2:83">
      <c r="B3115" s="23"/>
      <c r="C3115" s="23"/>
      <c r="D3115" s="23"/>
      <c r="E3115" s="23"/>
      <c r="F3115" s="23"/>
      <c r="G3115" s="23"/>
      <c r="H3115" s="23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X3115" s="91"/>
      <c r="Y3115" s="23"/>
      <c r="Z3115" s="23"/>
      <c r="AA3115" s="23"/>
      <c r="AB3115" s="23"/>
      <c r="AC3115" s="91"/>
      <c r="AD3115" s="23"/>
      <c r="AE3115" s="23"/>
      <c r="AF3115" s="23"/>
      <c r="AG3115" s="91"/>
      <c r="AH3115" s="91"/>
      <c r="AI3115" s="23"/>
      <c r="AJ3115" s="23"/>
      <c r="AK3115" s="23"/>
      <c r="AL3115" s="23"/>
      <c r="AM3115" s="23"/>
      <c r="AN3115" s="23"/>
      <c r="AO3115" s="23"/>
      <c r="AP3115" s="23"/>
      <c r="AQ3115" s="23"/>
      <c r="AR3115" s="23"/>
      <c r="AS3115" s="23"/>
      <c r="AT3115" s="23"/>
      <c r="AU3115" s="23"/>
      <c r="AV3115" s="23"/>
      <c r="AW3115" s="23"/>
      <c r="AX3115" s="23"/>
      <c r="AY3115" s="23"/>
      <c r="AZ3115" s="23"/>
      <c r="BA3115" s="23"/>
      <c r="BB3115" s="23"/>
      <c r="BC3115" s="23"/>
      <c r="BD3115" s="23"/>
      <c r="BE3115" s="23"/>
      <c r="BF3115" s="23"/>
      <c r="BG3115" s="23"/>
      <c r="BH3115" s="23"/>
      <c r="BI3115" s="23"/>
      <c r="BJ3115" s="23"/>
      <c r="BK3115" s="57"/>
      <c r="BL3115" s="23"/>
      <c r="BM3115" s="23"/>
      <c r="BN3115" s="23"/>
      <c r="BO3115" s="23"/>
      <c r="BP3115" s="23"/>
      <c r="BQ3115" s="23"/>
      <c r="BR3115" s="23"/>
      <c r="BS3115" s="23"/>
      <c r="BT3115" s="23"/>
      <c r="BU3115" s="23"/>
      <c r="BV3115" s="23"/>
      <c r="BW3115" s="23"/>
      <c r="BX3115" s="23"/>
      <c r="BY3115" s="23"/>
      <c r="BZ3115" s="23"/>
      <c r="CA3115" s="23"/>
      <c r="CB3115" s="23"/>
      <c r="CC3115" s="23"/>
      <c r="CD3115" s="23"/>
      <c r="CE3115" s="69"/>
    </row>
    <row r="3116" spans="2:83">
      <c r="B3116" s="23"/>
      <c r="C3116" s="23"/>
      <c r="D3116" s="23"/>
      <c r="E3116" s="23"/>
      <c r="F3116" s="23"/>
      <c r="G3116" s="23"/>
      <c r="H3116" s="23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X3116" s="91"/>
      <c r="Y3116" s="23"/>
      <c r="Z3116" s="23"/>
      <c r="AA3116" s="23"/>
      <c r="AB3116" s="23"/>
      <c r="AC3116" s="91"/>
      <c r="AD3116" s="23"/>
      <c r="AE3116" s="23"/>
      <c r="AF3116" s="23"/>
      <c r="AG3116" s="91"/>
      <c r="AH3116" s="91"/>
      <c r="AI3116" s="23"/>
      <c r="AJ3116" s="23"/>
      <c r="AK3116" s="23"/>
      <c r="AL3116" s="23"/>
      <c r="AM3116" s="23"/>
      <c r="AN3116" s="23"/>
      <c r="AO3116" s="23"/>
      <c r="AP3116" s="23"/>
      <c r="AQ3116" s="23"/>
      <c r="AR3116" s="23"/>
      <c r="AS3116" s="23"/>
      <c r="AT3116" s="23"/>
      <c r="AU3116" s="23"/>
      <c r="AV3116" s="23"/>
      <c r="AW3116" s="23"/>
      <c r="AX3116" s="23"/>
      <c r="AY3116" s="23"/>
      <c r="AZ3116" s="23"/>
      <c r="BA3116" s="23"/>
      <c r="BB3116" s="23"/>
      <c r="BC3116" s="23"/>
      <c r="BD3116" s="23"/>
      <c r="BE3116" s="23"/>
      <c r="BF3116" s="23"/>
      <c r="BG3116" s="23"/>
      <c r="BH3116" s="23"/>
      <c r="BI3116" s="23"/>
      <c r="BJ3116" s="23"/>
      <c r="BK3116" s="57"/>
      <c r="BL3116" s="23"/>
      <c r="BM3116" s="23"/>
      <c r="BN3116" s="23"/>
      <c r="BO3116" s="23"/>
      <c r="BP3116" s="23"/>
      <c r="BQ3116" s="23"/>
      <c r="BR3116" s="23"/>
      <c r="BS3116" s="23"/>
      <c r="BT3116" s="23"/>
      <c r="BU3116" s="23"/>
      <c r="BV3116" s="23"/>
      <c r="BW3116" s="23"/>
      <c r="BX3116" s="23"/>
      <c r="BY3116" s="23"/>
      <c r="BZ3116" s="23"/>
      <c r="CA3116" s="23"/>
      <c r="CB3116" s="23"/>
      <c r="CC3116" s="23"/>
      <c r="CD3116" s="23"/>
      <c r="CE3116" s="69"/>
    </row>
    <row r="3117" spans="2:83">
      <c r="B3117" s="23"/>
      <c r="C3117" s="23"/>
      <c r="D3117" s="23"/>
      <c r="E3117" s="23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X3117" s="91"/>
      <c r="Y3117" s="23"/>
      <c r="Z3117" s="23"/>
      <c r="AA3117" s="23"/>
      <c r="AB3117" s="23"/>
      <c r="AC3117" s="91"/>
      <c r="AD3117" s="23"/>
      <c r="AE3117" s="23"/>
      <c r="AF3117" s="23"/>
      <c r="AG3117" s="91"/>
      <c r="AH3117" s="91"/>
      <c r="AI3117" s="23"/>
      <c r="AJ3117" s="23"/>
      <c r="AK3117" s="23"/>
      <c r="AL3117" s="23"/>
      <c r="AM3117" s="23"/>
      <c r="AN3117" s="23"/>
      <c r="AO3117" s="23"/>
      <c r="AP3117" s="23"/>
      <c r="AQ3117" s="23"/>
      <c r="AR3117" s="23"/>
      <c r="AS3117" s="23"/>
      <c r="AT3117" s="23"/>
      <c r="AU3117" s="23"/>
      <c r="AV3117" s="23"/>
      <c r="AW3117" s="23"/>
      <c r="AX3117" s="23"/>
      <c r="AY3117" s="23"/>
      <c r="AZ3117" s="23"/>
      <c r="BA3117" s="23"/>
      <c r="BB3117" s="23"/>
      <c r="BC3117" s="23"/>
      <c r="BD3117" s="23"/>
      <c r="BE3117" s="23"/>
      <c r="BF3117" s="23"/>
      <c r="BG3117" s="23"/>
      <c r="BH3117" s="23"/>
      <c r="BI3117" s="23"/>
      <c r="BJ3117" s="23"/>
      <c r="BK3117" s="57"/>
      <c r="BL3117" s="23"/>
      <c r="BM3117" s="23"/>
      <c r="BN3117" s="23"/>
      <c r="BO3117" s="23"/>
      <c r="BP3117" s="23"/>
      <c r="BQ3117" s="23"/>
      <c r="BR3117" s="23"/>
      <c r="BS3117" s="23"/>
      <c r="BT3117" s="23"/>
      <c r="BU3117" s="23"/>
      <c r="BV3117" s="23"/>
      <c r="BW3117" s="23"/>
      <c r="BX3117" s="23"/>
      <c r="BY3117" s="23"/>
      <c r="BZ3117" s="23"/>
      <c r="CA3117" s="23"/>
      <c r="CB3117" s="23"/>
      <c r="CC3117" s="23"/>
      <c r="CD3117" s="23"/>
      <c r="CE3117" s="69"/>
    </row>
    <row r="3118" spans="2:83">
      <c r="B3118" s="23"/>
      <c r="C3118" s="23"/>
      <c r="D3118" s="23"/>
      <c r="E3118" s="23"/>
      <c r="F3118" s="23"/>
      <c r="G3118" s="23"/>
      <c r="H3118" s="23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X3118" s="91"/>
      <c r="Y3118" s="23"/>
      <c r="Z3118" s="23"/>
      <c r="AA3118" s="23"/>
      <c r="AB3118" s="23"/>
      <c r="AC3118" s="91"/>
      <c r="AD3118" s="23"/>
      <c r="AE3118" s="23"/>
      <c r="AF3118" s="23"/>
      <c r="AG3118" s="91"/>
      <c r="AH3118" s="91"/>
      <c r="AI3118" s="23"/>
      <c r="AJ3118" s="23"/>
      <c r="AK3118" s="23"/>
      <c r="AL3118" s="23"/>
      <c r="AM3118" s="23"/>
      <c r="AN3118" s="23"/>
      <c r="AO3118" s="23"/>
      <c r="AP3118" s="23"/>
      <c r="AQ3118" s="23"/>
      <c r="AR3118" s="23"/>
      <c r="AS3118" s="23"/>
      <c r="AT3118" s="23"/>
      <c r="AU3118" s="23"/>
      <c r="AV3118" s="23"/>
      <c r="AW3118" s="23"/>
      <c r="AX3118" s="23"/>
      <c r="AY3118" s="23"/>
      <c r="AZ3118" s="23"/>
      <c r="BA3118" s="23"/>
      <c r="BB3118" s="23"/>
      <c r="BC3118" s="23"/>
      <c r="BD3118" s="23"/>
      <c r="BE3118" s="23"/>
      <c r="BF3118" s="23"/>
      <c r="BG3118" s="23"/>
      <c r="BH3118" s="23"/>
      <c r="BI3118" s="23"/>
      <c r="BJ3118" s="23"/>
      <c r="BK3118" s="57"/>
      <c r="BL3118" s="23"/>
      <c r="BM3118" s="23"/>
      <c r="BN3118" s="23"/>
      <c r="BO3118" s="23"/>
      <c r="BP3118" s="23"/>
      <c r="BQ3118" s="23"/>
      <c r="BR3118" s="23"/>
      <c r="BS3118" s="23"/>
      <c r="BT3118" s="23"/>
      <c r="BU3118" s="23"/>
      <c r="BV3118" s="23"/>
      <c r="BW3118" s="23"/>
      <c r="BX3118" s="23"/>
      <c r="BY3118" s="23"/>
      <c r="BZ3118" s="23"/>
      <c r="CA3118" s="23"/>
      <c r="CB3118" s="23"/>
      <c r="CC3118" s="23"/>
      <c r="CD3118" s="23"/>
      <c r="CE3118" s="69"/>
    </row>
    <row r="3119" spans="2:83">
      <c r="B3119" s="23"/>
      <c r="C3119" s="23"/>
      <c r="D3119" s="23"/>
      <c r="E3119" s="23"/>
      <c r="F3119" s="23"/>
      <c r="G3119" s="23"/>
      <c r="H3119" s="23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X3119" s="91"/>
      <c r="Y3119" s="23"/>
      <c r="Z3119" s="23"/>
      <c r="AA3119" s="23"/>
      <c r="AB3119" s="23"/>
      <c r="AC3119" s="91"/>
      <c r="AD3119" s="23"/>
      <c r="AE3119" s="23"/>
      <c r="AF3119" s="23"/>
      <c r="AG3119" s="91"/>
      <c r="AH3119" s="91"/>
      <c r="AI3119" s="23"/>
      <c r="AJ3119" s="23"/>
      <c r="AK3119" s="23"/>
      <c r="AL3119" s="23"/>
      <c r="AM3119" s="23"/>
      <c r="AN3119" s="23"/>
      <c r="AO3119" s="23"/>
      <c r="AP3119" s="23"/>
      <c r="AQ3119" s="23"/>
      <c r="AR3119" s="23"/>
      <c r="AS3119" s="23"/>
      <c r="AT3119" s="23"/>
      <c r="AU3119" s="23"/>
      <c r="AV3119" s="23"/>
      <c r="AW3119" s="23"/>
      <c r="AX3119" s="23"/>
      <c r="AY3119" s="23"/>
      <c r="AZ3119" s="23"/>
      <c r="BA3119" s="23"/>
      <c r="BB3119" s="23"/>
      <c r="BC3119" s="23"/>
      <c r="BD3119" s="23"/>
      <c r="BE3119" s="23"/>
      <c r="BF3119" s="23"/>
      <c r="BG3119" s="23"/>
      <c r="BH3119" s="23"/>
      <c r="BI3119" s="23"/>
      <c r="BJ3119" s="23"/>
      <c r="BK3119" s="57"/>
      <c r="BL3119" s="23"/>
      <c r="BM3119" s="23"/>
      <c r="BN3119" s="23"/>
      <c r="BO3119" s="23"/>
      <c r="BP3119" s="23"/>
      <c r="BQ3119" s="23"/>
      <c r="BR3119" s="23"/>
      <c r="BS3119" s="23"/>
      <c r="BT3119" s="23"/>
      <c r="BU3119" s="23"/>
      <c r="BV3119" s="23"/>
      <c r="BW3119" s="23"/>
      <c r="BX3119" s="23"/>
      <c r="BY3119" s="23"/>
      <c r="BZ3119" s="23"/>
      <c r="CA3119" s="23"/>
      <c r="CB3119" s="23"/>
      <c r="CC3119" s="23"/>
      <c r="CD3119" s="23"/>
      <c r="CE3119" s="69"/>
    </row>
    <row r="3120" spans="2:83">
      <c r="B3120" s="23"/>
      <c r="C3120" s="23"/>
      <c r="D3120" s="23"/>
      <c r="E3120" s="23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X3120" s="91"/>
      <c r="Y3120" s="23"/>
      <c r="Z3120" s="23"/>
      <c r="AA3120" s="23"/>
      <c r="AB3120" s="23"/>
      <c r="AC3120" s="91"/>
      <c r="AD3120" s="23"/>
      <c r="AE3120" s="23"/>
      <c r="AF3120" s="23"/>
      <c r="AG3120" s="91"/>
      <c r="AH3120" s="91"/>
      <c r="AI3120" s="23"/>
      <c r="AJ3120" s="23"/>
      <c r="AK3120" s="23"/>
      <c r="AL3120" s="23"/>
      <c r="AM3120" s="23"/>
      <c r="AN3120" s="23"/>
      <c r="AO3120" s="23"/>
      <c r="AP3120" s="23"/>
      <c r="AQ3120" s="23"/>
      <c r="AR3120" s="23"/>
      <c r="AS3120" s="23"/>
      <c r="AT3120" s="23"/>
      <c r="AU3120" s="23"/>
      <c r="AV3120" s="23"/>
      <c r="AW3120" s="23"/>
      <c r="AX3120" s="23"/>
      <c r="AY3120" s="23"/>
      <c r="AZ3120" s="23"/>
      <c r="BA3120" s="23"/>
      <c r="BB3120" s="23"/>
      <c r="BC3120" s="23"/>
      <c r="BD3120" s="23"/>
      <c r="BE3120" s="23"/>
      <c r="BF3120" s="23"/>
      <c r="BG3120" s="23"/>
      <c r="BH3120" s="23"/>
      <c r="BI3120" s="23"/>
      <c r="BJ3120" s="23"/>
      <c r="BK3120" s="57"/>
      <c r="BL3120" s="23"/>
      <c r="BM3120" s="23"/>
      <c r="BN3120" s="23"/>
      <c r="BO3120" s="23"/>
      <c r="BP3120" s="23"/>
      <c r="BQ3120" s="23"/>
      <c r="BR3120" s="23"/>
      <c r="BS3120" s="23"/>
      <c r="BT3120" s="23"/>
      <c r="BU3120" s="23"/>
      <c r="BV3120" s="23"/>
      <c r="BW3120" s="23"/>
      <c r="BX3120" s="23"/>
      <c r="BY3120" s="23"/>
      <c r="BZ3120" s="23"/>
      <c r="CA3120" s="23"/>
      <c r="CB3120" s="23"/>
      <c r="CC3120" s="23"/>
      <c r="CD3120" s="23"/>
      <c r="CE3120" s="69"/>
    </row>
    <row r="3121" spans="2:83">
      <c r="B3121" s="23"/>
      <c r="C3121" s="23"/>
      <c r="D3121" s="23"/>
      <c r="E3121" s="23"/>
      <c r="F3121" s="23"/>
      <c r="G3121" s="23"/>
      <c r="H3121" s="23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X3121" s="91"/>
      <c r="Y3121" s="23"/>
      <c r="Z3121" s="23"/>
      <c r="AA3121" s="23"/>
      <c r="AB3121" s="23"/>
      <c r="AC3121" s="91"/>
      <c r="AD3121" s="23"/>
      <c r="AE3121" s="23"/>
      <c r="AF3121" s="23"/>
      <c r="AG3121" s="91"/>
      <c r="AH3121" s="91"/>
      <c r="AI3121" s="23"/>
      <c r="AJ3121" s="23"/>
      <c r="AK3121" s="23"/>
      <c r="AL3121" s="23"/>
      <c r="AM3121" s="23"/>
      <c r="AN3121" s="23"/>
      <c r="AO3121" s="23"/>
      <c r="AP3121" s="23"/>
      <c r="AQ3121" s="23"/>
      <c r="AR3121" s="23"/>
      <c r="AS3121" s="23"/>
      <c r="AT3121" s="23"/>
      <c r="AU3121" s="23"/>
      <c r="AV3121" s="23"/>
      <c r="AW3121" s="23"/>
      <c r="AX3121" s="23"/>
      <c r="AY3121" s="23"/>
      <c r="AZ3121" s="23"/>
      <c r="BA3121" s="23"/>
      <c r="BB3121" s="23"/>
      <c r="BC3121" s="23"/>
      <c r="BD3121" s="23"/>
      <c r="BE3121" s="23"/>
      <c r="BF3121" s="23"/>
      <c r="BG3121" s="23"/>
      <c r="BH3121" s="23"/>
      <c r="BI3121" s="23"/>
      <c r="BJ3121" s="23"/>
      <c r="BK3121" s="57"/>
      <c r="BL3121" s="23"/>
      <c r="BM3121" s="23"/>
      <c r="BN3121" s="23"/>
      <c r="BO3121" s="23"/>
      <c r="BP3121" s="23"/>
      <c r="BQ3121" s="23"/>
      <c r="BR3121" s="23"/>
      <c r="BS3121" s="23"/>
      <c r="BT3121" s="23"/>
      <c r="BU3121" s="23"/>
      <c r="BV3121" s="23"/>
      <c r="BW3121" s="23"/>
      <c r="BX3121" s="23"/>
      <c r="BY3121" s="23"/>
      <c r="BZ3121" s="23"/>
      <c r="CA3121" s="23"/>
      <c r="CB3121" s="23"/>
      <c r="CC3121" s="23"/>
      <c r="CD3121" s="23"/>
      <c r="CE3121" s="69"/>
    </row>
    <row r="3122" spans="2:83">
      <c r="B3122" s="23"/>
      <c r="C3122" s="23"/>
      <c r="D3122" s="23"/>
      <c r="E3122" s="23"/>
      <c r="F3122" s="23"/>
      <c r="G3122" s="23"/>
      <c r="H3122" s="23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X3122" s="91"/>
      <c r="Y3122" s="23"/>
      <c r="Z3122" s="23"/>
      <c r="AA3122" s="23"/>
      <c r="AB3122" s="23"/>
      <c r="AC3122" s="91"/>
      <c r="AD3122" s="23"/>
      <c r="AE3122" s="23"/>
      <c r="AF3122" s="23"/>
      <c r="AG3122" s="91"/>
      <c r="AH3122" s="91"/>
      <c r="AI3122" s="23"/>
      <c r="AJ3122" s="23"/>
      <c r="AK3122" s="23"/>
      <c r="AL3122" s="23"/>
      <c r="AM3122" s="23"/>
      <c r="AN3122" s="23"/>
      <c r="AO3122" s="23"/>
      <c r="AP3122" s="23"/>
      <c r="AQ3122" s="23"/>
      <c r="AR3122" s="23"/>
      <c r="AS3122" s="23"/>
      <c r="AT3122" s="23"/>
      <c r="AU3122" s="23"/>
      <c r="AV3122" s="23"/>
      <c r="AW3122" s="23"/>
      <c r="AX3122" s="23"/>
      <c r="AY3122" s="23"/>
      <c r="AZ3122" s="23"/>
      <c r="BA3122" s="23"/>
      <c r="BB3122" s="23"/>
      <c r="BC3122" s="23"/>
      <c r="BD3122" s="23"/>
      <c r="BE3122" s="23"/>
      <c r="BF3122" s="23"/>
      <c r="BG3122" s="23"/>
      <c r="BH3122" s="23"/>
      <c r="BI3122" s="23"/>
      <c r="BJ3122" s="23"/>
      <c r="BK3122" s="57"/>
      <c r="BL3122" s="23"/>
      <c r="BM3122" s="23"/>
      <c r="BN3122" s="23"/>
      <c r="BO3122" s="23"/>
      <c r="BP3122" s="23"/>
      <c r="BQ3122" s="23"/>
      <c r="BR3122" s="23"/>
      <c r="BS3122" s="23"/>
      <c r="BT3122" s="23"/>
      <c r="BU3122" s="23"/>
      <c r="BV3122" s="23"/>
      <c r="BW3122" s="23"/>
      <c r="BX3122" s="23"/>
      <c r="BY3122" s="23"/>
      <c r="BZ3122" s="23"/>
      <c r="CA3122" s="23"/>
      <c r="CB3122" s="23"/>
      <c r="CC3122" s="23"/>
      <c r="CD3122" s="23"/>
      <c r="CE3122" s="69"/>
    </row>
    <row r="3123" spans="2:83">
      <c r="B3123" s="23"/>
      <c r="C3123" s="23"/>
      <c r="D3123" s="23"/>
      <c r="E3123" s="23"/>
      <c r="F3123" s="23"/>
      <c r="G3123" s="23"/>
      <c r="H3123" s="23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X3123" s="91"/>
      <c r="Y3123" s="23"/>
      <c r="Z3123" s="23"/>
      <c r="AA3123" s="23"/>
      <c r="AB3123" s="23"/>
      <c r="AC3123" s="91"/>
      <c r="AD3123" s="23"/>
      <c r="AE3123" s="23"/>
      <c r="AF3123" s="23"/>
      <c r="AG3123" s="91"/>
      <c r="AH3123" s="91"/>
      <c r="AI3123" s="23"/>
      <c r="AJ3123" s="23"/>
      <c r="AK3123" s="23"/>
      <c r="AL3123" s="23"/>
      <c r="AM3123" s="23"/>
      <c r="AN3123" s="23"/>
      <c r="AO3123" s="23"/>
      <c r="AP3123" s="23"/>
      <c r="AQ3123" s="23"/>
      <c r="AR3123" s="23"/>
      <c r="AS3123" s="23"/>
      <c r="AT3123" s="23"/>
      <c r="AU3123" s="23"/>
      <c r="AV3123" s="23"/>
      <c r="AW3123" s="23"/>
      <c r="AX3123" s="23"/>
      <c r="AY3123" s="23"/>
      <c r="AZ3123" s="23"/>
      <c r="BA3123" s="23"/>
      <c r="BB3123" s="23"/>
      <c r="BC3123" s="23"/>
      <c r="BD3123" s="23"/>
      <c r="BE3123" s="23"/>
      <c r="BF3123" s="23"/>
      <c r="BG3123" s="23"/>
      <c r="BH3123" s="23"/>
      <c r="BI3123" s="23"/>
      <c r="BJ3123" s="23"/>
      <c r="BK3123" s="57"/>
      <c r="BL3123" s="23"/>
      <c r="BM3123" s="23"/>
      <c r="BN3123" s="23"/>
      <c r="BO3123" s="23"/>
      <c r="BP3123" s="23"/>
      <c r="BQ3123" s="23"/>
      <c r="BR3123" s="23"/>
      <c r="BS3123" s="23"/>
      <c r="BT3123" s="23"/>
      <c r="BU3123" s="23"/>
      <c r="BV3123" s="23"/>
      <c r="BW3123" s="23"/>
      <c r="BX3123" s="23"/>
      <c r="BY3123" s="23"/>
      <c r="BZ3123" s="23"/>
      <c r="CA3123" s="23"/>
      <c r="CB3123" s="23"/>
      <c r="CC3123" s="23"/>
      <c r="CD3123" s="23"/>
      <c r="CE3123" s="69"/>
    </row>
    <row r="3124" spans="2:83">
      <c r="B3124" s="23"/>
      <c r="C3124" s="23"/>
      <c r="D3124" s="23"/>
      <c r="E3124" s="23"/>
      <c r="F3124" s="23"/>
      <c r="G3124" s="23"/>
      <c r="H3124" s="23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X3124" s="91"/>
      <c r="Y3124" s="23"/>
      <c r="Z3124" s="23"/>
      <c r="AA3124" s="23"/>
      <c r="AB3124" s="23"/>
      <c r="AC3124" s="91"/>
      <c r="AD3124" s="23"/>
      <c r="AE3124" s="23"/>
      <c r="AF3124" s="23"/>
      <c r="AG3124" s="91"/>
      <c r="AH3124" s="91"/>
      <c r="AI3124" s="23"/>
      <c r="AJ3124" s="23"/>
      <c r="AK3124" s="23"/>
      <c r="AL3124" s="23"/>
      <c r="AM3124" s="23"/>
      <c r="AN3124" s="23"/>
      <c r="AO3124" s="23"/>
      <c r="AP3124" s="23"/>
      <c r="AQ3124" s="23"/>
      <c r="AR3124" s="23"/>
      <c r="AS3124" s="23"/>
      <c r="AT3124" s="23"/>
      <c r="AU3124" s="23"/>
      <c r="AV3124" s="23"/>
      <c r="AW3124" s="23"/>
      <c r="AX3124" s="23"/>
      <c r="AY3124" s="23"/>
      <c r="AZ3124" s="23"/>
      <c r="BA3124" s="23"/>
      <c r="BB3124" s="23"/>
      <c r="BC3124" s="23"/>
      <c r="BD3124" s="23"/>
      <c r="BE3124" s="23"/>
      <c r="BF3124" s="23"/>
      <c r="BG3124" s="23"/>
      <c r="BH3124" s="23"/>
      <c r="BI3124" s="23"/>
      <c r="BJ3124" s="23"/>
      <c r="BK3124" s="57"/>
      <c r="BL3124" s="23"/>
      <c r="BM3124" s="23"/>
      <c r="BN3124" s="23"/>
      <c r="BO3124" s="23"/>
      <c r="BP3124" s="23"/>
      <c r="BQ3124" s="23"/>
      <c r="BR3124" s="23"/>
      <c r="BS3124" s="23"/>
      <c r="BT3124" s="23"/>
      <c r="BU3124" s="23"/>
      <c r="BV3124" s="23"/>
      <c r="BW3124" s="23"/>
      <c r="BX3124" s="23"/>
      <c r="BY3124" s="23"/>
      <c r="BZ3124" s="23"/>
      <c r="CA3124" s="23"/>
      <c r="CB3124" s="23"/>
      <c r="CC3124" s="23"/>
      <c r="CD3124" s="23"/>
      <c r="CE3124" s="69"/>
    </row>
    <row r="3125" spans="2:83">
      <c r="B3125" s="23"/>
      <c r="C3125" s="23"/>
      <c r="D3125" s="23"/>
      <c r="E3125" s="23"/>
      <c r="F3125" s="23"/>
      <c r="G3125" s="23"/>
      <c r="H3125" s="23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X3125" s="91"/>
      <c r="Y3125" s="23"/>
      <c r="Z3125" s="23"/>
      <c r="AA3125" s="23"/>
      <c r="AB3125" s="23"/>
      <c r="AC3125" s="91"/>
      <c r="AD3125" s="23"/>
      <c r="AE3125" s="23"/>
      <c r="AF3125" s="23"/>
      <c r="AG3125" s="91"/>
      <c r="AH3125" s="91"/>
      <c r="AI3125" s="23"/>
      <c r="AJ3125" s="23"/>
      <c r="AK3125" s="23"/>
      <c r="AL3125" s="23"/>
      <c r="AM3125" s="23"/>
      <c r="AN3125" s="23"/>
      <c r="AO3125" s="23"/>
      <c r="AP3125" s="23"/>
      <c r="AQ3125" s="23"/>
      <c r="AR3125" s="23"/>
      <c r="AS3125" s="23"/>
      <c r="AT3125" s="23"/>
      <c r="AU3125" s="23"/>
      <c r="AV3125" s="23"/>
      <c r="AW3125" s="23"/>
      <c r="AX3125" s="23"/>
      <c r="AY3125" s="23"/>
      <c r="AZ3125" s="23"/>
      <c r="BA3125" s="23"/>
      <c r="BB3125" s="23"/>
      <c r="BC3125" s="23"/>
      <c r="BD3125" s="23"/>
      <c r="BE3125" s="23"/>
      <c r="BF3125" s="23"/>
      <c r="BG3125" s="23"/>
      <c r="BH3125" s="23"/>
      <c r="BI3125" s="23"/>
      <c r="BJ3125" s="23"/>
      <c r="BK3125" s="57"/>
      <c r="BL3125" s="23"/>
      <c r="BM3125" s="23"/>
      <c r="BN3125" s="23"/>
      <c r="BO3125" s="23"/>
      <c r="BP3125" s="23"/>
      <c r="BQ3125" s="23"/>
      <c r="BR3125" s="23"/>
      <c r="BS3125" s="23"/>
      <c r="BT3125" s="23"/>
      <c r="BU3125" s="23"/>
      <c r="BV3125" s="23"/>
      <c r="BW3125" s="23"/>
      <c r="BX3125" s="23"/>
      <c r="BY3125" s="23"/>
      <c r="BZ3125" s="23"/>
      <c r="CA3125" s="23"/>
      <c r="CB3125" s="23"/>
      <c r="CC3125" s="23"/>
      <c r="CD3125" s="23"/>
      <c r="CE3125" s="69"/>
    </row>
    <row r="3126" spans="2:83">
      <c r="B3126" s="23"/>
      <c r="C3126" s="23"/>
      <c r="D3126" s="23"/>
      <c r="E3126" s="23"/>
      <c r="F3126" s="23"/>
      <c r="G3126" s="23"/>
      <c r="H3126" s="23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X3126" s="91"/>
      <c r="Y3126" s="23"/>
      <c r="Z3126" s="23"/>
      <c r="AA3126" s="23"/>
      <c r="AB3126" s="23"/>
      <c r="AC3126" s="91"/>
      <c r="AD3126" s="23"/>
      <c r="AE3126" s="23"/>
      <c r="AF3126" s="23"/>
      <c r="AG3126" s="91"/>
      <c r="AH3126" s="91"/>
      <c r="AI3126" s="23"/>
      <c r="AJ3126" s="23"/>
      <c r="AK3126" s="23"/>
      <c r="AL3126" s="23"/>
      <c r="AM3126" s="23"/>
      <c r="AN3126" s="23"/>
      <c r="AO3126" s="23"/>
      <c r="AP3126" s="23"/>
      <c r="AQ3126" s="23"/>
      <c r="AR3126" s="23"/>
      <c r="AS3126" s="23"/>
      <c r="AT3126" s="23"/>
      <c r="AU3126" s="23"/>
      <c r="AV3126" s="23"/>
      <c r="AW3126" s="23"/>
      <c r="AX3126" s="23"/>
      <c r="AY3126" s="23"/>
      <c r="AZ3126" s="23"/>
      <c r="BA3126" s="23"/>
      <c r="BB3126" s="23"/>
      <c r="BC3126" s="23"/>
      <c r="BD3126" s="23"/>
      <c r="BE3126" s="23"/>
      <c r="BF3126" s="23"/>
      <c r="BG3126" s="23"/>
      <c r="BH3126" s="23"/>
      <c r="BI3126" s="23"/>
      <c r="BJ3126" s="23"/>
      <c r="BK3126" s="57"/>
      <c r="BL3126" s="23"/>
      <c r="BM3126" s="23"/>
      <c r="BN3126" s="23"/>
      <c r="BO3126" s="23"/>
      <c r="BP3126" s="23"/>
      <c r="BQ3126" s="23"/>
      <c r="BR3126" s="23"/>
      <c r="BS3126" s="23"/>
      <c r="BT3126" s="23"/>
      <c r="BU3126" s="23"/>
      <c r="BV3126" s="23"/>
      <c r="BW3126" s="23"/>
      <c r="BX3126" s="23"/>
      <c r="BY3126" s="23"/>
      <c r="BZ3126" s="23"/>
      <c r="CA3126" s="23"/>
      <c r="CB3126" s="23"/>
      <c r="CC3126" s="23"/>
      <c r="CD3126" s="23"/>
      <c r="CE3126" s="69"/>
    </row>
    <row r="3127" spans="2:83">
      <c r="B3127" s="23"/>
      <c r="C3127" s="23"/>
      <c r="D3127" s="23"/>
      <c r="E3127" s="23"/>
      <c r="F3127" s="23"/>
      <c r="G3127" s="23"/>
      <c r="H3127" s="23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X3127" s="91"/>
      <c r="Y3127" s="23"/>
      <c r="Z3127" s="23"/>
      <c r="AA3127" s="23"/>
      <c r="AB3127" s="23"/>
      <c r="AC3127" s="91"/>
      <c r="AD3127" s="23"/>
      <c r="AE3127" s="23"/>
      <c r="AF3127" s="23"/>
      <c r="AG3127" s="91"/>
      <c r="AH3127" s="91"/>
      <c r="AI3127" s="23"/>
      <c r="AJ3127" s="23"/>
      <c r="AK3127" s="23"/>
      <c r="AL3127" s="23"/>
      <c r="AM3127" s="23"/>
      <c r="AN3127" s="23"/>
      <c r="AO3127" s="23"/>
      <c r="AP3127" s="23"/>
      <c r="AQ3127" s="23"/>
      <c r="AR3127" s="23"/>
      <c r="AS3127" s="23"/>
      <c r="AT3127" s="23"/>
      <c r="AU3127" s="23"/>
      <c r="AV3127" s="23"/>
      <c r="AW3127" s="23"/>
      <c r="AX3127" s="23"/>
      <c r="AY3127" s="23"/>
      <c r="AZ3127" s="23"/>
      <c r="BA3127" s="23"/>
      <c r="BB3127" s="23"/>
      <c r="BC3127" s="23"/>
      <c r="BD3127" s="23"/>
      <c r="BE3127" s="23"/>
      <c r="BF3127" s="23"/>
      <c r="BG3127" s="23"/>
      <c r="BH3127" s="23"/>
      <c r="BI3127" s="23"/>
      <c r="BJ3127" s="23"/>
      <c r="BK3127" s="57"/>
      <c r="BL3127" s="23"/>
      <c r="BM3127" s="23"/>
      <c r="BN3127" s="23"/>
      <c r="BO3127" s="23"/>
      <c r="BP3127" s="23"/>
      <c r="BQ3127" s="23"/>
      <c r="BR3127" s="23"/>
      <c r="BS3127" s="23"/>
      <c r="BT3127" s="23"/>
      <c r="BU3127" s="23"/>
      <c r="BV3127" s="23"/>
      <c r="BW3127" s="23"/>
      <c r="BX3127" s="23"/>
      <c r="BY3127" s="23"/>
      <c r="BZ3127" s="23"/>
      <c r="CA3127" s="23"/>
      <c r="CB3127" s="23"/>
      <c r="CC3127" s="23"/>
      <c r="CD3127" s="23"/>
      <c r="CE3127" s="69"/>
    </row>
    <row r="3128" spans="2:83">
      <c r="B3128" s="23"/>
      <c r="C3128" s="23"/>
      <c r="D3128" s="23"/>
      <c r="E3128" s="23"/>
      <c r="F3128" s="23"/>
      <c r="G3128" s="23"/>
      <c r="H3128" s="23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X3128" s="91"/>
      <c r="Y3128" s="23"/>
      <c r="Z3128" s="23"/>
      <c r="AA3128" s="23"/>
      <c r="AB3128" s="23"/>
      <c r="AC3128" s="91"/>
      <c r="AD3128" s="23"/>
      <c r="AE3128" s="23"/>
      <c r="AF3128" s="23"/>
      <c r="AG3128" s="91"/>
      <c r="AH3128" s="91"/>
      <c r="AI3128" s="23"/>
      <c r="AJ3128" s="23"/>
      <c r="AK3128" s="23"/>
      <c r="AL3128" s="23"/>
      <c r="AM3128" s="23"/>
      <c r="AN3128" s="23"/>
      <c r="AO3128" s="23"/>
      <c r="AP3128" s="23"/>
      <c r="AQ3128" s="23"/>
      <c r="AR3128" s="23"/>
      <c r="AS3128" s="23"/>
      <c r="AT3128" s="23"/>
      <c r="AU3128" s="23"/>
      <c r="AV3128" s="23"/>
      <c r="AW3128" s="23"/>
      <c r="AX3128" s="23"/>
      <c r="AY3128" s="23"/>
      <c r="AZ3128" s="23"/>
      <c r="BA3128" s="23"/>
      <c r="BB3128" s="23"/>
      <c r="BC3128" s="23"/>
      <c r="BD3128" s="23"/>
      <c r="BE3128" s="23"/>
      <c r="BF3128" s="23"/>
      <c r="BG3128" s="23"/>
      <c r="BH3128" s="23"/>
      <c r="BI3128" s="23"/>
      <c r="BJ3128" s="23"/>
      <c r="BK3128" s="57"/>
      <c r="BL3128" s="23"/>
      <c r="BM3128" s="23"/>
      <c r="BN3128" s="23"/>
      <c r="BO3128" s="23"/>
      <c r="BP3128" s="23"/>
      <c r="BQ3128" s="23"/>
      <c r="BR3128" s="23"/>
      <c r="BS3128" s="23"/>
      <c r="BT3128" s="23"/>
      <c r="BU3128" s="23"/>
      <c r="BV3128" s="23"/>
      <c r="BW3128" s="23"/>
      <c r="BX3128" s="23"/>
      <c r="BY3128" s="23"/>
      <c r="BZ3128" s="23"/>
      <c r="CA3128" s="23"/>
      <c r="CB3128" s="23"/>
      <c r="CC3128" s="23"/>
      <c r="CD3128" s="23"/>
      <c r="CE3128" s="69"/>
    </row>
    <row r="3129" spans="2:83">
      <c r="B3129" s="23"/>
      <c r="C3129" s="23"/>
      <c r="D3129" s="23"/>
      <c r="E3129" s="23"/>
      <c r="F3129" s="23"/>
      <c r="G3129" s="23"/>
      <c r="H3129" s="23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X3129" s="91"/>
      <c r="Y3129" s="23"/>
      <c r="Z3129" s="23"/>
      <c r="AA3129" s="23"/>
      <c r="AB3129" s="23"/>
      <c r="AC3129" s="91"/>
      <c r="AD3129" s="23"/>
      <c r="AE3129" s="23"/>
      <c r="AF3129" s="23"/>
      <c r="AG3129" s="91"/>
      <c r="AH3129" s="91"/>
      <c r="AI3129" s="23"/>
      <c r="AJ3129" s="23"/>
      <c r="AK3129" s="23"/>
      <c r="AL3129" s="23"/>
      <c r="AM3129" s="23"/>
      <c r="AN3129" s="23"/>
      <c r="AO3129" s="23"/>
      <c r="AP3129" s="23"/>
      <c r="AQ3129" s="23"/>
      <c r="AR3129" s="23"/>
      <c r="AS3129" s="23"/>
      <c r="AT3129" s="23"/>
      <c r="AU3129" s="23"/>
      <c r="AV3129" s="23"/>
      <c r="AW3129" s="23"/>
      <c r="AX3129" s="23"/>
      <c r="AY3129" s="23"/>
      <c r="AZ3129" s="23"/>
      <c r="BA3129" s="23"/>
      <c r="BB3129" s="23"/>
      <c r="BC3129" s="23"/>
      <c r="BD3129" s="23"/>
      <c r="BE3129" s="23"/>
      <c r="BF3129" s="23"/>
      <c r="BG3129" s="23"/>
      <c r="BH3129" s="23"/>
      <c r="BI3129" s="23"/>
      <c r="BJ3129" s="23"/>
      <c r="BK3129" s="57"/>
      <c r="BL3129" s="23"/>
      <c r="BM3129" s="23"/>
      <c r="BN3129" s="23"/>
      <c r="BO3129" s="23"/>
      <c r="BP3129" s="23"/>
      <c r="BQ3129" s="23"/>
      <c r="BR3129" s="23"/>
      <c r="BS3129" s="23"/>
      <c r="BT3129" s="23"/>
      <c r="BU3129" s="23"/>
      <c r="BV3129" s="23"/>
      <c r="BW3129" s="23"/>
      <c r="BX3129" s="23"/>
      <c r="BY3129" s="23"/>
      <c r="BZ3129" s="23"/>
      <c r="CA3129" s="23"/>
      <c r="CB3129" s="23"/>
      <c r="CC3129" s="23"/>
      <c r="CD3129" s="23"/>
      <c r="CE3129" s="69"/>
    </row>
    <row r="3130" spans="2:83">
      <c r="B3130" s="23"/>
      <c r="C3130" s="23"/>
      <c r="D3130" s="23"/>
      <c r="E3130" s="23"/>
      <c r="F3130" s="23"/>
      <c r="G3130" s="23"/>
      <c r="H3130" s="23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X3130" s="91"/>
      <c r="Y3130" s="23"/>
      <c r="Z3130" s="23"/>
      <c r="AA3130" s="23"/>
      <c r="AB3130" s="23"/>
      <c r="AC3130" s="91"/>
      <c r="AD3130" s="23"/>
      <c r="AE3130" s="23"/>
      <c r="AF3130" s="23"/>
      <c r="AG3130" s="91"/>
      <c r="AH3130" s="91"/>
      <c r="AI3130" s="23"/>
      <c r="AJ3130" s="23"/>
      <c r="AK3130" s="23"/>
      <c r="AL3130" s="23"/>
      <c r="AM3130" s="23"/>
      <c r="AN3130" s="23"/>
      <c r="AO3130" s="23"/>
      <c r="AP3130" s="23"/>
      <c r="AQ3130" s="23"/>
      <c r="AR3130" s="23"/>
      <c r="AS3130" s="23"/>
      <c r="AT3130" s="23"/>
      <c r="AU3130" s="23"/>
      <c r="AV3130" s="23"/>
      <c r="AW3130" s="23"/>
      <c r="AX3130" s="23"/>
      <c r="AY3130" s="23"/>
      <c r="AZ3130" s="23"/>
      <c r="BA3130" s="23"/>
      <c r="BB3130" s="23"/>
      <c r="BC3130" s="23"/>
      <c r="BD3130" s="23"/>
      <c r="BE3130" s="23"/>
      <c r="BF3130" s="23"/>
      <c r="BG3130" s="23"/>
      <c r="BH3130" s="23"/>
      <c r="BI3130" s="23"/>
      <c r="BJ3130" s="23"/>
      <c r="BK3130" s="57"/>
      <c r="BL3130" s="23"/>
      <c r="BM3130" s="23"/>
      <c r="BN3130" s="23"/>
      <c r="BO3130" s="23"/>
      <c r="BP3130" s="23"/>
      <c r="BQ3130" s="23"/>
      <c r="BR3130" s="23"/>
      <c r="BS3130" s="23"/>
      <c r="BT3130" s="23"/>
      <c r="BU3130" s="23"/>
      <c r="BV3130" s="23"/>
      <c r="BW3130" s="23"/>
      <c r="BX3130" s="23"/>
      <c r="BY3130" s="23"/>
      <c r="BZ3130" s="23"/>
      <c r="CA3130" s="23"/>
      <c r="CB3130" s="23"/>
      <c r="CC3130" s="23"/>
      <c r="CD3130" s="23"/>
      <c r="CE3130" s="69"/>
    </row>
    <row r="3131" spans="2:83">
      <c r="B3131" s="23"/>
      <c r="C3131" s="23"/>
      <c r="D3131" s="23"/>
      <c r="E3131" s="23"/>
      <c r="F3131" s="23"/>
      <c r="G3131" s="23"/>
      <c r="H3131" s="23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X3131" s="91"/>
      <c r="Y3131" s="23"/>
      <c r="Z3131" s="23"/>
      <c r="AA3131" s="23"/>
      <c r="AB3131" s="23"/>
      <c r="AC3131" s="91"/>
      <c r="AD3131" s="23"/>
      <c r="AE3131" s="23"/>
      <c r="AF3131" s="23"/>
      <c r="AG3131" s="91"/>
      <c r="AH3131" s="91"/>
      <c r="AI3131" s="23"/>
      <c r="AJ3131" s="23"/>
      <c r="AK3131" s="23"/>
      <c r="AL3131" s="23"/>
      <c r="AM3131" s="23"/>
      <c r="AN3131" s="23"/>
      <c r="AO3131" s="23"/>
      <c r="AP3131" s="23"/>
      <c r="AQ3131" s="23"/>
      <c r="AR3131" s="23"/>
      <c r="AS3131" s="23"/>
      <c r="AT3131" s="23"/>
      <c r="AU3131" s="23"/>
      <c r="AV3131" s="23"/>
      <c r="AW3131" s="23"/>
      <c r="AX3131" s="23"/>
      <c r="AY3131" s="23"/>
      <c r="AZ3131" s="23"/>
      <c r="BA3131" s="23"/>
      <c r="BB3131" s="23"/>
      <c r="BC3131" s="23"/>
      <c r="BD3131" s="23"/>
      <c r="BE3131" s="23"/>
      <c r="BF3131" s="23"/>
      <c r="BG3131" s="23"/>
      <c r="BH3131" s="23"/>
      <c r="BI3131" s="23"/>
      <c r="BJ3131" s="23"/>
      <c r="BK3131" s="57"/>
      <c r="BL3131" s="23"/>
      <c r="BM3131" s="23"/>
      <c r="BN3131" s="23"/>
      <c r="BO3131" s="23"/>
      <c r="BP3131" s="23"/>
      <c r="BQ3131" s="23"/>
      <c r="BR3131" s="23"/>
      <c r="BS3131" s="23"/>
      <c r="BT3131" s="23"/>
      <c r="BU3131" s="23"/>
      <c r="BV3131" s="23"/>
      <c r="BW3131" s="23"/>
      <c r="BX3131" s="23"/>
      <c r="BY3131" s="23"/>
      <c r="BZ3131" s="23"/>
      <c r="CA3131" s="23"/>
      <c r="CB3131" s="23"/>
      <c r="CC3131" s="23"/>
      <c r="CD3131" s="23"/>
      <c r="CE3131" s="69"/>
    </row>
    <row r="3132" spans="2:83">
      <c r="B3132" s="23"/>
      <c r="C3132" s="23"/>
      <c r="D3132" s="23"/>
      <c r="E3132" s="23"/>
      <c r="F3132" s="23"/>
      <c r="G3132" s="23"/>
      <c r="H3132" s="23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X3132" s="91"/>
      <c r="Y3132" s="23"/>
      <c r="Z3132" s="23"/>
      <c r="AA3132" s="23"/>
      <c r="AB3132" s="23"/>
      <c r="AC3132" s="91"/>
      <c r="AD3132" s="23"/>
      <c r="AE3132" s="23"/>
      <c r="AF3132" s="23"/>
      <c r="AG3132" s="91"/>
      <c r="AH3132" s="91"/>
      <c r="AI3132" s="23"/>
      <c r="AJ3132" s="23"/>
      <c r="AK3132" s="23"/>
      <c r="AL3132" s="23"/>
      <c r="AM3132" s="23"/>
      <c r="AN3132" s="23"/>
      <c r="AO3132" s="23"/>
      <c r="AP3132" s="23"/>
      <c r="AQ3132" s="23"/>
      <c r="AR3132" s="23"/>
      <c r="AS3132" s="23"/>
      <c r="AT3132" s="23"/>
      <c r="AU3132" s="23"/>
      <c r="AV3132" s="23"/>
      <c r="AW3132" s="23"/>
      <c r="AX3132" s="23"/>
      <c r="AY3132" s="23"/>
      <c r="AZ3132" s="23"/>
      <c r="BA3132" s="23"/>
      <c r="BB3132" s="23"/>
      <c r="BC3132" s="23"/>
      <c r="BD3132" s="23"/>
      <c r="BE3132" s="23"/>
      <c r="BF3132" s="23"/>
      <c r="BG3132" s="23"/>
      <c r="BH3132" s="23"/>
      <c r="BI3132" s="23"/>
      <c r="BJ3132" s="23"/>
      <c r="BK3132" s="57"/>
      <c r="BL3132" s="23"/>
      <c r="BM3132" s="23"/>
      <c r="BN3132" s="23"/>
      <c r="BO3132" s="23"/>
      <c r="BP3132" s="23"/>
      <c r="BQ3132" s="23"/>
      <c r="BR3132" s="23"/>
      <c r="BS3132" s="23"/>
      <c r="BT3132" s="23"/>
      <c r="BU3132" s="23"/>
      <c r="BV3132" s="23"/>
      <c r="BW3132" s="23"/>
      <c r="BX3132" s="23"/>
      <c r="BY3132" s="23"/>
      <c r="BZ3132" s="23"/>
      <c r="CA3132" s="23"/>
      <c r="CB3132" s="23"/>
      <c r="CC3132" s="23"/>
      <c r="CD3132" s="23"/>
      <c r="CE3132" s="69"/>
    </row>
    <row r="3133" spans="2:83">
      <c r="B3133" s="23"/>
      <c r="C3133" s="23"/>
      <c r="D3133" s="23"/>
      <c r="E3133" s="23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X3133" s="91"/>
      <c r="Y3133" s="23"/>
      <c r="Z3133" s="23"/>
      <c r="AA3133" s="23"/>
      <c r="AB3133" s="23"/>
      <c r="AC3133" s="91"/>
      <c r="AD3133" s="23"/>
      <c r="AE3133" s="23"/>
      <c r="AF3133" s="23"/>
      <c r="AG3133" s="91"/>
      <c r="AH3133" s="91"/>
      <c r="AI3133" s="23"/>
      <c r="AJ3133" s="23"/>
      <c r="AK3133" s="23"/>
      <c r="AL3133" s="23"/>
      <c r="AM3133" s="23"/>
      <c r="AN3133" s="23"/>
      <c r="AO3133" s="23"/>
      <c r="AP3133" s="23"/>
      <c r="AQ3133" s="23"/>
      <c r="AR3133" s="23"/>
      <c r="AS3133" s="23"/>
      <c r="AT3133" s="23"/>
      <c r="AU3133" s="23"/>
      <c r="AV3133" s="23"/>
      <c r="AW3133" s="23"/>
      <c r="AX3133" s="23"/>
      <c r="AY3133" s="23"/>
      <c r="AZ3133" s="23"/>
      <c r="BA3133" s="23"/>
      <c r="BB3133" s="23"/>
      <c r="BC3133" s="23"/>
      <c r="BD3133" s="23"/>
      <c r="BE3133" s="23"/>
      <c r="BF3133" s="23"/>
      <c r="BG3133" s="23"/>
      <c r="BH3133" s="23"/>
      <c r="BI3133" s="23"/>
      <c r="BJ3133" s="23"/>
      <c r="BK3133" s="57"/>
      <c r="BL3133" s="23"/>
      <c r="BM3133" s="23"/>
      <c r="BN3133" s="23"/>
      <c r="BO3133" s="23"/>
      <c r="BP3133" s="23"/>
      <c r="BQ3133" s="23"/>
      <c r="BR3133" s="23"/>
      <c r="BS3133" s="23"/>
      <c r="BT3133" s="23"/>
      <c r="BU3133" s="23"/>
      <c r="BV3133" s="23"/>
      <c r="BW3133" s="23"/>
      <c r="BX3133" s="23"/>
      <c r="BY3133" s="23"/>
      <c r="BZ3133" s="23"/>
      <c r="CA3133" s="23"/>
      <c r="CB3133" s="23"/>
      <c r="CC3133" s="23"/>
      <c r="CD3133" s="23"/>
      <c r="CE3133" s="69"/>
    </row>
    <row r="3134" spans="2:83">
      <c r="B3134" s="23"/>
      <c r="C3134" s="23"/>
      <c r="D3134" s="23"/>
      <c r="E3134" s="23"/>
      <c r="F3134" s="23"/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X3134" s="91"/>
      <c r="Y3134" s="23"/>
      <c r="Z3134" s="23"/>
      <c r="AA3134" s="23"/>
      <c r="AB3134" s="23"/>
      <c r="AC3134" s="91"/>
      <c r="AD3134" s="23"/>
      <c r="AE3134" s="23"/>
      <c r="AF3134" s="23"/>
      <c r="AG3134" s="91"/>
      <c r="AH3134" s="91"/>
      <c r="AI3134" s="23"/>
      <c r="AJ3134" s="23"/>
      <c r="AK3134" s="23"/>
      <c r="AL3134" s="23"/>
      <c r="AM3134" s="23"/>
      <c r="AN3134" s="23"/>
      <c r="AO3134" s="23"/>
      <c r="AP3134" s="23"/>
      <c r="AQ3134" s="23"/>
      <c r="AR3134" s="23"/>
      <c r="AS3134" s="23"/>
      <c r="AT3134" s="23"/>
      <c r="AU3134" s="23"/>
      <c r="AV3134" s="23"/>
      <c r="AW3134" s="23"/>
      <c r="AX3134" s="23"/>
      <c r="AY3134" s="23"/>
      <c r="AZ3134" s="23"/>
      <c r="BA3134" s="23"/>
      <c r="BB3134" s="23"/>
      <c r="BC3134" s="23"/>
      <c r="BD3134" s="23"/>
      <c r="BE3134" s="23"/>
      <c r="BF3134" s="23"/>
      <c r="BG3134" s="23"/>
      <c r="BH3134" s="23"/>
      <c r="BI3134" s="23"/>
      <c r="BJ3134" s="23"/>
      <c r="BK3134" s="57"/>
      <c r="BL3134" s="23"/>
      <c r="BM3134" s="23"/>
      <c r="BN3134" s="23"/>
      <c r="BO3134" s="23"/>
      <c r="BP3134" s="23"/>
      <c r="BQ3134" s="23"/>
      <c r="BR3134" s="23"/>
      <c r="BS3134" s="23"/>
      <c r="BT3134" s="23"/>
      <c r="BU3134" s="23"/>
      <c r="BV3134" s="23"/>
      <c r="BW3134" s="23"/>
      <c r="BX3134" s="23"/>
      <c r="BY3134" s="23"/>
      <c r="BZ3134" s="23"/>
      <c r="CA3134" s="23"/>
      <c r="CB3134" s="23"/>
      <c r="CC3134" s="23"/>
      <c r="CD3134" s="23"/>
      <c r="CE3134" s="69"/>
    </row>
    <row r="3135" spans="2:83">
      <c r="B3135" s="23"/>
      <c r="C3135" s="23"/>
      <c r="D3135" s="23"/>
      <c r="E3135" s="23"/>
      <c r="F3135" s="23"/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X3135" s="91"/>
      <c r="Y3135" s="23"/>
      <c r="Z3135" s="23"/>
      <c r="AA3135" s="23"/>
      <c r="AB3135" s="23"/>
      <c r="AC3135" s="91"/>
      <c r="AD3135" s="23"/>
      <c r="AE3135" s="23"/>
      <c r="AF3135" s="23"/>
      <c r="AG3135" s="91"/>
      <c r="AH3135" s="91"/>
      <c r="AI3135" s="23"/>
      <c r="AJ3135" s="23"/>
      <c r="AK3135" s="23"/>
      <c r="AL3135" s="23"/>
      <c r="AM3135" s="23"/>
      <c r="AN3135" s="23"/>
      <c r="AO3135" s="23"/>
      <c r="AP3135" s="23"/>
      <c r="AQ3135" s="23"/>
      <c r="AR3135" s="23"/>
      <c r="AS3135" s="23"/>
      <c r="AT3135" s="23"/>
      <c r="AU3135" s="23"/>
      <c r="AV3135" s="23"/>
      <c r="AW3135" s="23"/>
      <c r="AX3135" s="23"/>
      <c r="AY3135" s="23"/>
      <c r="AZ3135" s="23"/>
      <c r="BA3135" s="23"/>
      <c r="BB3135" s="23"/>
      <c r="BC3135" s="23"/>
      <c r="BD3135" s="23"/>
      <c r="BE3135" s="23"/>
      <c r="BF3135" s="23"/>
      <c r="BG3135" s="23"/>
      <c r="BH3135" s="23"/>
      <c r="BI3135" s="23"/>
      <c r="BJ3135" s="23"/>
      <c r="BK3135" s="57"/>
      <c r="BL3135" s="23"/>
      <c r="BM3135" s="23"/>
      <c r="BN3135" s="23"/>
      <c r="BO3135" s="23"/>
      <c r="BP3135" s="23"/>
      <c r="BQ3135" s="23"/>
      <c r="BR3135" s="23"/>
      <c r="BS3135" s="23"/>
      <c r="BT3135" s="23"/>
      <c r="BU3135" s="23"/>
      <c r="BV3135" s="23"/>
      <c r="BW3135" s="23"/>
      <c r="BX3135" s="23"/>
      <c r="BY3135" s="23"/>
      <c r="BZ3135" s="23"/>
      <c r="CA3135" s="23"/>
      <c r="CB3135" s="23"/>
      <c r="CC3135" s="23"/>
      <c r="CD3135" s="23"/>
      <c r="CE3135" s="69"/>
    </row>
    <row r="3136" spans="2:83">
      <c r="B3136" s="23"/>
      <c r="C3136" s="23"/>
      <c r="D3136" s="23"/>
      <c r="E3136" s="23"/>
      <c r="F3136" s="23"/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X3136" s="91"/>
      <c r="Y3136" s="23"/>
      <c r="Z3136" s="23"/>
      <c r="AA3136" s="23"/>
      <c r="AB3136" s="23"/>
      <c r="AC3136" s="91"/>
      <c r="AD3136" s="23"/>
      <c r="AE3136" s="23"/>
      <c r="AF3136" s="23"/>
      <c r="AG3136" s="91"/>
      <c r="AH3136" s="91"/>
      <c r="AI3136" s="23"/>
      <c r="AJ3136" s="23"/>
      <c r="AK3136" s="23"/>
      <c r="AL3136" s="23"/>
      <c r="AM3136" s="23"/>
      <c r="AN3136" s="23"/>
      <c r="AO3136" s="23"/>
      <c r="AP3136" s="23"/>
      <c r="AQ3136" s="23"/>
      <c r="AR3136" s="23"/>
      <c r="AS3136" s="23"/>
      <c r="AT3136" s="23"/>
      <c r="AU3136" s="23"/>
      <c r="AV3136" s="23"/>
      <c r="AW3136" s="23"/>
      <c r="AX3136" s="23"/>
      <c r="AY3136" s="23"/>
      <c r="AZ3136" s="23"/>
      <c r="BA3136" s="23"/>
      <c r="BB3136" s="23"/>
      <c r="BC3136" s="23"/>
      <c r="BD3136" s="23"/>
      <c r="BE3136" s="23"/>
      <c r="BF3136" s="23"/>
      <c r="BG3136" s="23"/>
      <c r="BH3136" s="23"/>
      <c r="BI3136" s="23"/>
      <c r="BJ3136" s="23"/>
      <c r="BK3136" s="57"/>
      <c r="BL3136" s="23"/>
      <c r="BM3136" s="23"/>
      <c r="BN3136" s="23"/>
      <c r="BO3136" s="23"/>
      <c r="BP3136" s="23"/>
      <c r="BQ3136" s="23"/>
      <c r="BR3136" s="23"/>
      <c r="BS3136" s="23"/>
      <c r="BT3136" s="23"/>
      <c r="BU3136" s="23"/>
      <c r="BV3136" s="23"/>
      <c r="BW3136" s="23"/>
      <c r="BX3136" s="23"/>
      <c r="BY3136" s="23"/>
      <c r="BZ3136" s="23"/>
      <c r="CA3136" s="23"/>
      <c r="CB3136" s="23"/>
      <c r="CC3136" s="23"/>
      <c r="CD3136" s="23"/>
      <c r="CE3136" s="69"/>
    </row>
    <row r="3137" spans="2:83">
      <c r="B3137" s="23"/>
      <c r="C3137" s="23"/>
      <c r="D3137" s="23"/>
      <c r="E3137" s="23"/>
      <c r="F3137" s="23"/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X3137" s="91"/>
      <c r="Y3137" s="23"/>
      <c r="Z3137" s="23"/>
      <c r="AA3137" s="23"/>
      <c r="AB3137" s="23"/>
      <c r="AC3137" s="91"/>
      <c r="AD3137" s="23"/>
      <c r="AE3137" s="23"/>
      <c r="AF3137" s="23"/>
      <c r="AG3137" s="91"/>
      <c r="AH3137" s="91"/>
      <c r="AI3137" s="23"/>
      <c r="AJ3137" s="23"/>
      <c r="AK3137" s="23"/>
      <c r="AL3137" s="23"/>
      <c r="AM3137" s="23"/>
      <c r="AN3137" s="23"/>
      <c r="AO3137" s="23"/>
      <c r="AP3137" s="23"/>
      <c r="AQ3137" s="23"/>
      <c r="AR3137" s="23"/>
      <c r="AS3137" s="23"/>
      <c r="AT3137" s="23"/>
      <c r="AU3137" s="23"/>
      <c r="AV3137" s="23"/>
      <c r="AW3137" s="23"/>
      <c r="AX3137" s="23"/>
      <c r="AY3137" s="23"/>
      <c r="AZ3137" s="23"/>
      <c r="BA3137" s="23"/>
      <c r="BB3137" s="23"/>
      <c r="BC3137" s="23"/>
      <c r="BD3137" s="23"/>
      <c r="BE3137" s="23"/>
      <c r="BF3137" s="23"/>
      <c r="BG3137" s="23"/>
      <c r="BH3137" s="23"/>
      <c r="BI3137" s="23"/>
      <c r="BJ3137" s="23"/>
      <c r="BK3137" s="57"/>
      <c r="BL3137" s="23"/>
      <c r="BM3137" s="23"/>
      <c r="BN3137" s="23"/>
      <c r="BO3137" s="23"/>
      <c r="BP3137" s="23"/>
      <c r="BQ3137" s="23"/>
      <c r="BR3137" s="23"/>
      <c r="BS3137" s="23"/>
      <c r="BT3137" s="23"/>
      <c r="BU3137" s="23"/>
      <c r="BV3137" s="23"/>
      <c r="BW3137" s="23"/>
      <c r="BX3137" s="23"/>
      <c r="BY3137" s="23"/>
      <c r="BZ3137" s="23"/>
      <c r="CA3137" s="23"/>
      <c r="CB3137" s="23"/>
      <c r="CC3137" s="23"/>
      <c r="CD3137" s="23"/>
      <c r="CE3137" s="69"/>
    </row>
    <row r="3138" spans="2:83">
      <c r="B3138" s="23"/>
      <c r="C3138" s="23"/>
      <c r="D3138" s="23"/>
      <c r="E3138" s="23"/>
      <c r="F3138" s="23"/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X3138" s="91"/>
      <c r="Y3138" s="23"/>
      <c r="Z3138" s="23"/>
      <c r="AA3138" s="23"/>
      <c r="AB3138" s="23"/>
      <c r="AC3138" s="91"/>
      <c r="AD3138" s="23"/>
      <c r="AE3138" s="23"/>
      <c r="AF3138" s="23"/>
      <c r="AG3138" s="91"/>
      <c r="AH3138" s="91"/>
      <c r="AI3138" s="23"/>
      <c r="AJ3138" s="23"/>
      <c r="AK3138" s="23"/>
      <c r="AL3138" s="23"/>
      <c r="AM3138" s="23"/>
      <c r="AN3138" s="23"/>
      <c r="AO3138" s="23"/>
      <c r="AP3138" s="23"/>
      <c r="AQ3138" s="23"/>
      <c r="AR3138" s="23"/>
      <c r="AS3138" s="23"/>
      <c r="AT3138" s="23"/>
      <c r="AU3138" s="23"/>
      <c r="AV3138" s="23"/>
      <c r="AW3138" s="23"/>
      <c r="AX3138" s="23"/>
      <c r="AY3138" s="23"/>
      <c r="AZ3138" s="23"/>
      <c r="BA3138" s="23"/>
      <c r="BB3138" s="23"/>
      <c r="BC3138" s="23"/>
      <c r="BD3138" s="23"/>
      <c r="BE3138" s="23"/>
      <c r="BF3138" s="23"/>
      <c r="BG3138" s="23"/>
      <c r="BH3138" s="23"/>
      <c r="BI3138" s="23"/>
      <c r="BJ3138" s="23"/>
      <c r="BK3138" s="57"/>
      <c r="BL3138" s="23"/>
      <c r="BM3138" s="23"/>
      <c r="BN3138" s="23"/>
      <c r="BO3138" s="23"/>
      <c r="BP3138" s="23"/>
      <c r="BQ3138" s="23"/>
      <c r="BR3138" s="23"/>
      <c r="BS3138" s="23"/>
      <c r="BT3138" s="23"/>
      <c r="BU3138" s="23"/>
      <c r="BV3138" s="23"/>
      <c r="BW3138" s="23"/>
      <c r="BX3138" s="23"/>
      <c r="BY3138" s="23"/>
      <c r="BZ3138" s="23"/>
      <c r="CA3138" s="23"/>
      <c r="CB3138" s="23"/>
      <c r="CC3138" s="23"/>
      <c r="CD3138" s="23"/>
      <c r="CE3138" s="69"/>
    </row>
    <row r="3139" spans="2:83">
      <c r="B3139" s="23"/>
      <c r="C3139" s="23"/>
      <c r="D3139" s="23"/>
      <c r="E3139" s="23"/>
      <c r="F3139" s="23"/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X3139" s="91"/>
      <c r="Y3139" s="23"/>
      <c r="Z3139" s="23"/>
      <c r="AA3139" s="23"/>
      <c r="AB3139" s="23"/>
      <c r="AC3139" s="91"/>
      <c r="AD3139" s="23"/>
      <c r="AE3139" s="23"/>
      <c r="AF3139" s="23"/>
      <c r="AG3139" s="91"/>
      <c r="AH3139" s="91"/>
      <c r="AI3139" s="23"/>
      <c r="AJ3139" s="23"/>
      <c r="AK3139" s="23"/>
      <c r="AL3139" s="23"/>
      <c r="AM3139" s="23"/>
      <c r="AN3139" s="23"/>
      <c r="AO3139" s="23"/>
      <c r="AP3139" s="23"/>
      <c r="AQ3139" s="23"/>
      <c r="AR3139" s="23"/>
      <c r="AS3139" s="23"/>
      <c r="AT3139" s="23"/>
      <c r="AU3139" s="23"/>
      <c r="AV3139" s="23"/>
      <c r="AW3139" s="23"/>
      <c r="AX3139" s="23"/>
      <c r="AY3139" s="23"/>
      <c r="AZ3139" s="23"/>
      <c r="BA3139" s="23"/>
      <c r="BB3139" s="23"/>
      <c r="BC3139" s="23"/>
      <c r="BD3139" s="23"/>
      <c r="BE3139" s="23"/>
      <c r="BF3139" s="23"/>
      <c r="BG3139" s="23"/>
      <c r="BH3139" s="23"/>
      <c r="BI3139" s="23"/>
      <c r="BJ3139" s="23"/>
      <c r="BK3139" s="57"/>
      <c r="BL3139" s="23"/>
      <c r="BM3139" s="23"/>
      <c r="BN3139" s="23"/>
      <c r="BO3139" s="23"/>
      <c r="BP3139" s="23"/>
      <c r="BQ3139" s="23"/>
      <c r="BR3139" s="23"/>
      <c r="BS3139" s="23"/>
      <c r="BT3139" s="23"/>
      <c r="BU3139" s="23"/>
      <c r="BV3139" s="23"/>
      <c r="BW3139" s="23"/>
      <c r="BX3139" s="23"/>
      <c r="BY3139" s="23"/>
      <c r="BZ3139" s="23"/>
      <c r="CA3139" s="23"/>
      <c r="CB3139" s="23"/>
      <c r="CC3139" s="23"/>
      <c r="CD3139" s="23"/>
      <c r="CE3139" s="69"/>
    </row>
    <row r="3140" spans="2:83">
      <c r="B3140" s="23"/>
      <c r="C3140" s="23"/>
      <c r="D3140" s="23"/>
      <c r="E3140" s="23"/>
      <c r="F3140" s="23"/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X3140" s="91"/>
      <c r="Y3140" s="23"/>
      <c r="Z3140" s="23"/>
      <c r="AA3140" s="23"/>
      <c r="AB3140" s="23"/>
      <c r="AC3140" s="91"/>
      <c r="AD3140" s="23"/>
      <c r="AE3140" s="23"/>
      <c r="AF3140" s="23"/>
      <c r="AG3140" s="91"/>
      <c r="AH3140" s="91"/>
      <c r="AI3140" s="23"/>
      <c r="AJ3140" s="23"/>
      <c r="AK3140" s="23"/>
      <c r="AL3140" s="23"/>
      <c r="AM3140" s="23"/>
      <c r="AN3140" s="23"/>
      <c r="AO3140" s="23"/>
      <c r="AP3140" s="23"/>
      <c r="AQ3140" s="23"/>
      <c r="AR3140" s="23"/>
      <c r="AS3140" s="23"/>
      <c r="AT3140" s="23"/>
      <c r="AU3140" s="23"/>
      <c r="AV3140" s="23"/>
      <c r="AW3140" s="23"/>
      <c r="AX3140" s="23"/>
      <c r="AY3140" s="23"/>
      <c r="AZ3140" s="23"/>
      <c r="BA3140" s="23"/>
      <c r="BB3140" s="23"/>
      <c r="BC3140" s="23"/>
      <c r="BD3140" s="23"/>
      <c r="BE3140" s="23"/>
      <c r="BF3140" s="23"/>
      <c r="BG3140" s="23"/>
      <c r="BH3140" s="23"/>
      <c r="BI3140" s="23"/>
      <c r="BJ3140" s="23"/>
      <c r="BK3140" s="57"/>
      <c r="BL3140" s="23"/>
      <c r="BM3140" s="23"/>
      <c r="BN3140" s="23"/>
      <c r="BO3140" s="23"/>
      <c r="BP3140" s="23"/>
      <c r="BQ3140" s="23"/>
      <c r="BR3140" s="23"/>
      <c r="BS3140" s="23"/>
      <c r="BT3140" s="23"/>
      <c r="BU3140" s="23"/>
      <c r="BV3140" s="23"/>
      <c r="BW3140" s="23"/>
      <c r="BX3140" s="23"/>
      <c r="BY3140" s="23"/>
      <c r="BZ3140" s="23"/>
      <c r="CA3140" s="23"/>
      <c r="CB3140" s="23"/>
      <c r="CC3140" s="23"/>
      <c r="CD3140" s="23"/>
      <c r="CE3140" s="69"/>
    </row>
    <row r="3141" spans="2:83">
      <c r="B3141" s="23"/>
      <c r="C3141" s="23"/>
      <c r="D3141" s="23"/>
      <c r="E3141" s="23"/>
      <c r="F3141" s="23"/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X3141" s="91"/>
      <c r="Y3141" s="23"/>
      <c r="Z3141" s="23"/>
      <c r="AA3141" s="23"/>
      <c r="AB3141" s="23"/>
      <c r="AC3141" s="91"/>
      <c r="AD3141" s="23"/>
      <c r="AE3141" s="23"/>
      <c r="AF3141" s="23"/>
      <c r="AG3141" s="91"/>
      <c r="AH3141" s="91"/>
      <c r="AI3141" s="23"/>
      <c r="AJ3141" s="23"/>
      <c r="AK3141" s="23"/>
      <c r="AL3141" s="23"/>
      <c r="AM3141" s="23"/>
      <c r="AN3141" s="23"/>
      <c r="AO3141" s="23"/>
      <c r="AP3141" s="23"/>
      <c r="AQ3141" s="23"/>
      <c r="AR3141" s="23"/>
      <c r="AS3141" s="23"/>
      <c r="AT3141" s="23"/>
      <c r="AU3141" s="23"/>
      <c r="AV3141" s="23"/>
      <c r="AW3141" s="23"/>
      <c r="AX3141" s="23"/>
      <c r="AY3141" s="23"/>
      <c r="AZ3141" s="23"/>
      <c r="BA3141" s="23"/>
      <c r="BB3141" s="23"/>
      <c r="BC3141" s="23"/>
      <c r="BD3141" s="23"/>
      <c r="BE3141" s="23"/>
      <c r="BF3141" s="23"/>
      <c r="BG3141" s="23"/>
      <c r="BH3141" s="23"/>
      <c r="BI3141" s="23"/>
      <c r="BJ3141" s="23"/>
      <c r="BK3141" s="57"/>
      <c r="BL3141" s="23"/>
      <c r="BM3141" s="23"/>
      <c r="BN3141" s="23"/>
      <c r="BO3141" s="23"/>
      <c r="BP3141" s="23"/>
      <c r="BQ3141" s="23"/>
      <c r="BR3141" s="23"/>
      <c r="BS3141" s="23"/>
      <c r="BT3141" s="23"/>
      <c r="BU3141" s="23"/>
      <c r="BV3141" s="23"/>
      <c r="BW3141" s="23"/>
      <c r="BX3141" s="23"/>
      <c r="BY3141" s="23"/>
      <c r="BZ3141" s="23"/>
      <c r="CA3141" s="23"/>
      <c r="CB3141" s="23"/>
      <c r="CC3141" s="23"/>
      <c r="CD3141" s="23"/>
      <c r="CE3141" s="69"/>
    </row>
    <row r="3142" spans="2:83">
      <c r="B3142" s="23"/>
      <c r="C3142" s="23"/>
      <c r="D3142" s="23"/>
      <c r="E3142" s="23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X3142" s="91"/>
      <c r="Y3142" s="23"/>
      <c r="Z3142" s="23"/>
      <c r="AA3142" s="23"/>
      <c r="AB3142" s="23"/>
      <c r="AC3142" s="91"/>
      <c r="AD3142" s="23"/>
      <c r="AE3142" s="23"/>
      <c r="AF3142" s="23"/>
      <c r="AG3142" s="91"/>
      <c r="AH3142" s="91"/>
      <c r="AI3142" s="23"/>
      <c r="AJ3142" s="23"/>
      <c r="AK3142" s="23"/>
      <c r="AL3142" s="23"/>
      <c r="AM3142" s="23"/>
      <c r="AN3142" s="23"/>
      <c r="AO3142" s="23"/>
      <c r="AP3142" s="23"/>
      <c r="AQ3142" s="23"/>
      <c r="AR3142" s="23"/>
      <c r="AS3142" s="23"/>
      <c r="AT3142" s="23"/>
      <c r="AU3142" s="23"/>
      <c r="AV3142" s="23"/>
      <c r="AW3142" s="23"/>
      <c r="AX3142" s="23"/>
      <c r="AY3142" s="23"/>
      <c r="AZ3142" s="23"/>
      <c r="BA3142" s="23"/>
      <c r="BB3142" s="23"/>
      <c r="BC3142" s="23"/>
      <c r="BD3142" s="23"/>
      <c r="BE3142" s="23"/>
      <c r="BF3142" s="23"/>
      <c r="BG3142" s="23"/>
      <c r="BH3142" s="23"/>
      <c r="BI3142" s="23"/>
      <c r="BJ3142" s="23"/>
      <c r="BK3142" s="57"/>
      <c r="BL3142" s="23"/>
      <c r="BM3142" s="23"/>
      <c r="BN3142" s="23"/>
      <c r="BO3142" s="23"/>
      <c r="BP3142" s="23"/>
      <c r="BQ3142" s="23"/>
      <c r="BR3142" s="23"/>
      <c r="BS3142" s="23"/>
      <c r="BT3142" s="23"/>
      <c r="BU3142" s="23"/>
      <c r="BV3142" s="23"/>
      <c r="BW3142" s="23"/>
      <c r="BX3142" s="23"/>
      <c r="BY3142" s="23"/>
      <c r="BZ3142" s="23"/>
      <c r="CA3142" s="23"/>
      <c r="CB3142" s="23"/>
      <c r="CC3142" s="23"/>
      <c r="CD3142" s="23"/>
      <c r="CE3142" s="69"/>
    </row>
    <row r="3143" spans="2:83">
      <c r="B3143" s="23"/>
      <c r="C3143" s="23"/>
      <c r="D3143" s="23"/>
      <c r="E3143" s="23"/>
      <c r="F3143" s="23"/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X3143" s="91"/>
      <c r="Y3143" s="23"/>
      <c r="Z3143" s="23"/>
      <c r="AA3143" s="23"/>
      <c r="AB3143" s="23"/>
      <c r="AC3143" s="91"/>
      <c r="AD3143" s="23"/>
      <c r="AE3143" s="23"/>
      <c r="AF3143" s="23"/>
      <c r="AG3143" s="91"/>
      <c r="AH3143" s="91"/>
      <c r="AI3143" s="23"/>
      <c r="AJ3143" s="23"/>
      <c r="AK3143" s="23"/>
      <c r="AL3143" s="23"/>
      <c r="AM3143" s="23"/>
      <c r="AN3143" s="23"/>
      <c r="AO3143" s="23"/>
      <c r="AP3143" s="23"/>
      <c r="AQ3143" s="23"/>
      <c r="AR3143" s="23"/>
      <c r="AS3143" s="23"/>
      <c r="AT3143" s="23"/>
      <c r="AU3143" s="23"/>
      <c r="AV3143" s="23"/>
      <c r="AW3143" s="23"/>
      <c r="AX3143" s="23"/>
      <c r="AY3143" s="23"/>
      <c r="AZ3143" s="23"/>
      <c r="BA3143" s="23"/>
      <c r="BB3143" s="23"/>
      <c r="BC3143" s="23"/>
      <c r="BD3143" s="23"/>
      <c r="BE3143" s="23"/>
      <c r="BF3143" s="23"/>
      <c r="BG3143" s="23"/>
      <c r="BH3143" s="23"/>
      <c r="BI3143" s="23"/>
      <c r="BJ3143" s="23"/>
      <c r="BK3143" s="57"/>
      <c r="BL3143" s="23"/>
      <c r="BM3143" s="23"/>
      <c r="BN3143" s="23"/>
      <c r="BO3143" s="23"/>
      <c r="BP3143" s="23"/>
      <c r="BQ3143" s="23"/>
      <c r="BR3143" s="23"/>
      <c r="BS3143" s="23"/>
      <c r="BT3143" s="23"/>
      <c r="BU3143" s="23"/>
      <c r="BV3143" s="23"/>
      <c r="BW3143" s="23"/>
      <c r="BX3143" s="23"/>
      <c r="BY3143" s="23"/>
      <c r="BZ3143" s="23"/>
      <c r="CA3143" s="23"/>
      <c r="CB3143" s="23"/>
      <c r="CC3143" s="23"/>
      <c r="CD3143" s="23"/>
      <c r="CE3143" s="69"/>
    </row>
    <row r="3144" spans="2:83">
      <c r="B3144" s="23"/>
      <c r="C3144" s="23"/>
      <c r="D3144" s="23"/>
      <c r="E3144" s="23"/>
      <c r="F3144" s="23"/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X3144" s="91"/>
      <c r="Y3144" s="23"/>
      <c r="Z3144" s="23"/>
      <c r="AA3144" s="23"/>
      <c r="AB3144" s="23"/>
      <c r="AC3144" s="91"/>
      <c r="AD3144" s="23"/>
      <c r="AE3144" s="23"/>
      <c r="AF3144" s="23"/>
      <c r="AG3144" s="91"/>
      <c r="AH3144" s="91"/>
      <c r="AI3144" s="23"/>
      <c r="AJ3144" s="23"/>
      <c r="AK3144" s="23"/>
      <c r="AL3144" s="23"/>
      <c r="AM3144" s="23"/>
      <c r="AN3144" s="23"/>
      <c r="AO3144" s="23"/>
      <c r="AP3144" s="23"/>
      <c r="AQ3144" s="23"/>
      <c r="AR3144" s="23"/>
      <c r="AS3144" s="23"/>
      <c r="AT3144" s="23"/>
      <c r="AU3144" s="23"/>
      <c r="AV3144" s="23"/>
      <c r="AW3144" s="23"/>
      <c r="AX3144" s="23"/>
      <c r="AY3144" s="23"/>
      <c r="AZ3144" s="23"/>
      <c r="BA3144" s="23"/>
      <c r="BB3144" s="23"/>
      <c r="BC3144" s="23"/>
      <c r="BD3144" s="23"/>
      <c r="BE3144" s="23"/>
      <c r="BF3144" s="23"/>
      <c r="BG3144" s="23"/>
      <c r="BH3144" s="23"/>
      <c r="BI3144" s="23"/>
      <c r="BJ3144" s="23"/>
      <c r="BK3144" s="57"/>
      <c r="BL3144" s="23"/>
      <c r="BM3144" s="23"/>
      <c r="BN3144" s="23"/>
      <c r="BO3144" s="23"/>
      <c r="BP3144" s="23"/>
      <c r="BQ3144" s="23"/>
      <c r="BR3144" s="23"/>
      <c r="BS3144" s="23"/>
      <c r="BT3144" s="23"/>
      <c r="BU3144" s="23"/>
      <c r="BV3144" s="23"/>
      <c r="BW3144" s="23"/>
      <c r="BX3144" s="23"/>
      <c r="BY3144" s="23"/>
      <c r="BZ3144" s="23"/>
      <c r="CA3144" s="23"/>
      <c r="CB3144" s="23"/>
      <c r="CC3144" s="23"/>
      <c r="CD3144" s="23"/>
      <c r="CE3144" s="69"/>
    </row>
    <row r="3145" spans="2:83">
      <c r="B3145" s="23"/>
      <c r="C3145" s="23"/>
      <c r="D3145" s="23"/>
      <c r="E3145" s="23"/>
      <c r="F3145" s="23"/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X3145" s="91"/>
      <c r="Y3145" s="23"/>
      <c r="Z3145" s="23"/>
      <c r="AA3145" s="23"/>
      <c r="AB3145" s="23"/>
      <c r="AC3145" s="91"/>
      <c r="AD3145" s="23"/>
      <c r="AE3145" s="23"/>
      <c r="AF3145" s="23"/>
      <c r="AG3145" s="91"/>
      <c r="AH3145" s="91"/>
      <c r="AI3145" s="23"/>
      <c r="AJ3145" s="23"/>
      <c r="AK3145" s="23"/>
      <c r="AL3145" s="23"/>
      <c r="AM3145" s="23"/>
      <c r="AN3145" s="23"/>
      <c r="AO3145" s="23"/>
      <c r="AP3145" s="23"/>
      <c r="AQ3145" s="23"/>
      <c r="AR3145" s="23"/>
      <c r="AS3145" s="23"/>
      <c r="AT3145" s="23"/>
      <c r="AU3145" s="23"/>
      <c r="AV3145" s="23"/>
      <c r="AW3145" s="23"/>
      <c r="AX3145" s="23"/>
      <c r="AY3145" s="23"/>
      <c r="AZ3145" s="23"/>
      <c r="BA3145" s="23"/>
      <c r="BB3145" s="23"/>
      <c r="BC3145" s="23"/>
      <c r="BD3145" s="23"/>
      <c r="BE3145" s="23"/>
      <c r="BF3145" s="23"/>
      <c r="BG3145" s="23"/>
      <c r="BH3145" s="23"/>
      <c r="BI3145" s="23"/>
      <c r="BJ3145" s="23"/>
      <c r="BK3145" s="57"/>
      <c r="BL3145" s="23"/>
      <c r="BM3145" s="23"/>
      <c r="BN3145" s="23"/>
      <c r="BO3145" s="23"/>
      <c r="BP3145" s="23"/>
      <c r="BQ3145" s="23"/>
      <c r="BR3145" s="23"/>
      <c r="BS3145" s="23"/>
      <c r="BT3145" s="23"/>
      <c r="BU3145" s="23"/>
      <c r="BV3145" s="23"/>
      <c r="BW3145" s="23"/>
      <c r="BX3145" s="23"/>
      <c r="BY3145" s="23"/>
      <c r="BZ3145" s="23"/>
      <c r="CA3145" s="23"/>
      <c r="CB3145" s="23"/>
      <c r="CC3145" s="23"/>
      <c r="CD3145" s="23"/>
      <c r="CE3145" s="69"/>
    </row>
    <row r="3146" spans="2:83">
      <c r="B3146" s="23"/>
      <c r="C3146" s="23"/>
      <c r="D3146" s="23"/>
      <c r="E3146" s="23"/>
      <c r="F3146" s="23"/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X3146" s="91"/>
      <c r="Y3146" s="23"/>
      <c r="Z3146" s="23"/>
      <c r="AA3146" s="23"/>
      <c r="AB3146" s="23"/>
      <c r="AC3146" s="91"/>
      <c r="AD3146" s="23"/>
      <c r="AE3146" s="23"/>
      <c r="AF3146" s="23"/>
      <c r="AG3146" s="91"/>
      <c r="AH3146" s="91"/>
      <c r="AI3146" s="23"/>
      <c r="AJ3146" s="23"/>
      <c r="AK3146" s="23"/>
      <c r="AL3146" s="23"/>
      <c r="AM3146" s="23"/>
      <c r="AN3146" s="23"/>
      <c r="AO3146" s="23"/>
      <c r="AP3146" s="23"/>
      <c r="AQ3146" s="23"/>
      <c r="AR3146" s="23"/>
      <c r="AS3146" s="23"/>
      <c r="AT3146" s="23"/>
      <c r="AU3146" s="23"/>
      <c r="AV3146" s="23"/>
      <c r="AW3146" s="23"/>
      <c r="AX3146" s="23"/>
      <c r="AY3146" s="23"/>
      <c r="AZ3146" s="23"/>
      <c r="BA3146" s="23"/>
      <c r="BB3146" s="23"/>
      <c r="BC3146" s="23"/>
      <c r="BD3146" s="23"/>
      <c r="BE3146" s="23"/>
      <c r="BF3146" s="23"/>
      <c r="BG3146" s="23"/>
      <c r="BH3146" s="23"/>
      <c r="BI3146" s="23"/>
      <c r="BJ3146" s="23"/>
      <c r="BK3146" s="57"/>
      <c r="BL3146" s="23"/>
      <c r="BM3146" s="23"/>
      <c r="BN3146" s="23"/>
      <c r="BO3146" s="23"/>
      <c r="BP3146" s="23"/>
      <c r="BQ3146" s="23"/>
      <c r="BR3146" s="23"/>
      <c r="BS3146" s="23"/>
      <c r="BT3146" s="23"/>
      <c r="BU3146" s="23"/>
      <c r="BV3146" s="23"/>
      <c r="BW3146" s="23"/>
      <c r="BX3146" s="23"/>
      <c r="BY3146" s="23"/>
      <c r="BZ3146" s="23"/>
      <c r="CA3146" s="23"/>
      <c r="CB3146" s="23"/>
      <c r="CC3146" s="23"/>
      <c r="CD3146" s="23"/>
      <c r="CE3146" s="69"/>
    </row>
    <row r="3147" spans="2:83">
      <c r="B3147" s="23"/>
      <c r="C3147" s="23"/>
      <c r="D3147" s="23"/>
      <c r="E3147" s="23"/>
      <c r="F3147" s="23"/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X3147" s="91"/>
      <c r="Y3147" s="23"/>
      <c r="Z3147" s="23"/>
      <c r="AA3147" s="23"/>
      <c r="AB3147" s="23"/>
      <c r="AC3147" s="91"/>
      <c r="AD3147" s="23"/>
      <c r="AE3147" s="23"/>
      <c r="AF3147" s="23"/>
      <c r="AG3147" s="91"/>
      <c r="AH3147" s="91"/>
      <c r="AI3147" s="23"/>
      <c r="AJ3147" s="23"/>
      <c r="AK3147" s="23"/>
      <c r="AL3147" s="23"/>
      <c r="AM3147" s="23"/>
      <c r="AN3147" s="23"/>
      <c r="AO3147" s="23"/>
      <c r="AP3147" s="23"/>
      <c r="AQ3147" s="23"/>
      <c r="AR3147" s="23"/>
      <c r="AS3147" s="23"/>
      <c r="AT3147" s="23"/>
      <c r="AU3147" s="23"/>
      <c r="AV3147" s="23"/>
      <c r="AW3147" s="23"/>
      <c r="AX3147" s="23"/>
      <c r="AY3147" s="23"/>
      <c r="AZ3147" s="23"/>
      <c r="BA3147" s="23"/>
      <c r="BB3147" s="23"/>
      <c r="BC3147" s="23"/>
      <c r="BD3147" s="23"/>
      <c r="BE3147" s="23"/>
      <c r="BF3147" s="23"/>
      <c r="BG3147" s="23"/>
      <c r="BH3147" s="23"/>
      <c r="BI3147" s="23"/>
      <c r="BJ3147" s="23"/>
      <c r="BK3147" s="57"/>
      <c r="BL3147" s="23"/>
      <c r="BM3147" s="23"/>
      <c r="BN3147" s="23"/>
      <c r="BO3147" s="23"/>
      <c r="BP3147" s="23"/>
      <c r="BQ3147" s="23"/>
      <c r="BR3147" s="23"/>
      <c r="BS3147" s="23"/>
      <c r="BT3147" s="23"/>
      <c r="BU3147" s="23"/>
      <c r="BV3147" s="23"/>
      <c r="BW3147" s="23"/>
      <c r="BX3147" s="23"/>
      <c r="BY3147" s="23"/>
      <c r="BZ3147" s="23"/>
      <c r="CA3147" s="23"/>
      <c r="CB3147" s="23"/>
      <c r="CC3147" s="23"/>
      <c r="CD3147" s="23"/>
      <c r="CE3147" s="69"/>
    </row>
    <row r="3148" spans="2:83">
      <c r="B3148" s="23"/>
      <c r="C3148" s="23"/>
      <c r="D3148" s="23"/>
      <c r="E3148" s="23"/>
      <c r="F3148" s="23"/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X3148" s="91"/>
      <c r="Y3148" s="23"/>
      <c r="Z3148" s="23"/>
      <c r="AA3148" s="23"/>
      <c r="AB3148" s="23"/>
      <c r="AC3148" s="91"/>
      <c r="AD3148" s="23"/>
      <c r="AE3148" s="23"/>
      <c r="AF3148" s="23"/>
      <c r="AG3148" s="91"/>
      <c r="AH3148" s="91"/>
      <c r="AI3148" s="23"/>
      <c r="AJ3148" s="23"/>
      <c r="AK3148" s="23"/>
      <c r="AL3148" s="23"/>
      <c r="AM3148" s="23"/>
      <c r="AN3148" s="23"/>
      <c r="AO3148" s="23"/>
      <c r="AP3148" s="23"/>
      <c r="AQ3148" s="23"/>
      <c r="AR3148" s="23"/>
      <c r="AS3148" s="23"/>
      <c r="AT3148" s="23"/>
      <c r="AU3148" s="23"/>
      <c r="AV3148" s="23"/>
      <c r="AW3148" s="23"/>
      <c r="AX3148" s="23"/>
      <c r="AY3148" s="23"/>
      <c r="AZ3148" s="23"/>
      <c r="BA3148" s="23"/>
      <c r="BB3148" s="23"/>
      <c r="BC3148" s="23"/>
      <c r="BD3148" s="23"/>
      <c r="BE3148" s="23"/>
      <c r="BF3148" s="23"/>
      <c r="BG3148" s="23"/>
      <c r="BH3148" s="23"/>
      <c r="BI3148" s="23"/>
      <c r="BJ3148" s="23"/>
      <c r="BK3148" s="57"/>
      <c r="BL3148" s="23"/>
      <c r="BM3148" s="23"/>
      <c r="BN3148" s="23"/>
      <c r="BO3148" s="23"/>
      <c r="BP3148" s="23"/>
      <c r="BQ3148" s="23"/>
      <c r="BR3148" s="23"/>
      <c r="BS3148" s="23"/>
      <c r="BT3148" s="23"/>
      <c r="BU3148" s="23"/>
      <c r="BV3148" s="23"/>
      <c r="BW3148" s="23"/>
      <c r="BX3148" s="23"/>
      <c r="BY3148" s="23"/>
      <c r="BZ3148" s="23"/>
      <c r="CA3148" s="23"/>
      <c r="CB3148" s="23"/>
      <c r="CC3148" s="23"/>
      <c r="CD3148" s="23"/>
      <c r="CE3148" s="69"/>
    </row>
    <row r="3149" spans="2:83">
      <c r="B3149" s="23"/>
      <c r="C3149" s="23"/>
      <c r="D3149" s="23"/>
      <c r="E3149" s="23"/>
      <c r="F3149" s="23"/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X3149" s="91"/>
      <c r="Y3149" s="23"/>
      <c r="Z3149" s="23"/>
      <c r="AA3149" s="23"/>
      <c r="AB3149" s="23"/>
      <c r="AC3149" s="91"/>
      <c r="AD3149" s="23"/>
      <c r="AE3149" s="23"/>
      <c r="AF3149" s="23"/>
      <c r="AG3149" s="91"/>
      <c r="AH3149" s="91"/>
      <c r="AI3149" s="23"/>
      <c r="AJ3149" s="23"/>
      <c r="AK3149" s="23"/>
      <c r="AL3149" s="23"/>
      <c r="AM3149" s="23"/>
      <c r="AN3149" s="23"/>
      <c r="AO3149" s="23"/>
      <c r="AP3149" s="23"/>
      <c r="AQ3149" s="23"/>
      <c r="AR3149" s="23"/>
      <c r="AS3149" s="23"/>
      <c r="AT3149" s="23"/>
      <c r="AU3149" s="23"/>
      <c r="AV3149" s="23"/>
      <c r="AW3149" s="23"/>
      <c r="AX3149" s="23"/>
      <c r="AY3149" s="23"/>
      <c r="AZ3149" s="23"/>
      <c r="BA3149" s="23"/>
      <c r="BB3149" s="23"/>
      <c r="BC3149" s="23"/>
      <c r="BD3149" s="23"/>
      <c r="BE3149" s="23"/>
      <c r="BF3149" s="23"/>
      <c r="BG3149" s="23"/>
      <c r="BH3149" s="23"/>
      <c r="BI3149" s="23"/>
      <c r="BJ3149" s="23"/>
      <c r="BK3149" s="57"/>
      <c r="BL3149" s="23"/>
      <c r="BM3149" s="23"/>
      <c r="BN3149" s="23"/>
      <c r="BO3149" s="23"/>
      <c r="BP3149" s="23"/>
      <c r="BQ3149" s="23"/>
      <c r="BR3149" s="23"/>
      <c r="BS3149" s="23"/>
      <c r="BT3149" s="23"/>
      <c r="BU3149" s="23"/>
      <c r="BV3149" s="23"/>
      <c r="BW3149" s="23"/>
      <c r="BX3149" s="23"/>
      <c r="BY3149" s="23"/>
      <c r="BZ3149" s="23"/>
      <c r="CA3149" s="23"/>
      <c r="CB3149" s="23"/>
      <c r="CC3149" s="23"/>
      <c r="CD3149" s="23"/>
      <c r="CE3149" s="69"/>
    </row>
    <row r="3150" spans="2:83">
      <c r="B3150" s="23"/>
      <c r="C3150" s="23"/>
      <c r="D3150" s="23"/>
      <c r="E3150" s="23"/>
      <c r="F3150" s="23"/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X3150" s="91"/>
      <c r="Y3150" s="23"/>
      <c r="Z3150" s="23"/>
      <c r="AA3150" s="23"/>
      <c r="AB3150" s="23"/>
      <c r="AC3150" s="91"/>
      <c r="AD3150" s="23"/>
      <c r="AE3150" s="23"/>
      <c r="AF3150" s="23"/>
      <c r="AG3150" s="91"/>
      <c r="AH3150" s="91"/>
      <c r="AI3150" s="23"/>
      <c r="AJ3150" s="23"/>
      <c r="AK3150" s="23"/>
      <c r="AL3150" s="23"/>
      <c r="AM3150" s="23"/>
      <c r="AN3150" s="23"/>
      <c r="AO3150" s="23"/>
      <c r="AP3150" s="23"/>
      <c r="AQ3150" s="23"/>
      <c r="AR3150" s="23"/>
      <c r="AS3150" s="23"/>
      <c r="AT3150" s="23"/>
      <c r="AU3150" s="23"/>
      <c r="AV3150" s="23"/>
      <c r="AW3150" s="23"/>
      <c r="AX3150" s="23"/>
      <c r="AY3150" s="23"/>
      <c r="AZ3150" s="23"/>
      <c r="BA3150" s="23"/>
      <c r="BB3150" s="23"/>
      <c r="BC3150" s="23"/>
      <c r="BD3150" s="23"/>
      <c r="BE3150" s="23"/>
      <c r="BF3150" s="23"/>
      <c r="BG3150" s="23"/>
      <c r="BH3150" s="23"/>
      <c r="BI3150" s="23"/>
      <c r="BJ3150" s="23"/>
      <c r="BK3150" s="57"/>
      <c r="BL3150" s="23"/>
      <c r="BM3150" s="23"/>
      <c r="BN3150" s="23"/>
      <c r="BO3150" s="23"/>
      <c r="BP3150" s="23"/>
      <c r="BQ3150" s="23"/>
      <c r="BR3150" s="23"/>
      <c r="BS3150" s="23"/>
      <c r="BT3150" s="23"/>
      <c r="BU3150" s="23"/>
      <c r="BV3150" s="23"/>
      <c r="BW3150" s="23"/>
      <c r="BX3150" s="23"/>
      <c r="BY3150" s="23"/>
      <c r="BZ3150" s="23"/>
      <c r="CA3150" s="23"/>
      <c r="CB3150" s="23"/>
      <c r="CC3150" s="23"/>
      <c r="CD3150" s="23"/>
      <c r="CE3150" s="69"/>
    </row>
    <row r="3151" spans="2:83">
      <c r="B3151" s="23"/>
      <c r="C3151" s="23"/>
      <c r="D3151" s="23"/>
      <c r="E3151" s="23"/>
      <c r="F3151" s="23"/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X3151" s="91"/>
      <c r="Y3151" s="23"/>
      <c r="Z3151" s="23"/>
      <c r="AA3151" s="23"/>
      <c r="AB3151" s="23"/>
      <c r="AC3151" s="91"/>
      <c r="AD3151" s="23"/>
      <c r="AE3151" s="23"/>
      <c r="AF3151" s="23"/>
      <c r="AG3151" s="91"/>
      <c r="AH3151" s="91"/>
      <c r="AI3151" s="23"/>
      <c r="AJ3151" s="23"/>
      <c r="AK3151" s="23"/>
      <c r="AL3151" s="23"/>
      <c r="AM3151" s="23"/>
      <c r="AN3151" s="23"/>
      <c r="AO3151" s="23"/>
      <c r="AP3151" s="23"/>
      <c r="AQ3151" s="23"/>
      <c r="AR3151" s="23"/>
      <c r="AS3151" s="23"/>
      <c r="AT3151" s="23"/>
      <c r="AU3151" s="23"/>
      <c r="AV3151" s="23"/>
      <c r="AW3151" s="23"/>
      <c r="AX3151" s="23"/>
      <c r="AY3151" s="23"/>
      <c r="AZ3151" s="23"/>
      <c r="BA3151" s="23"/>
      <c r="BB3151" s="23"/>
      <c r="BC3151" s="23"/>
      <c r="BD3151" s="23"/>
      <c r="BE3151" s="23"/>
      <c r="BF3151" s="23"/>
      <c r="BG3151" s="23"/>
      <c r="BH3151" s="23"/>
      <c r="BI3151" s="23"/>
      <c r="BJ3151" s="23"/>
      <c r="BK3151" s="57"/>
      <c r="BL3151" s="23"/>
      <c r="BM3151" s="23"/>
      <c r="BN3151" s="23"/>
      <c r="BO3151" s="23"/>
      <c r="BP3151" s="23"/>
      <c r="BQ3151" s="23"/>
      <c r="BR3151" s="23"/>
      <c r="BS3151" s="23"/>
      <c r="BT3151" s="23"/>
      <c r="BU3151" s="23"/>
      <c r="BV3151" s="23"/>
      <c r="BW3151" s="23"/>
      <c r="BX3151" s="23"/>
      <c r="BY3151" s="23"/>
      <c r="BZ3151" s="23"/>
      <c r="CA3151" s="23"/>
      <c r="CB3151" s="23"/>
      <c r="CC3151" s="23"/>
      <c r="CD3151" s="23"/>
      <c r="CE3151" s="69"/>
    </row>
    <row r="3152" spans="2:83">
      <c r="B3152" s="23"/>
      <c r="C3152" s="23"/>
      <c r="D3152" s="23"/>
      <c r="E3152" s="23"/>
      <c r="F3152" s="23"/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X3152" s="91"/>
      <c r="Y3152" s="23"/>
      <c r="Z3152" s="23"/>
      <c r="AA3152" s="23"/>
      <c r="AB3152" s="23"/>
      <c r="AC3152" s="91"/>
      <c r="AD3152" s="23"/>
      <c r="AE3152" s="23"/>
      <c r="AF3152" s="23"/>
      <c r="AG3152" s="91"/>
      <c r="AH3152" s="91"/>
      <c r="AI3152" s="23"/>
      <c r="AJ3152" s="23"/>
      <c r="AK3152" s="23"/>
      <c r="AL3152" s="23"/>
      <c r="AM3152" s="23"/>
      <c r="AN3152" s="23"/>
      <c r="AO3152" s="23"/>
      <c r="AP3152" s="23"/>
      <c r="AQ3152" s="23"/>
      <c r="AR3152" s="23"/>
      <c r="AS3152" s="23"/>
      <c r="AT3152" s="23"/>
      <c r="AU3152" s="23"/>
      <c r="AV3152" s="23"/>
      <c r="AW3152" s="23"/>
      <c r="AX3152" s="23"/>
      <c r="AY3152" s="23"/>
      <c r="AZ3152" s="23"/>
      <c r="BA3152" s="23"/>
      <c r="BB3152" s="23"/>
      <c r="BC3152" s="23"/>
      <c r="BD3152" s="23"/>
      <c r="BE3152" s="23"/>
      <c r="BF3152" s="23"/>
      <c r="BG3152" s="23"/>
      <c r="BH3152" s="23"/>
      <c r="BI3152" s="23"/>
      <c r="BJ3152" s="23"/>
      <c r="BK3152" s="57"/>
      <c r="BL3152" s="23"/>
      <c r="BM3152" s="23"/>
      <c r="BN3152" s="23"/>
      <c r="BO3152" s="23"/>
      <c r="BP3152" s="23"/>
      <c r="BQ3152" s="23"/>
      <c r="BR3152" s="23"/>
      <c r="BS3152" s="23"/>
      <c r="BT3152" s="23"/>
      <c r="BU3152" s="23"/>
      <c r="BV3152" s="23"/>
      <c r="BW3152" s="23"/>
      <c r="BX3152" s="23"/>
      <c r="BY3152" s="23"/>
      <c r="BZ3152" s="23"/>
      <c r="CA3152" s="23"/>
      <c r="CB3152" s="23"/>
      <c r="CC3152" s="23"/>
      <c r="CD3152" s="23"/>
      <c r="CE3152" s="69"/>
    </row>
    <row r="3153" spans="2:83">
      <c r="B3153" s="23"/>
      <c r="C3153" s="23"/>
      <c r="D3153" s="23"/>
      <c r="E3153" s="23"/>
      <c r="F3153" s="23"/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X3153" s="91"/>
      <c r="Y3153" s="23"/>
      <c r="Z3153" s="23"/>
      <c r="AA3153" s="23"/>
      <c r="AB3153" s="23"/>
      <c r="AC3153" s="91"/>
      <c r="AD3153" s="23"/>
      <c r="AE3153" s="23"/>
      <c r="AF3153" s="23"/>
      <c r="AG3153" s="91"/>
      <c r="AH3153" s="91"/>
      <c r="AI3153" s="23"/>
      <c r="AJ3153" s="23"/>
      <c r="AK3153" s="23"/>
      <c r="AL3153" s="23"/>
      <c r="AM3153" s="23"/>
      <c r="AN3153" s="23"/>
      <c r="AO3153" s="23"/>
      <c r="AP3153" s="23"/>
      <c r="AQ3153" s="23"/>
      <c r="AR3153" s="23"/>
      <c r="AS3153" s="23"/>
      <c r="AT3153" s="23"/>
      <c r="AU3153" s="23"/>
      <c r="AV3153" s="23"/>
      <c r="AW3153" s="23"/>
      <c r="AX3153" s="23"/>
      <c r="AY3153" s="23"/>
      <c r="AZ3153" s="23"/>
      <c r="BA3153" s="23"/>
      <c r="BB3153" s="23"/>
      <c r="BC3153" s="23"/>
      <c r="BD3153" s="23"/>
      <c r="BE3153" s="23"/>
      <c r="BF3153" s="23"/>
      <c r="BG3153" s="23"/>
      <c r="BH3153" s="23"/>
      <c r="BI3153" s="23"/>
      <c r="BJ3153" s="23"/>
      <c r="BK3153" s="57"/>
      <c r="BL3153" s="23"/>
      <c r="BM3153" s="23"/>
      <c r="BN3153" s="23"/>
      <c r="BO3153" s="23"/>
      <c r="BP3153" s="23"/>
      <c r="BQ3153" s="23"/>
      <c r="BR3153" s="23"/>
      <c r="BS3153" s="23"/>
      <c r="BT3153" s="23"/>
      <c r="BU3153" s="23"/>
      <c r="BV3153" s="23"/>
      <c r="BW3153" s="23"/>
      <c r="BX3153" s="23"/>
      <c r="BY3153" s="23"/>
      <c r="BZ3153" s="23"/>
      <c r="CA3153" s="23"/>
      <c r="CB3153" s="23"/>
      <c r="CC3153" s="23"/>
      <c r="CD3153" s="23"/>
      <c r="CE3153" s="69"/>
    </row>
    <row r="3154" spans="2:83">
      <c r="B3154" s="23"/>
      <c r="C3154" s="23"/>
      <c r="D3154" s="23"/>
      <c r="E3154" s="23"/>
      <c r="F3154" s="23"/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X3154" s="91"/>
      <c r="Y3154" s="23"/>
      <c r="Z3154" s="23"/>
      <c r="AA3154" s="23"/>
      <c r="AB3154" s="23"/>
      <c r="AC3154" s="91"/>
      <c r="AD3154" s="23"/>
      <c r="AE3154" s="23"/>
      <c r="AF3154" s="23"/>
      <c r="AG3154" s="91"/>
      <c r="AH3154" s="91"/>
      <c r="AI3154" s="23"/>
      <c r="AJ3154" s="23"/>
      <c r="AK3154" s="23"/>
      <c r="AL3154" s="23"/>
      <c r="AM3154" s="23"/>
      <c r="AN3154" s="23"/>
      <c r="AO3154" s="23"/>
      <c r="AP3154" s="23"/>
      <c r="AQ3154" s="23"/>
      <c r="AR3154" s="23"/>
      <c r="AS3154" s="23"/>
      <c r="AT3154" s="23"/>
      <c r="AU3154" s="23"/>
      <c r="AV3154" s="23"/>
      <c r="AW3154" s="23"/>
      <c r="AX3154" s="23"/>
      <c r="AY3154" s="23"/>
      <c r="AZ3154" s="23"/>
      <c r="BA3154" s="23"/>
      <c r="BB3154" s="23"/>
      <c r="BC3154" s="23"/>
      <c r="BD3154" s="23"/>
      <c r="BE3154" s="23"/>
      <c r="BF3154" s="23"/>
      <c r="BG3154" s="23"/>
      <c r="BH3154" s="23"/>
      <c r="BI3154" s="23"/>
      <c r="BJ3154" s="23"/>
      <c r="BK3154" s="57"/>
      <c r="BL3154" s="23"/>
      <c r="BM3154" s="23"/>
      <c r="BN3154" s="23"/>
      <c r="BO3154" s="23"/>
      <c r="BP3154" s="23"/>
      <c r="BQ3154" s="23"/>
      <c r="BR3154" s="23"/>
      <c r="BS3154" s="23"/>
      <c r="BT3154" s="23"/>
      <c r="BU3154" s="23"/>
      <c r="BV3154" s="23"/>
      <c r="BW3154" s="23"/>
      <c r="BX3154" s="23"/>
      <c r="BY3154" s="23"/>
      <c r="BZ3154" s="23"/>
      <c r="CA3154" s="23"/>
      <c r="CB3154" s="23"/>
      <c r="CC3154" s="23"/>
      <c r="CD3154" s="23"/>
      <c r="CE3154" s="69"/>
    </row>
    <row r="3155" spans="2:83">
      <c r="B3155" s="23"/>
      <c r="C3155" s="23"/>
      <c r="D3155" s="23"/>
      <c r="E3155" s="23"/>
      <c r="F3155" s="23"/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X3155" s="91"/>
      <c r="Y3155" s="23"/>
      <c r="Z3155" s="23"/>
      <c r="AA3155" s="23"/>
      <c r="AB3155" s="23"/>
      <c r="AC3155" s="91"/>
      <c r="AD3155" s="23"/>
      <c r="AE3155" s="23"/>
      <c r="AF3155" s="23"/>
      <c r="AG3155" s="91"/>
      <c r="AH3155" s="91"/>
      <c r="AI3155" s="23"/>
      <c r="AJ3155" s="23"/>
      <c r="AK3155" s="23"/>
      <c r="AL3155" s="23"/>
      <c r="AM3155" s="23"/>
      <c r="AN3155" s="23"/>
      <c r="AO3155" s="23"/>
      <c r="AP3155" s="23"/>
      <c r="AQ3155" s="23"/>
      <c r="AR3155" s="23"/>
      <c r="AS3155" s="23"/>
      <c r="AT3155" s="23"/>
      <c r="AU3155" s="23"/>
      <c r="AV3155" s="23"/>
      <c r="AW3155" s="23"/>
      <c r="AX3155" s="23"/>
      <c r="AY3155" s="23"/>
      <c r="AZ3155" s="23"/>
      <c r="BA3155" s="23"/>
      <c r="BB3155" s="23"/>
      <c r="BC3155" s="23"/>
      <c r="BD3155" s="23"/>
      <c r="BE3155" s="23"/>
      <c r="BF3155" s="23"/>
      <c r="BG3155" s="23"/>
      <c r="BH3155" s="23"/>
      <c r="BI3155" s="23"/>
      <c r="BJ3155" s="23"/>
      <c r="BK3155" s="57"/>
      <c r="BL3155" s="23"/>
      <c r="BM3155" s="23"/>
      <c r="BN3155" s="23"/>
      <c r="BO3155" s="23"/>
      <c r="BP3155" s="23"/>
      <c r="BQ3155" s="23"/>
      <c r="BR3155" s="23"/>
      <c r="BS3155" s="23"/>
      <c r="BT3155" s="23"/>
      <c r="BU3155" s="23"/>
      <c r="BV3155" s="23"/>
      <c r="BW3155" s="23"/>
      <c r="BX3155" s="23"/>
      <c r="BY3155" s="23"/>
      <c r="BZ3155" s="23"/>
      <c r="CA3155" s="23"/>
      <c r="CB3155" s="23"/>
      <c r="CC3155" s="23"/>
      <c r="CD3155" s="23"/>
      <c r="CE3155" s="69"/>
    </row>
    <row r="3156" spans="2:83">
      <c r="B3156" s="23"/>
      <c r="C3156" s="23"/>
      <c r="D3156" s="23"/>
      <c r="E3156" s="23"/>
      <c r="F3156" s="23"/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X3156" s="91"/>
      <c r="Y3156" s="23"/>
      <c r="Z3156" s="23"/>
      <c r="AA3156" s="23"/>
      <c r="AB3156" s="23"/>
      <c r="AC3156" s="91"/>
      <c r="AD3156" s="23"/>
      <c r="AE3156" s="23"/>
      <c r="AF3156" s="23"/>
      <c r="AG3156" s="91"/>
      <c r="AH3156" s="91"/>
      <c r="AI3156" s="23"/>
      <c r="AJ3156" s="23"/>
      <c r="AK3156" s="23"/>
      <c r="AL3156" s="23"/>
      <c r="AM3156" s="23"/>
      <c r="AN3156" s="23"/>
      <c r="AO3156" s="23"/>
      <c r="AP3156" s="23"/>
      <c r="AQ3156" s="23"/>
      <c r="AR3156" s="23"/>
      <c r="AS3156" s="23"/>
      <c r="AT3156" s="23"/>
      <c r="AU3156" s="23"/>
      <c r="AV3156" s="23"/>
      <c r="AW3156" s="23"/>
      <c r="AX3156" s="23"/>
      <c r="AY3156" s="23"/>
      <c r="AZ3156" s="23"/>
      <c r="BA3156" s="23"/>
      <c r="BB3156" s="23"/>
      <c r="BC3156" s="23"/>
      <c r="BD3156" s="23"/>
      <c r="BE3156" s="23"/>
      <c r="BF3156" s="23"/>
      <c r="BG3156" s="23"/>
      <c r="BH3156" s="23"/>
      <c r="BI3156" s="23"/>
      <c r="BJ3156" s="23"/>
      <c r="BK3156" s="57"/>
      <c r="BL3156" s="23"/>
      <c r="BM3156" s="23"/>
      <c r="BN3156" s="23"/>
      <c r="BO3156" s="23"/>
      <c r="BP3156" s="23"/>
      <c r="BQ3156" s="23"/>
      <c r="BR3156" s="23"/>
      <c r="BS3156" s="23"/>
      <c r="BT3156" s="23"/>
      <c r="BU3156" s="23"/>
      <c r="BV3156" s="23"/>
      <c r="BW3156" s="23"/>
      <c r="BX3156" s="23"/>
      <c r="BY3156" s="23"/>
      <c r="BZ3156" s="23"/>
      <c r="CA3156" s="23"/>
      <c r="CB3156" s="23"/>
      <c r="CC3156" s="23"/>
      <c r="CD3156" s="23"/>
      <c r="CE3156" s="69"/>
    </row>
    <row r="3157" spans="2:83">
      <c r="B3157" s="23"/>
      <c r="C3157" s="23"/>
      <c r="D3157" s="23"/>
      <c r="E3157" s="23"/>
      <c r="F3157" s="23"/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X3157" s="91"/>
      <c r="Y3157" s="23"/>
      <c r="Z3157" s="23"/>
      <c r="AA3157" s="23"/>
      <c r="AB3157" s="23"/>
      <c r="AC3157" s="91"/>
      <c r="AD3157" s="23"/>
      <c r="AE3157" s="23"/>
      <c r="AF3157" s="23"/>
      <c r="AG3157" s="91"/>
      <c r="AH3157" s="91"/>
      <c r="AI3157" s="23"/>
      <c r="AJ3157" s="23"/>
      <c r="AK3157" s="23"/>
      <c r="AL3157" s="23"/>
      <c r="AM3157" s="23"/>
      <c r="AN3157" s="23"/>
      <c r="AO3157" s="23"/>
      <c r="AP3157" s="23"/>
      <c r="AQ3157" s="23"/>
      <c r="AR3157" s="23"/>
      <c r="AS3157" s="23"/>
      <c r="AT3157" s="23"/>
      <c r="AU3157" s="23"/>
      <c r="AV3157" s="23"/>
      <c r="AW3157" s="23"/>
      <c r="AX3157" s="23"/>
      <c r="AY3157" s="23"/>
      <c r="AZ3157" s="23"/>
      <c r="BA3157" s="23"/>
      <c r="BB3157" s="23"/>
      <c r="BC3157" s="23"/>
      <c r="BD3157" s="23"/>
      <c r="BE3157" s="23"/>
      <c r="BF3157" s="23"/>
      <c r="BG3157" s="23"/>
      <c r="BH3157" s="23"/>
      <c r="BI3157" s="23"/>
      <c r="BJ3157" s="23"/>
      <c r="BK3157" s="57"/>
      <c r="BL3157" s="23"/>
      <c r="BM3157" s="23"/>
      <c r="BN3157" s="23"/>
      <c r="BO3157" s="23"/>
      <c r="BP3157" s="23"/>
      <c r="BQ3157" s="23"/>
      <c r="BR3157" s="23"/>
      <c r="BS3157" s="23"/>
      <c r="BT3157" s="23"/>
      <c r="BU3157" s="23"/>
      <c r="BV3157" s="23"/>
      <c r="BW3157" s="23"/>
      <c r="BX3157" s="23"/>
      <c r="BY3157" s="23"/>
      <c r="BZ3157" s="23"/>
      <c r="CA3157" s="23"/>
      <c r="CB3157" s="23"/>
      <c r="CC3157" s="23"/>
      <c r="CD3157" s="23"/>
      <c r="CE3157" s="69"/>
    </row>
    <row r="3158" spans="2:83">
      <c r="B3158" s="23"/>
      <c r="C3158" s="23"/>
      <c r="D3158" s="23"/>
      <c r="E3158" s="23"/>
      <c r="F3158" s="23"/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X3158" s="91"/>
      <c r="Y3158" s="23"/>
      <c r="Z3158" s="23"/>
      <c r="AA3158" s="23"/>
      <c r="AB3158" s="23"/>
      <c r="AC3158" s="91"/>
      <c r="AD3158" s="23"/>
      <c r="AE3158" s="23"/>
      <c r="AF3158" s="23"/>
      <c r="AG3158" s="91"/>
      <c r="AH3158" s="91"/>
      <c r="AI3158" s="23"/>
      <c r="AJ3158" s="23"/>
      <c r="AK3158" s="23"/>
      <c r="AL3158" s="23"/>
      <c r="AM3158" s="23"/>
      <c r="AN3158" s="23"/>
      <c r="AO3158" s="23"/>
      <c r="AP3158" s="23"/>
      <c r="AQ3158" s="23"/>
      <c r="AR3158" s="23"/>
      <c r="AS3158" s="23"/>
      <c r="AT3158" s="23"/>
      <c r="AU3158" s="23"/>
      <c r="AV3158" s="23"/>
      <c r="AW3158" s="23"/>
      <c r="AX3158" s="23"/>
      <c r="AY3158" s="23"/>
      <c r="AZ3158" s="23"/>
      <c r="BA3158" s="23"/>
      <c r="BB3158" s="23"/>
      <c r="BC3158" s="23"/>
      <c r="BD3158" s="23"/>
      <c r="BE3158" s="23"/>
      <c r="BF3158" s="23"/>
      <c r="BG3158" s="23"/>
      <c r="BH3158" s="23"/>
      <c r="BI3158" s="23"/>
      <c r="BJ3158" s="23"/>
      <c r="BK3158" s="57"/>
      <c r="BL3158" s="23"/>
      <c r="BM3158" s="23"/>
      <c r="BN3158" s="23"/>
      <c r="BO3158" s="23"/>
      <c r="BP3158" s="23"/>
      <c r="BQ3158" s="23"/>
      <c r="BR3158" s="23"/>
      <c r="BS3158" s="23"/>
      <c r="BT3158" s="23"/>
      <c r="BU3158" s="23"/>
      <c r="BV3158" s="23"/>
      <c r="BW3158" s="23"/>
      <c r="BX3158" s="23"/>
      <c r="BY3158" s="23"/>
      <c r="BZ3158" s="23"/>
      <c r="CA3158" s="23"/>
      <c r="CB3158" s="23"/>
      <c r="CC3158" s="23"/>
      <c r="CD3158" s="23"/>
      <c r="CE3158" s="69"/>
    </row>
    <row r="3159" spans="2:83">
      <c r="B3159" s="23"/>
      <c r="C3159" s="23"/>
      <c r="D3159" s="23"/>
      <c r="E3159" s="23"/>
      <c r="F3159" s="23"/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X3159" s="91"/>
      <c r="Y3159" s="23"/>
      <c r="Z3159" s="23"/>
      <c r="AA3159" s="23"/>
      <c r="AB3159" s="23"/>
      <c r="AC3159" s="91"/>
      <c r="AD3159" s="23"/>
      <c r="AE3159" s="23"/>
      <c r="AF3159" s="23"/>
      <c r="AG3159" s="91"/>
      <c r="AH3159" s="91"/>
      <c r="AI3159" s="23"/>
      <c r="AJ3159" s="23"/>
      <c r="AK3159" s="23"/>
      <c r="AL3159" s="23"/>
      <c r="AM3159" s="23"/>
      <c r="AN3159" s="23"/>
      <c r="AO3159" s="23"/>
      <c r="AP3159" s="23"/>
      <c r="AQ3159" s="23"/>
      <c r="AR3159" s="23"/>
      <c r="AS3159" s="23"/>
      <c r="AT3159" s="23"/>
      <c r="AU3159" s="23"/>
      <c r="AV3159" s="23"/>
      <c r="AW3159" s="23"/>
      <c r="AX3159" s="23"/>
      <c r="AY3159" s="23"/>
      <c r="AZ3159" s="23"/>
      <c r="BA3159" s="23"/>
      <c r="BB3159" s="23"/>
      <c r="BC3159" s="23"/>
      <c r="BD3159" s="23"/>
      <c r="BE3159" s="23"/>
      <c r="BF3159" s="23"/>
      <c r="BG3159" s="23"/>
      <c r="BH3159" s="23"/>
      <c r="BI3159" s="23"/>
      <c r="BJ3159" s="23"/>
      <c r="BK3159" s="57"/>
      <c r="BL3159" s="23"/>
      <c r="BM3159" s="23"/>
      <c r="BN3159" s="23"/>
      <c r="BO3159" s="23"/>
      <c r="BP3159" s="23"/>
      <c r="BQ3159" s="23"/>
      <c r="BR3159" s="23"/>
      <c r="BS3159" s="23"/>
      <c r="BT3159" s="23"/>
      <c r="BU3159" s="23"/>
      <c r="BV3159" s="23"/>
      <c r="BW3159" s="23"/>
      <c r="BX3159" s="23"/>
      <c r="BY3159" s="23"/>
      <c r="BZ3159" s="23"/>
      <c r="CA3159" s="23"/>
      <c r="CB3159" s="23"/>
      <c r="CC3159" s="23"/>
      <c r="CD3159" s="23"/>
      <c r="CE3159" s="69"/>
    </row>
    <row r="3160" spans="2:83">
      <c r="B3160" s="23"/>
      <c r="C3160" s="23"/>
      <c r="D3160" s="23"/>
      <c r="E3160" s="23"/>
      <c r="F3160" s="23"/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X3160" s="91"/>
      <c r="Y3160" s="23"/>
      <c r="Z3160" s="23"/>
      <c r="AA3160" s="23"/>
      <c r="AB3160" s="23"/>
      <c r="AC3160" s="91"/>
      <c r="AD3160" s="23"/>
      <c r="AE3160" s="23"/>
      <c r="AF3160" s="23"/>
      <c r="AG3160" s="91"/>
      <c r="AH3160" s="91"/>
      <c r="AI3160" s="23"/>
      <c r="AJ3160" s="23"/>
      <c r="AK3160" s="23"/>
      <c r="AL3160" s="23"/>
      <c r="AM3160" s="23"/>
      <c r="AN3160" s="23"/>
      <c r="AO3160" s="23"/>
      <c r="AP3160" s="23"/>
      <c r="AQ3160" s="23"/>
      <c r="AR3160" s="23"/>
      <c r="AS3160" s="23"/>
      <c r="AT3160" s="23"/>
      <c r="AU3160" s="23"/>
      <c r="AV3160" s="23"/>
      <c r="AW3160" s="23"/>
      <c r="AX3160" s="23"/>
      <c r="AY3160" s="23"/>
      <c r="AZ3160" s="23"/>
      <c r="BA3160" s="23"/>
      <c r="BB3160" s="23"/>
      <c r="BC3160" s="23"/>
      <c r="BD3160" s="23"/>
      <c r="BE3160" s="23"/>
      <c r="BF3160" s="23"/>
      <c r="BG3160" s="23"/>
      <c r="BH3160" s="23"/>
      <c r="BI3160" s="23"/>
      <c r="BJ3160" s="23"/>
      <c r="BK3160" s="57"/>
      <c r="BL3160" s="23"/>
      <c r="BM3160" s="23"/>
      <c r="BN3160" s="23"/>
      <c r="BO3160" s="23"/>
      <c r="BP3160" s="23"/>
      <c r="BQ3160" s="23"/>
      <c r="BR3160" s="23"/>
      <c r="BS3160" s="23"/>
      <c r="BT3160" s="23"/>
      <c r="BU3160" s="23"/>
      <c r="BV3160" s="23"/>
      <c r="BW3160" s="23"/>
      <c r="BX3160" s="23"/>
      <c r="BY3160" s="23"/>
      <c r="BZ3160" s="23"/>
      <c r="CA3160" s="23"/>
      <c r="CB3160" s="23"/>
      <c r="CC3160" s="23"/>
      <c r="CD3160" s="23"/>
      <c r="CE3160" s="69"/>
    </row>
    <row r="3161" spans="2:83">
      <c r="B3161" s="23"/>
      <c r="C3161" s="23"/>
      <c r="D3161" s="23"/>
      <c r="E3161" s="23"/>
      <c r="F3161" s="23"/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X3161" s="91"/>
      <c r="Y3161" s="23"/>
      <c r="Z3161" s="23"/>
      <c r="AA3161" s="23"/>
      <c r="AB3161" s="23"/>
      <c r="AC3161" s="91"/>
      <c r="AD3161" s="23"/>
      <c r="AE3161" s="23"/>
      <c r="AF3161" s="23"/>
      <c r="AG3161" s="91"/>
      <c r="AH3161" s="91"/>
      <c r="AI3161" s="23"/>
      <c r="AJ3161" s="23"/>
      <c r="AK3161" s="23"/>
      <c r="AL3161" s="23"/>
      <c r="AM3161" s="23"/>
      <c r="AN3161" s="23"/>
      <c r="AO3161" s="23"/>
      <c r="AP3161" s="23"/>
      <c r="AQ3161" s="23"/>
      <c r="AR3161" s="23"/>
      <c r="AS3161" s="23"/>
      <c r="AT3161" s="23"/>
      <c r="AU3161" s="23"/>
      <c r="AV3161" s="23"/>
      <c r="AW3161" s="23"/>
      <c r="AX3161" s="23"/>
      <c r="AY3161" s="23"/>
      <c r="AZ3161" s="23"/>
      <c r="BA3161" s="23"/>
      <c r="BB3161" s="23"/>
      <c r="BC3161" s="23"/>
      <c r="BD3161" s="23"/>
      <c r="BE3161" s="23"/>
      <c r="BF3161" s="23"/>
      <c r="BG3161" s="23"/>
      <c r="BH3161" s="23"/>
      <c r="BI3161" s="23"/>
      <c r="BJ3161" s="23"/>
      <c r="BK3161" s="57"/>
      <c r="BL3161" s="23"/>
      <c r="BM3161" s="23"/>
      <c r="BN3161" s="23"/>
      <c r="BO3161" s="23"/>
      <c r="BP3161" s="23"/>
      <c r="BQ3161" s="23"/>
      <c r="BR3161" s="23"/>
      <c r="BS3161" s="23"/>
      <c r="BT3161" s="23"/>
      <c r="BU3161" s="23"/>
      <c r="BV3161" s="23"/>
      <c r="BW3161" s="23"/>
      <c r="BX3161" s="23"/>
      <c r="BY3161" s="23"/>
      <c r="BZ3161" s="23"/>
      <c r="CA3161" s="23"/>
      <c r="CB3161" s="23"/>
      <c r="CC3161" s="23"/>
      <c r="CD3161" s="23"/>
      <c r="CE3161" s="69"/>
    </row>
    <row r="3162" spans="2:83">
      <c r="B3162" s="23"/>
      <c r="C3162" s="23"/>
      <c r="D3162" s="23"/>
      <c r="E3162" s="23"/>
      <c r="F3162" s="23"/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X3162" s="91"/>
      <c r="Y3162" s="23"/>
      <c r="Z3162" s="23"/>
      <c r="AA3162" s="23"/>
      <c r="AB3162" s="23"/>
      <c r="AC3162" s="91"/>
      <c r="AD3162" s="23"/>
      <c r="AE3162" s="23"/>
      <c r="AF3162" s="23"/>
      <c r="AG3162" s="91"/>
      <c r="AH3162" s="91"/>
      <c r="AI3162" s="23"/>
      <c r="AJ3162" s="23"/>
      <c r="AK3162" s="23"/>
      <c r="AL3162" s="23"/>
      <c r="AM3162" s="23"/>
      <c r="AN3162" s="23"/>
      <c r="AO3162" s="23"/>
      <c r="AP3162" s="23"/>
      <c r="AQ3162" s="23"/>
      <c r="AR3162" s="23"/>
      <c r="AS3162" s="23"/>
      <c r="AT3162" s="23"/>
      <c r="AU3162" s="23"/>
      <c r="AV3162" s="23"/>
      <c r="AW3162" s="23"/>
      <c r="AX3162" s="23"/>
      <c r="AY3162" s="23"/>
      <c r="AZ3162" s="23"/>
      <c r="BA3162" s="23"/>
      <c r="BB3162" s="23"/>
      <c r="BC3162" s="23"/>
      <c r="BD3162" s="23"/>
      <c r="BE3162" s="23"/>
      <c r="BF3162" s="23"/>
      <c r="BG3162" s="23"/>
      <c r="BH3162" s="23"/>
      <c r="BI3162" s="23"/>
      <c r="BJ3162" s="23"/>
      <c r="BK3162" s="57"/>
      <c r="BL3162" s="23"/>
      <c r="BM3162" s="23"/>
      <c r="BN3162" s="23"/>
      <c r="BO3162" s="23"/>
      <c r="BP3162" s="23"/>
      <c r="BQ3162" s="23"/>
      <c r="BR3162" s="23"/>
      <c r="BS3162" s="23"/>
      <c r="BT3162" s="23"/>
      <c r="BU3162" s="23"/>
      <c r="BV3162" s="23"/>
      <c r="BW3162" s="23"/>
      <c r="BX3162" s="23"/>
      <c r="BY3162" s="23"/>
      <c r="BZ3162" s="23"/>
      <c r="CA3162" s="23"/>
      <c r="CB3162" s="23"/>
      <c r="CC3162" s="23"/>
      <c r="CD3162" s="23"/>
      <c r="CE3162" s="69"/>
    </row>
    <row r="3163" spans="2:83">
      <c r="B3163" s="23"/>
      <c r="C3163" s="23"/>
      <c r="D3163" s="23"/>
      <c r="E3163" s="23"/>
      <c r="F3163" s="23"/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X3163" s="91"/>
      <c r="Y3163" s="23"/>
      <c r="Z3163" s="23"/>
      <c r="AA3163" s="23"/>
      <c r="AB3163" s="23"/>
      <c r="AC3163" s="91"/>
      <c r="AD3163" s="23"/>
      <c r="AE3163" s="23"/>
      <c r="AF3163" s="23"/>
      <c r="AG3163" s="91"/>
      <c r="AH3163" s="91"/>
      <c r="AI3163" s="23"/>
      <c r="AJ3163" s="23"/>
      <c r="AK3163" s="23"/>
      <c r="AL3163" s="23"/>
      <c r="AM3163" s="23"/>
      <c r="AN3163" s="23"/>
      <c r="AO3163" s="23"/>
      <c r="AP3163" s="23"/>
      <c r="AQ3163" s="23"/>
      <c r="AR3163" s="23"/>
      <c r="AS3163" s="23"/>
      <c r="AT3163" s="23"/>
      <c r="AU3163" s="23"/>
      <c r="AV3163" s="23"/>
      <c r="AW3163" s="23"/>
      <c r="AX3163" s="23"/>
      <c r="AY3163" s="23"/>
      <c r="AZ3163" s="23"/>
      <c r="BA3163" s="23"/>
      <c r="BB3163" s="23"/>
      <c r="BC3163" s="23"/>
      <c r="BD3163" s="23"/>
      <c r="BE3163" s="23"/>
      <c r="BF3163" s="23"/>
      <c r="BG3163" s="23"/>
      <c r="BH3163" s="23"/>
      <c r="BI3163" s="23"/>
      <c r="BJ3163" s="23"/>
      <c r="BK3163" s="57"/>
      <c r="BL3163" s="23"/>
      <c r="BM3163" s="23"/>
      <c r="BN3163" s="23"/>
      <c r="BO3163" s="23"/>
      <c r="BP3163" s="23"/>
      <c r="BQ3163" s="23"/>
      <c r="BR3163" s="23"/>
      <c r="BS3163" s="23"/>
      <c r="BT3163" s="23"/>
      <c r="BU3163" s="23"/>
      <c r="BV3163" s="23"/>
      <c r="BW3163" s="23"/>
      <c r="BX3163" s="23"/>
      <c r="BY3163" s="23"/>
      <c r="BZ3163" s="23"/>
      <c r="CA3163" s="23"/>
      <c r="CB3163" s="23"/>
      <c r="CC3163" s="23"/>
      <c r="CD3163" s="23"/>
      <c r="CE3163" s="69"/>
    </row>
    <row r="3164" spans="2:83">
      <c r="B3164" s="23"/>
      <c r="C3164" s="23"/>
      <c r="D3164" s="23"/>
      <c r="E3164" s="23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X3164" s="91"/>
      <c r="Y3164" s="23"/>
      <c r="Z3164" s="23"/>
      <c r="AA3164" s="23"/>
      <c r="AB3164" s="23"/>
      <c r="AC3164" s="91"/>
      <c r="AD3164" s="23"/>
      <c r="AE3164" s="23"/>
      <c r="AF3164" s="23"/>
      <c r="AG3164" s="91"/>
      <c r="AH3164" s="91"/>
      <c r="AI3164" s="23"/>
      <c r="AJ3164" s="23"/>
      <c r="AK3164" s="23"/>
      <c r="AL3164" s="23"/>
      <c r="AM3164" s="23"/>
      <c r="AN3164" s="23"/>
      <c r="AO3164" s="23"/>
      <c r="AP3164" s="23"/>
      <c r="AQ3164" s="23"/>
      <c r="AR3164" s="23"/>
      <c r="AS3164" s="23"/>
      <c r="AT3164" s="23"/>
      <c r="AU3164" s="23"/>
      <c r="AV3164" s="23"/>
      <c r="AW3164" s="23"/>
      <c r="AX3164" s="23"/>
      <c r="AY3164" s="23"/>
      <c r="AZ3164" s="23"/>
      <c r="BA3164" s="23"/>
      <c r="BB3164" s="23"/>
      <c r="BC3164" s="23"/>
      <c r="BD3164" s="23"/>
      <c r="BE3164" s="23"/>
      <c r="BF3164" s="23"/>
      <c r="BG3164" s="23"/>
      <c r="BH3164" s="23"/>
      <c r="BI3164" s="23"/>
      <c r="BJ3164" s="23"/>
      <c r="BK3164" s="57"/>
      <c r="BL3164" s="23"/>
      <c r="BM3164" s="23"/>
      <c r="BN3164" s="23"/>
      <c r="BO3164" s="23"/>
      <c r="BP3164" s="23"/>
      <c r="BQ3164" s="23"/>
      <c r="BR3164" s="23"/>
      <c r="BS3164" s="23"/>
      <c r="BT3164" s="23"/>
      <c r="BU3164" s="23"/>
      <c r="BV3164" s="23"/>
      <c r="BW3164" s="23"/>
      <c r="BX3164" s="23"/>
      <c r="BY3164" s="23"/>
      <c r="BZ3164" s="23"/>
      <c r="CA3164" s="23"/>
      <c r="CB3164" s="23"/>
      <c r="CC3164" s="23"/>
      <c r="CD3164" s="23"/>
      <c r="CE3164" s="69"/>
    </row>
    <row r="3165" spans="2:83">
      <c r="B3165" s="23"/>
      <c r="C3165" s="23"/>
      <c r="D3165" s="23"/>
      <c r="E3165" s="23"/>
      <c r="F3165" s="23"/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X3165" s="91"/>
      <c r="Y3165" s="23"/>
      <c r="Z3165" s="23"/>
      <c r="AA3165" s="23"/>
      <c r="AB3165" s="23"/>
      <c r="AC3165" s="91"/>
      <c r="AD3165" s="23"/>
      <c r="AE3165" s="23"/>
      <c r="AF3165" s="23"/>
      <c r="AG3165" s="91"/>
      <c r="AH3165" s="91"/>
      <c r="AI3165" s="23"/>
      <c r="AJ3165" s="23"/>
      <c r="AK3165" s="23"/>
      <c r="AL3165" s="23"/>
      <c r="AM3165" s="23"/>
      <c r="AN3165" s="23"/>
      <c r="AO3165" s="23"/>
      <c r="AP3165" s="23"/>
      <c r="AQ3165" s="23"/>
      <c r="AR3165" s="23"/>
      <c r="AS3165" s="23"/>
      <c r="AT3165" s="23"/>
      <c r="AU3165" s="23"/>
      <c r="AV3165" s="23"/>
      <c r="AW3165" s="23"/>
      <c r="AX3165" s="23"/>
      <c r="AY3165" s="23"/>
      <c r="AZ3165" s="23"/>
      <c r="BA3165" s="23"/>
      <c r="BB3165" s="23"/>
      <c r="BC3165" s="23"/>
      <c r="BD3165" s="23"/>
      <c r="BE3165" s="23"/>
      <c r="BF3165" s="23"/>
      <c r="BG3165" s="23"/>
      <c r="BH3165" s="23"/>
      <c r="BI3165" s="23"/>
      <c r="BJ3165" s="23"/>
      <c r="BK3165" s="57"/>
      <c r="BL3165" s="23"/>
      <c r="BM3165" s="23"/>
      <c r="BN3165" s="23"/>
      <c r="BO3165" s="23"/>
      <c r="BP3165" s="23"/>
      <c r="BQ3165" s="23"/>
      <c r="BR3165" s="23"/>
      <c r="BS3165" s="23"/>
      <c r="BT3165" s="23"/>
      <c r="BU3165" s="23"/>
      <c r="BV3165" s="23"/>
      <c r="BW3165" s="23"/>
      <c r="BX3165" s="23"/>
      <c r="BY3165" s="23"/>
      <c r="BZ3165" s="23"/>
      <c r="CA3165" s="23"/>
      <c r="CB3165" s="23"/>
      <c r="CC3165" s="23"/>
      <c r="CD3165" s="23"/>
      <c r="CE3165" s="69"/>
    </row>
    <row r="3166" spans="2:83">
      <c r="B3166" s="23"/>
      <c r="C3166" s="23"/>
      <c r="D3166" s="23"/>
      <c r="E3166" s="23"/>
      <c r="F3166" s="23"/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X3166" s="91"/>
      <c r="Y3166" s="23"/>
      <c r="Z3166" s="23"/>
      <c r="AA3166" s="23"/>
      <c r="AB3166" s="23"/>
      <c r="AC3166" s="91"/>
      <c r="AD3166" s="23"/>
      <c r="AE3166" s="23"/>
      <c r="AF3166" s="23"/>
      <c r="AG3166" s="91"/>
      <c r="AH3166" s="91"/>
      <c r="AI3166" s="23"/>
      <c r="AJ3166" s="23"/>
      <c r="AK3166" s="23"/>
      <c r="AL3166" s="23"/>
      <c r="AM3166" s="23"/>
      <c r="AN3166" s="23"/>
      <c r="AO3166" s="23"/>
      <c r="AP3166" s="23"/>
      <c r="AQ3166" s="23"/>
      <c r="AR3166" s="23"/>
      <c r="AS3166" s="23"/>
      <c r="AT3166" s="23"/>
      <c r="AU3166" s="23"/>
      <c r="AV3166" s="23"/>
      <c r="AW3166" s="23"/>
      <c r="AX3166" s="23"/>
      <c r="AY3166" s="23"/>
      <c r="AZ3166" s="23"/>
      <c r="BA3166" s="23"/>
      <c r="BB3166" s="23"/>
      <c r="BC3166" s="23"/>
      <c r="BD3166" s="23"/>
      <c r="BE3166" s="23"/>
      <c r="BF3166" s="23"/>
      <c r="BG3166" s="23"/>
      <c r="BH3166" s="23"/>
      <c r="BI3166" s="23"/>
      <c r="BJ3166" s="23"/>
      <c r="BK3166" s="57"/>
      <c r="BL3166" s="23"/>
      <c r="BM3166" s="23"/>
      <c r="BN3166" s="23"/>
      <c r="BO3166" s="23"/>
      <c r="BP3166" s="23"/>
      <c r="BQ3166" s="23"/>
      <c r="BR3166" s="23"/>
      <c r="BS3166" s="23"/>
      <c r="BT3166" s="23"/>
      <c r="BU3166" s="23"/>
      <c r="BV3166" s="23"/>
      <c r="BW3166" s="23"/>
      <c r="BX3166" s="23"/>
      <c r="BY3166" s="23"/>
      <c r="BZ3166" s="23"/>
      <c r="CA3166" s="23"/>
      <c r="CB3166" s="23"/>
      <c r="CC3166" s="23"/>
      <c r="CD3166" s="23"/>
      <c r="CE3166" s="69"/>
    </row>
    <row r="3167" spans="2:83">
      <c r="B3167" s="23"/>
      <c r="C3167" s="23"/>
      <c r="D3167" s="23"/>
      <c r="E3167" s="23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X3167" s="91"/>
      <c r="Y3167" s="23"/>
      <c r="Z3167" s="23"/>
      <c r="AA3167" s="23"/>
      <c r="AB3167" s="23"/>
      <c r="AC3167" s="91"/>
      <c r="AD3167" s="23"/>
      <c r="AE3167" s="23"/>
      <c r="AF3167" s="23"/>
      <c r="AG3167" s="91"/>
      <c r="AH3167" s="91"/>
      <c r="AI3167" s="23"/>
      <c r="AJ3167" s="23"/>
      <c r="AK3167" s="23"/>
      <c r="AL3167" s="23"/>
      <c r="AM3167" s="23"/>
      <c r="AN3167" s="23"/>
      <c r="AO3167" s="23"/>
      <c r="AP3167" s="23"/>
      <c r="AQ3167" s="23"/>
      <c r="AR3167" s="23"/>
      <c r="AS3167" s="23"/>
      <c r="AT3167" s="23"/>
      <c r="AU3167" s="23"/>
      <c r="AV3167" s="23"/>
      <c r="AW3167" s="23"/>
      <c r="AX3167" s="23"/>
      <c r="AY3167" s="23"/>
      <c r="AZ3167" s="23"/>
      <c r="BA3167" s="23"/>
      <c r="BB3167" s="23"/>
      <c r="BC3167" s="23"/>
      <c r="BD3167" s="23"/>
      <c r="BE3167" s="23"/>
      <c r="BF3167" s="23"/>
      <c r="BG3167" s="23"/>
      <c r="BH3167" s="23"/>
      <c r="BI3167" s="23"/>
      <c r="BJ3167" s="23"/>
      <c r="BK3167" s="57"/>
      <c r="BL3167" s="23"/>
      <c r="BM3167" s="23"/>
      <c r="BN3167" s="23"/>
      <c r="BO3167" s="23"/>
      <c r="BP3167" s="23"/>
      <c r="BQ3167" s="23"/>
      <c r="BR3167" s="23"/>
      <c r="BS3167" s="23"/>
      <c r="BT3167" s="23"/>
      <c r="BU3167" s="23"/>
      <c r="BV3167" s="23"/>
      <c r="BW3167" s="23"/>
      <c r="BX3167" s="23"/>
      <c r="BY3167" s="23"/>
      <c r="BZ3167" s="23"/>
      <c r="CA3167" s="23"/>
      <c r="CB3167" s="23"/>
      <c r="CC3167" s="23"/>
      <c r="CD3167" s="23"/>
      <c r="CE3167" s="69"/>
    </row>
    <row r="3168" spans="2:83">
      <c r="B3168" s="23"/>
      <c r="C3168" s="23"/>
      <c r="D3168" s="23"/>
      <c r="E3168" s="23"/>
      <c r="F3168" s="23"/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X3168" s="91"/>
      <c r="Y3168" s="23"/>
      <c r="Z3168" s="23"/>
      <c r="AA3168" s="23"/>
      <c r="AB3168" s="23"/>
      <c r="AC3168" s="91"/>
      <c r="AD3168" s="23"/>
      <c r="AE3168" s="23"/>
      <c r="AF3168" s="23"/>
      <c r="AG3168" s="91"/>
      <c r="AH3168" s="91"/>
      <c r="AI3168" s="23"/>
      <c r="AJ3168" s="23"/>
      <c r="AK3168" s="23"/>
      <c r="AL3168" s="23"/>
      <c r="AM3168" s="23"/>
      <c r="AN3168" s="23"/>
      <c r="AO3168" s="23"/>
      <c r="AP3168" s="23"/>
      <c r="AQ3168" s="23"/>
      <c r="AR3168" s="23"/>
      <c r="AS3168" s="23"/>
      <c r="AT3168" s="23"/>
      <c r="AU3168" s="23"/>
      <c r="AV3168" s="23"/>
      <c r="AW3168" s="23"/>
      <c r="AX3168" s="23"/>
      <c r="AY3168" s="23"/>
      <c r="AZ3168" s="23"/>
      <c r="BA3168" s="23"/>
      <c r="BB3168" s="23"/>
      <c r="BC3168" s="23"/>
      <c r="BD3168" s="23"/>
      <c r="BE3168" s="23"/>
      <c r="BF3168" s="23"/>
      <c r="BG3168" s="23"/>
      <c r="BH3168" s="23"/>
      <c r="BI3168" s="23"/>
      <c r="BJ3168" s="23"/>
      <c r="BK3168" s="57"/>
      <c r="BL3168" s="23"/>
      <c r="BM3168" s="23"/>
      <c r="BN3168" s="23"/>
      <c r="BO3168" s="23"/>
      <c r="BP3168" s="23"/>
      <c r="BQ3168" s="23"/>
      <c r="BR3168" s="23"/>
      <c r="BS3168" s="23"/>
      <c r="BT3168" s="23"/>
      <c r="BU3168" s="23"/>
      <c r="BV3168" s="23"/>
      <c r="BW3168" s="23"/>
      <c r="BX3168" s="23"/>
      <c r="BY3168" s="23"/>
      <c r="BZ3168" s="23"/>
      <c r="CA3168" s="23"/>
      <c r="CB3168" s="23"/>
      <c r="CC3168" s="23"/>
      <c r="CD3168" s="23"/>
      <c r="CE3168" s="69"/>
    </row>
    <row r="3169" spans="2:83">
      <c r="B3169" s="23"/>
      <c r="C3169" s="23"/>
      <c r="D3169" s="23"/>
      <c r="E3169" s="23"/>
      <c r="F3169" s="23"/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X3169" s="91"/>
      <c r="Y3169" s="23"/>
      <c r="Z3169" s="23"/>
      <c r="AA3169" s="23"/>
      <c r="AB3169" s="23"/>
      <c r="AC3169" s="91"/>
      <c r="AD3169" s="23"/>
      <c r="AE3169" s="23"/>
      <c r="AF3169" s="23"/>
      <c r="AG3169" s="91"/>
      <c r="AH3169" s="91"/>
      <c r="AI3169" s="23"/>
      <c r="AJ3169" s="23"/>
      <c r="AK3169" s="23"/>
      <c r="AL3169" s="23"/>
      <c r="AM3169" s="23"/>
      <c r="AN3169" s="23"/>
      <c r="AO3169" s="23"/>
      <c r="AP3169" s="23"/>
      <c r="AQ3169" s="23"/>
      <c r="AR3169" s="23"/>
      <c r="AS3169" s="23"/>
      <c r="AT3169" s="23"/>
      <c r="AU3169" s="23"/>
      <c r="AV3169" s="23"/>
      <c r="AW3169" s="23"/>
      <c r="AX3169" s="23"/>
      <c r="AY3169" s="23"/>
      <c r="AZ3169" s="23"/>
      <c r="BA3169" s="23"/>
      <c r="BB3169" s="23"/>
      <c r="BC3169" s="23"/>
      <c r="BD3169" s="23"/>
      <c r="BE3169" s="23"/>
      <c r="BF3169" s="23"/>
      <c r="BG3169" s="23"/>
      <c r="BH3169" s="23"/>
      <c r="BI3169" s="23"/>
      <c r="BJ3169" s="23"/>
      <c r="BK3169" s="57"/>
      <c r="BL3169" s="23"/>
      <c r="BM3169" s="23"/>
      <c r="BN3169" s="23"/>
      <c r="BO3169" s="23"/>
      <c r="BP3169" s="23"/>
      <c r="BQ3169" s="23"/>
      <c r="BR3169" s="23"/>
      <c r="BS3169" s="23"/>
      <c r="BT3169" s="23"/>
      <c r="BU3169" s="23"/>
      <c r="BV3169" s="23"/>
      <c r="BW3169" s="23"/>
      <c r="BX3169" s="23"/>
      <c r="BY3169" s="23"/>
      <c r="BZ3169" s="23"/>
      <c r="CA3169" s="23"/>
      <c r="CB3169" s="23"/>
      <c r="CC3169" s="23"/>
      <c r="CD3169" s="23"/>
      <c r="CE3169" s="69"/>
    </row>
    <row r="3170" spans="2:83">
      <c r="B3170" s="23"/>
      <c r="C3170" s="23"/>
      <c r="D3170" s="23"/>
      <c r="E3170" s="23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X3170" s="91"/>
      <c r="Y3170" s="23"/>
      <c r="Z3170" s="23"/>
      <c r="AA3170" s="23"/>
      <c r="AB3170" s="23"/>
      <c r="AC3170" s="91"/>
      <c r="AD3170" s="23"/>
      <c r="AE3170" s="23"/>
      <c r="AF3170" s="23"/>
      <c r="AG3170" s="91"/>
      <c r="AH3170" s="91"/>
      <c r="AI3170" s="23"/>
      <c r="AJ3170" s="23"/>
      <c r="AK3170" s="23"/>
      <c r="AL3170" s="23"/>
      <c r="AM3170" s="23"/>
      <c r="AN3170" s="23"/>
      <c r="AO3170" s="23"/>
      <c r="AP3170" s="23"/>
      <c r="AQ3170" s="23"/>
      <c r="AR3170" s="23"/>
      <c r="AS3170" s="23"/>
      <c r="AT3170" s="23"/>
      <c r="AU3170" s="23"/>
      <c r="AV3170" s="23"/>
      <c r="AW3170" s="23"/>
      <c r="AX3170" s="23"/>
      <c r="AY3170" s="23"/>
      <c r="AZ3170" s="23"/>
      <c r="BA3170" s="23"/>
      <c r="BB3170" s="23"/>
      <c r="BC3170" s="23"/>
      <c r="BD3170" s="23"/>
      <c r="BE3170" s="23"/>
      <c r="BF3170" s="23"/>
      <c r="BG3170" s="23"/>
      <c r="BH3170" s="23"/>
      <c r="BI3170" s="23"/>
      <c r="BJ3170" s="23"/>
      <c r="BK3170" s="57"/>
      <c r="BL3170" s="23"/>
      <c r="BM3170" s="23"/>
      <c r="BN3170" s="23"/>
      <c r="BO3170" s="23"/>
      <c r="BP3170" s="23"/>
      <c r="BQ3170" s="23"/>
      <c r="BR3170" s="23"/>
      <c r="BS3170" s="23"/>
      <c r="BT3170" s="23"/>
      <c r="BU3170" s="23"/>
      <c r="BV3170" s="23"/>
      <c r="BW3170" s="23"/>
      <c r="BX3170" s="23"/>
      <c r="BY3170" s="23"/>
      <c r="BZ3170" s="23"/>
      <c r="CA3170" s="23"/>
      <c r="CB3170" s="23"/>
      <c r="CC3170" s="23"/>
      <c r="CD3170" s="23"/>
      <c r="CE3170" s="69"/>
    </row>
    <row r="3171" spans="2:83">
      <c r="B3171" s="23"/>
      <c r="C3171" s="23"/>
      <c r="D3171" s="23"/>
      <c r="E3171" s="23"/>
      <c r="F3171" s="23"/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X3171" s="91"/>
      <c r="Y3171" s="23"/>
      <c r="Z3171" s="23"/>
      <c r="AA3171" s="23"/>
      <c r="AB3171" s="23"/>
      <c r="AC3171" s="91"/>
      <c r="AD3171" s="23"/>
      <c r="AE3171" s="23"/>
      <c r="AF3171" s="23"/>
      <c r="AG3171" s="91"/>
      <c r="AH3171" s="91"/>
      <c r="AI3171" s="23"/>
      <c r="AJ3171" s="23"/>
      <c r="AK3171" s="23"/>
      <c r="AL3171" s="23"/>
      <c r="AM3171" s="23"/>
      <c r="AN3171" s="23"/>
      <c r="AO3171" s="23"/>
      <c r="AP3171" s="23"/>
      <c r="AQ3171" s="23"/>
      <c r="AR3171" s="23"/>
      <c r="AS3171" s="23"/>
      <c r="AT3171" s="23"/>
      <c r="AU3171" s="23"/>
      <c r="AV3171" s="23"/>
      <c r="AW3171" s="23"/>
      <c r="AX3171" s="23"/>
      <c r="AY3171" s="23"/>
      <c r="AZ3171" s="23"/>
      <c r="BA3171" s="23"/>
      <c r="BB3171" s="23"/>
      <c r="BC3171" s="23"/>
      <c r="BD3171" s="23"/>
      <c r="BE3171" s="23"/>
      <c r="BF3171" s="23"/>
      <c r="BG3171" s="23"/>
      <c r="BH3171" s="23"/>
      <c r="BI3171" s="23"/>
      <c r="BJ3171" s="23"/>
      <c r="BK3171" s="57"/>
      <c r="BL3171" s="23"/>
      <c r="BM3171" s="23"/>
      <c r="BN3171" s="23"/>
      <c r="BO3171" s="23"/>
      <c r="BP3171" s="23"/>
      <c r="BQ3171" s="23"/>
      <c r="BR3171" s="23"/>
      <c r="BS3171" s="23"/>
      <c r="BT3171" s="23"/>
      <c r="BU3171" s="23"/>
      <c r="BV3171" s="23"/>
      <c r="BW3171" s="23"/>
      <c r="BX3171" s="23"/>
      <c r="BY3171" s="23"/>
      <c r="BZ3171" s="23"/>
      <c r="CA3171" s="23"/>
      <c r="CB3171" s="23"/>
      <c r="CC3171" s="23"/>
      <c r="CD3171" s="23"/>
      <c r="CE3171" s="69"/>
    </row>
    <row r="3172" spans="2:83">
      <c r="B3172" s="23"/>
      <c r="C3172" s="23"/>
      <c r="D3172" s="23"/>
      <c r="E3172" s="23"/>
      <c r="F3172" s="23"/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X3172" s="91"/>
      <c r="Y3172" s="23"/>
      <c r="Z3172" s="23"/>
      <c r="AA3172" s="23"/>
      <c r="AB3172" s="23"/>
      <c r="AC3172" s="91"/>
      <c r="AD3172" s="23"/>
      <c r="AE3172" s="23"/>
      <c r="AF3172" s="23"/>
      <c r="AG3172" s="91"/>
      <c r="AH3172" s="91"/>
      <c r="AI3172" s="23"/>
      <c r="AJ3172" s="23"/>
      <c r="AK3172" s="23"/>
      <c r="AL3172" s="23"/>
      <c r="AM3172" s="23"/>
      <c r="AN3172" s="23"/>
      <c r="AO3172" s="23"/>
      <c r="AP3172" s="23"/>
      <c r="AQ3172" s="23"/>
      <c r="AR3172" s="23"/>
      <c r="AS3172" s="23"/>
      <c r="AT3172" s="23"/>
      <c r="AU3172" s="23"/>
      <c r="AV3172" s="23"/>
      <c r="AW3172" s="23"/>
      <c r="AX3172" s="23"/>
      <c r="AY3172" s="23"/>
      <c r="AZ3172" s="23"/>
      <c r="BA3172" s="23"/>
      <c r="BB3172" s="23"/>
      <c r="BC3172" s="23"/>
      <c r="BD3172" s="23"/>
      <c r="BE3172" s="23"/>
      <c r="BF3172" s="23"/>
      <c r="BG3172" s="23"/>
      <c r="BH3172" s="23"/>
      <c r="BI3172" s="23"/>
      <c r="BJ3172" s="23"/>
      <c r="BK3172" s="57"/>
      <c r="BL3172" s="23"/>
      <c r="BM3172" s="23"/>
      <c r="BN3172" s="23"/>
      <c r="BO3172" s="23"/>
      <c r="BP3172" s="23"/>
      <c r="BQ3172" s="23"/>
      <c r="BR3172" s="23"/>
      <c r="BS3172" s="23"/>
      <c r="BT3172" s="23"/>
      <c r="BU3172" s="23"/>
      <c r="BV3172" s="23"/>
      <c r="BW3172" s="23"/>
      <c r="BX3172" s="23"/>
      <c r="BY3172" s="23"/>
      <c r="BZ3172" s="23"/>
      <c r="CA3172" s="23"/>
      <c r="CB3172" s="23"/>
      <c r="CC3172" s="23"/>
      <c r="CD3172" s="23"/>
      <c r="CE3172" s="69"/>
    </row>
    <row r="3173" spans="2:83">
      <c r="B3173" s="23"/>
      <c r="C3173" s="23"/>
      <c r="D3173" s="23"/>
      <c r="E3173" s="23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X3173" s="91"/>
      <c r="Y3173" s="23"/>
      <c r="Z3173" s="23"/>
      <c r="AA3173" s="23"/>
      <c r="AB3173" s="23"/>
      <c r="AC3173" s="91"/>
      <c r="AD3173" s="23"/>
      <c r="AE3173" s="23"/>
      <c r="AF3173" s="23"/>
      <c r="AG3173" s="91"/>
      <c r="AH3173" s="91"/>
      <c r="AI3173" s="23"/>
      <c r="AJ3173" s="23"/>
      <c r="AK3173" s="23"/>
      <c r="AL3173" s="23"/>
      <c r="AM3173" s="23"/>
      <c r="AN3173" s="23"/>
      <c r="AO3173" s="23"/>
      <c r="AP3173" s="23"/>
      <c r="AQ3173" s="23"/>
      <c r="AR3173" s="23"/>
      <c r="AS3173" s="23"/>
      <c r="AT3173" s="23"/>
      <c r="AU3173" s="23"/>
      <c r="AV3173" s="23"/>
      <c r="AW3173" s="23"/>
      <c r="AX3173" s="23"/>
      <c r="AY3173" s="23"/>
      <c r="AZ3173" s="23"/>
      <c r="BA3173" s="23"/>
      <c r="BB3173" s="23"/>
      <c r="BC3173" s="23"/>
      <c r="BD3173" s="23"/>
      <c r="BE3173" s="23"/>
      <c r="BF3173" s="23"/>
      <c r="BG3173" s="23"/>
      <c r="BH3173" s="23"/>
      <c r="BI3173" s="23"/>
      <c r="BJ3173" s="23"/>
      <c r="BK3173" s="57"/>
      <c r="BL3173" s="23"/>
      <c r="BM3173" s="23"/>
      <c r="BN3173" s="23"/>
      <c r="BO3173" s="23"/>
      <c r="BP3173" s="23"/>
      <c r="BQ3173" s="23"/>
      <c r="BR3173" s="23"/>
      <c r="BS3173" s="23"/>
      <c r="BT3173" s="23"/>
      <c r="BU3173" s="23"/>
      <c r="BV3173" s="23"/>
      <c r="BW3173" s="23"/>
      <c r="BX3173" s="23"/>
      <c r="BY3173" s="23"/>
      <c r="BZ3173" s="23"/>
      <c r="CA3173" s="23"/>
      <c r="CB3173" s="23"/>
      <c r="CC3173" s="23"/>
      <c r="CD3173" s="23"/>
      <c r="CE3173" s="69"/>
    </row>
    <row r="3174" spans="2:83">
      <c r="B3174" s="23"/>
      <c r="C3174" s="23"/>
      <c r="D3174" s="23"/>
      <c r="E3174" s="23"/>
      <c r="F3174" s="23"/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X3174" s="91"/>
      <c r="Y3174" s="23"/>
      <c r="Z3174" s="23"/>
      <c r="AA3174" s="23"/>
      <c r="AB3174" s="23"/>
      <c r="AC3174" s="91"/>
      <c r="AD3174" s="23"/>
      <c r="AE3174" s="23"/>
      <c r="AF3174" s="23"/>
      <c r="AG3174" s="91"/>
      <c r="AH3174" s="91"/>
      <c r="AI3174" s="23"/>
      <c r="AJ3174" s="23"/>
      <c r="AK3174" s="23"/>
      <c r="AL3174" s="23"/>
      <c r="AM3174" s="23"/>
      <c r="AN3174" s="23"/>
      <c r="AO3174" s="23"/>
      <c r="AP3174" s="23"/>
      <c r="AQ3174" s="23"/>
      <c r="AR3174" s="23"/>
      <c r="AS3174" s="23"/>
      <c r="AT3174" s="23"/>
      <c r="AU3174" s="23"/>
      <c r="AV3174" s="23"/>
      <c r="AW3174" s="23"/>
      <c r="AX3174" s="23"/>
      <c r="AY3174" s="23"/>
      <c r="AZ3174" s="23"/>
      <c r="BA3174" s="23"/>
      <c r="BB3174" s="23"/>
      <c r="BC3174" s="23"/>
      <c r="BD3174" s="23"/>
      <c r="BE3174" s="23"/>
      <c r="BF3174" s="23"/>
      <c r="BG3174" s="23"/>
      <c r="BH3174" s="23"/>
      <c r="BI3174" s="23"/>
      <c r="BJ3174" s="23"/>
      <c r="BK3174" s="57"/>
      <c r="BL3174" s="23"/>
      <c r="BM3174" s="23"/>
      <c r="BN3174" s="23"/>
      <c r="BO3174" s="23"/>
      <c r="BP3174" s="23"/>
      <c r="BQ3174" s="23"/>
      <c r="BR3174" s="23"/>
      <c r="BS3174" s="23"/>
      <c r="BT3174" s="23"/>
      <c r="BU3174" s="23"/>
      <c r="BV3174" s="23"/>
      <c r="BW3174" s="23"/>
      <c r="BX3174" s="23"/>
      <c r="BY3174" s="23"/>
      <c r="BZ3174" s="23"/>
      <c r="CA3174" s="23"/>
      <c r="CB3174" s="23"/>
      <c r="CC3174" s="23"/>
      <c r="CD3174" s="23"/>
      <c r="CE3174" s="69"/>
    </row>
    <row r="3175" spans="2:83">
      <c r="B3175" s="23"/>
      <c r="C3175" s="23"/>
      <c r="D3175" s="23"/>
      <c r="E3175" s="23"/>
      <c r="F3175" s="23"/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X3175" s="91"/>
      <c r="Y3175" s="23"/>
      <c r="Z3175" s="23"/>
      <c r="AA3175" s="23"/>
      <c r="AB3175" s="23"/>
      <c r="AC3175" s="91"/>
      <c r="AD3175" s="23"/>
      <c r="AE3175" s="23"/>
      <c r="AF3175" s="23"/>
      <c r="AG3175" s="91"/>
      <c r="AH3175" s="91"/>
      <c r="AI3175" s="23"/>
      <c r="AJ3175" s="23"/>
      <c r="AK3175" s="23"/>
      <c r="AL3175" s="23"/>
      <c r="AM3175" s="23"/>
      <c r="AN3175" s="23"/>
      <c r="AO3175" s="23"/>
      <c r="AP3175" s="23"/>
      <c r="AQ3175" s="23"/>
      <c r="AR3175" s="23"/>
      <c r="AS3175" s="23"/>
      <c r="AT3175" s="23"/>
      <c r="AU3175" s="23"/>
      <c r="AV3175" s="23"/>
      <c r="AW3175" s="23"/>
      <c r="AX3175" s="23"/>
      <c r="AY3175" s="23"/>
      <c r="AZ3175" s="23"/>
      <c r="BA3175" s="23"/>
      <c r="BB3175" s="23"/>
      <c r="BC3175" s="23"/>
      <c r="BD3175" s="23"/>
      <c r="BE3175" s="23"/>
      <c r="BF3175" s="23"/>
      <c r="BG3175" s="23"/>
      <c r="BH3175" s="23"/>
      <c r="BI3175" s="23"/>
      <c r="BJ3175" s="23"/>
      <c r="BK3175" s="57"/>
      <c r="BL3175" s="23"/>
      <c r="BM3175" s="23"/>
      <c r="BN3175" s="23"/>
      <c r="BO3175" s="23"/>
      <c r="BP3175" s="23"/>
      <c r="BQ3175" s="23"/>
      <c r="BR3175" s="23"/>
      <c r="BS3175" s="23"/>
      <c r="BT3175" s="23"/>
      <c r="BU3175" s="23"/>
      <c r="BV3175" s="23"/>
      <c r="BW3175" s="23"/>
      <c r="BX3175" s="23"/>
      <c r="BY3175" s="23"/>
      <c r="BZ3175" s="23"/>
      <c r="CA3175" s="23"/>
      <c r="CB3175" s="23"/>
      <c r="CC3175" s="23"/>
      <c r="CD3175" s="23"/>
      <c r="CE3175" s="69"/>
    </row>
    <row r="3176" spans="2:83">
      <c r="B3176" s="23"/>
      <c r="C3176" s="23"/>
      <c r="D3176" s="23"/>
      <c r="E3176" s="23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X3176" s="91"/>
      <c r="Y3176" s="23"/>
      <c r="Z3176" s="23"/>
      <c r="AA3176" s="23"/>
      <c r="AB3176" s="23"/>
      <c r="AC3176" s="91"/>
      <c r="AD3176" s="23"/>
      <c r="AE3176" s="23"/>
      <c r="AF3176" s="23"/>
      <c r="AG3176" s="91"/>
      <c r="AH3176" s="91"/>
      <c r="AI3176" s="23"/>
      <c r="AJ3176" s="23"/>
      <c r="AK3176" s="23"/>
      <c r="AL3176" s="23"/>
      <c r="AM3176" s="23"/>
      <c r="AN3176" s="23"/>
      <c r="AO3176" s="23"/>
      <c r="AP3176" s="23"/>
      <c r="AQ3176" s="23"/>
      <c r="AR3176" s="23"/>
      <c r="AS3176" s="23"/>
      <c r="AT3176" s="23"/>
      <c r="AU3176" s="23"/>
      <c r="AV3176" s="23"/>
      <c r="AW3176" s="23"/>
      <c r="AX3176" s="23"/>
      <c r="AY3176" s="23"/>
      <c r="AZ3176" s="23"/>
      <c r="BA3176" s="23"/>
      <c r="BB3176" s="23"/>
      <c r="BC3176" s="23"/>
      <c r="BD3176" s="23"/>
      <c r="BE3176" s="23"/>
      <c r="BF3176" s="23"/>
      <c r="BG3176" s="23"/>
      <c r="BH3176" s="23"/>
      <c r="BI3176" s="23"/>
      <c r="BJ3176" s="23"/>
      <c r="BK3176" s="57"/>
      <c r="BL3176" s="23"/>
      <c r="BM3176" s="23"/>
      <c r="BN3176" s="23"/>
      <c r="BO3176" s="23"/>
      <c r="BP3176" s="23"/>
      <c r="BQ3176" s="23"/>
      <c r="BR3176" s="23"/>
      <c r="BS3176" s="23"/>
      <c r="BT3176" s="23"/>
      <c r="BU3176" s="23"/>
      <c r="BV3176" s="23"/>
      <c r="BW3176" s="23"/>
      <c r="BX3176" s="23"/>
      <c r="BY3176" s="23"/>
      <c r="BZ3176" s="23"/>
      <c r="CA3176" s="23"/>
      <c r="CB3176" s="23"/>
      <c r="CC3176" s="23"/>
      <c r="CD3176" s="23"/>
      <c r="CE3176" s="69"/>
    </row>
    <row r="3177" spans="2:83">
      <c r="B3177" s="23"/>
      <c r="C3177" s="23"/>
      <c r="D3177" s="23"/>
      <c r="E3177" s="23"/>
      <c r="F3177" s="23"/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X3177" s="91"/>
      <c r="Y3177" s="23"/>
      <c r="Z3177" s="23"/>
      <c r="AA3177" s="23"/>
      <c r="AB3177" s="23"/>
      <c r="AC3177" s="91"/>
      <c r="AD3177" s="23"/>
      <c r="AE3177" s="23"/>
      <c r="AF3177" s="23"/>
      <c r="AG3177" s="91"/>
      <c r="AH3177" s="91"/>
      <c r="AI3177" s="23"/>
      <c r="AJ3177" s="23"/>
      <c r="AK3177" s="23"/>
      <c r="AL3177" s="23"/>
      <c r="AM3177" s="23"/>
      <c r="AN3177" s="23"/>
      <c r="AO3177" s="23"/>
      <c r="AP3177" s="23"/>
      <c r="AQ3177" s="23"/>
      <c r="AR3177" s="23"/>
      <c r="AS3177" s="23"/>
      <c r="AT3177" s="23"/>
      <c r="AU3177" s="23"/>
      <c r="AV3177" s="23"/>
      <c r="AW3177" s="23"/>
      <c r="AX3177" s="23"/>
      <c r="AY3177" s="23"/>
      <c r="AZ3177" s="23"/>
      <c r="BA3177" s="23"/>
      <c r="BB3177" s="23"/>
      <c r="BC3177" s="23"/>
      <c r="BD3177" s="23"/>
      <c r="BE3177" s="23"/>
      <c r="BF3177" s="23"/>
      <c r="BG3177" s="23"/>
      <c r="BH3177" s="23"/>
      <c r="BI3177" s="23"/>
      <c r="BJ3177" s="23"/>
      <c r="BK3177" s="57"/>
      <c r="BL3177" s="23"/>
      <c r="BM3177" s="23"/>
      <c r="BN3177" s="23"/>
      <c r="BO3177" s="23"/>
      <c r="BP3177" s="23"/>
      <c r="BQ3177" s="23"/>
      <c r="BR3177" s="23"/>
      <c r="BS3177" s="23"/>
      <c r="BT3177" s="23"/>
      <c r="BU3177" s="23"/>
      <c r="BV3177" s="23"/>
      <c r="BW3177" s="23"/>
      <c r="BX3177" s="23"/>
      <c r="BY3177" s="23"/>
      <c r="BZ3177" s="23"/>
      <c r="CA3177" s="23"/>
      <c r="CB3177" s="23"/>
      <c r="CC3177" s="23"/>
      <c r="CD3177" s="23"/>
      <c r="CE3177" s="69"/>
    </row>
    <row r="3178" spans="2:83">
      <c r="B3178" s="23"/>
      <c r="C3178" s="23"/>
      <c r="D3178" s="23"/>
      <c r="E3178" s="23"/>
      <c r="F3178" s="23"/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X3178" s="91"/>
      <c r="Y3178" s="23"/>
      <c r="Z3178" s="23"/>
      <c r="AA3178" s="23"/>
      <c r="AB3178" s="23"/>
      <c r="AC3178" s="91"/>
      <c r="AD3178" s="23"/>
      <c r="AE3178" s="23"/>
      <c r="AF3178" s="23"/>
      <c r="AG3178" s="91"/>
      <c r="AH3178" s="91"/>
      <c r="AI3178" s="23"/>
      <c r="AJ3178" s="23"/>
      <c r="AK3178" s="23"/>
      <c r="AL3178" s="23"/>
      <c r="AM3178" s="23"/>
      <c r="AN3178" s="23"/>
      <c r="AO3178" s="23"/>
      <c r="AP3178" s="23"/>
      <c r="AQ3178" s="23"/>
      <c r="AR3178" s="23"/>
      <c r="AS3178" s="23"/>
      <c r="AT3178" s="23"/>
      <c r="AU3178" s="23"/>
      <c r="AV3178" s="23"/>
      <c r="AW3178" s="23"/>
      <c r="AX3178" s="23"/>
      <c r="AY3178" s="23"/>
      <c r="AZ3178" s="23"/>
      <c r="BA3178" s="23"/>
      <c r="BB3178" s="23"/>
      <c r="BC3178" s="23"/>
      <c r="BD3178" s="23"/>
      <c r="BE3178" s="23"/>
      <c r="BF3178" s="23"/>
      <c r="BG3178" s="23"/>
      <c r="BH3178" s="23"/>
      <c r="BI3178" s="23"/>
      <c r="BJ3178" s="23"/>
      <c r="BK3178" s="57"/>
      <c r="BL3178" s="23"/>
      <c r="BM3178" s="23"/>
      <c r="BN3178" s="23"/>
      <c r="BO3178" s="23"/>
      <c r="BP3178" s="23"/>
      <c r="BQ3178" s="23"/>
      <c r="BR3178" s="23"/>
      <c r="BS3178" s="23"/>
      <c r="BT3178" s="23"/>
      <c r="BU3178" s="23"/>
      <c r="BV3178" s="23"/>
      <c r="BW3178" s="23"/>
      <c r="BX3178" s="23"/>
      <c r="BY3178" s="23"/>
      <c r="BZ3178" s="23"/>
      <c r="CA3178" s="23"/>
      <c r="CB3178" s="23"/>
      <c r="CC3178" s="23"/>
      <c r="CD3178" s="23"/>
      <c r="CE3178" s="69"/>
    </row>
    <row r="3179" spans="2:83">
      <c r="B3179" s="23"/>
      <c r="C3179" s="23"/>
      <c r="D3179" s="23"/>
      <c r="E3179" s="23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X3179" s="91"/>
      <c r="Y3179" s="23"/>
      <c r="Z3179" s="23"/>
      <c r="AA3179" s="23"/>
      <c r="AB3179" s="23"/>
      <c r="AC3179" s="91"/>
      <c r="AD3179" s="23"/>
      <c r="AE3179" s="23"/>
      <c r="AF3179" s="23"/>
      <c r="AG3179" s="91"/>
      <c r="AH3179" s="91"/>
      <c r="AI3179" s="23"/>
      <c r="AJ3179" s="23"/>
      <c r="AK3179" s="23"/>
      <c r="AL3179" s="23"/>
      <c r="AM3179" s="23"/>
      <c r="AN3179" s="23"/>
      <c r="AO3179" s="23"/>
      <c r="AP3179" s="23"/>
      <c r="AQ3179" s="23"/>
      <c r="AR3179" s="23"/>
      <c r="AS3179" s="23"/>
      <c r="AT3179" s="23"/>
      <c r="AU3179" s="23"/>
      <c r="AV3179" s="23"/>
      <c r="AW3179" s="23"/>
      <c r="AX3179" s="23"/>
      <c r="AY3179" s="23"/>
      <c r="AZ3179" s="23"/>
      <c r="BA3179" s="23"/>
      <c r="BB3179" s="23"/>
      <c r="BC3179" s="23"/>
      <c r="BD3179" s="23"/>
      <c r="BE3179" s="23"/>
      <c r="BF3179" s="23"/>
      <c r="BG3179" s="23"/>
      <c r="BH3179" s="23"/>
      <c r="BI3179" s="23"/>
      <c r="BJ3179" s="23"/>
      <c r="BK3179" s="57"/>
      <c r="BL3179" s="23"/>
      <c r="BM3179" s="23"/>
      <c r="BN3179" s="23"/>
      <c r="BO3179" s="23"/>
      <c r="BP3179" s="23"/>
      <c r="BQ3179" s="23"/>
      <c r="BR3179" s="23"/>
      <c r="BS3179" s="23"/>
      <c r="BT3179" s="23"/>
      <c r="BU3179" s="23"/>
      <c r="BV3179" s="23"/>
      <c r="BW3179" s="23"/>
      <c r="BX3179" s="23"/>
      <c r="BY3179" s="23"/>
      <c r="BZ3179" s="23"/>
      <c r="CA3179" s="23"/>
      <c r="CB3179" s="23"/>
      <c r="CC3179" s="23"/>
      <c r="CD3179" s="23"/>
      <c r="CE3179" s="69"/>
    </row>
    <row r="3180" spans="2:83">
      <c r="B3180" s="23"/>
      <c r="C3180" s="23"/>
      <c r="D3180" s="23"/>
      <c r="E3180" s="23"/>
      <c r="F3180" s="23"/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X3180" s="91"/>
      <c r="Y3180" s="23"/>
      <c r="Z3180" s="23"/>
      <c r="AA3180" s="23"/>
      <c r="AB3180" s="23"/>
      <c r="AC3180" s="91"/>
      <c r="AD3180" s="23"/>
      <c r="AE3180" s="23"/>
      <c r="AF3180" s="23"/>
      <c r="AG3180" s="91"/>
      <c r="AH3180" s="91"/>
      <c r="AI3180" s="23"/>
      <c r="AJ3180" s="23"/>
      <c r="AK3180" s="23"/>
      <c r="AL3180" s="23"/>
      <c r="AM3180" s="23"/>
      <c r="AN3180" s="23"/>
      <c r="AO3180" s="23"/>
      <c r="AP3180" s="23"/>
      <c r="AQ3180" s="23"/>
      <c r="AR3180" s="23"/>
      <c r="AS3180" s="23"/>
      <c r="AT3180" s="23"/>
      <c r="AU3180" s="23"/>
      <c r="AV3180" s="23"/>
      <c r="AW3180" s="23"/>
      <c r="AX3180" s="23"/>
      <c r="AY3180" s="23"/>
      <c r="AZ3180" s="23"/>
      <c r="BA3180" s="23"/>
      <c r="BB3180" s="23"/>
      <c r="BC3180" s="23"/>
      <c r="BD3180" s="23"/>
      <c r="BE3180" s="23"/>
      <c r="BF3180" s="23"/>
      <c r="BG3180" s="23"/>
      <c r="BH3180" s="23"/>
      <c r="BI3180" s="23"/>
      <c r="BJ3180" s="23"/>
      <c r="BK3180" s="57"/>
      <c r="BL3180" s="23"/>
      <c r="BM3180" s="23"/>
      <c r="BN3180" s="23"/>
      <c r="BO3180" s="23"/>
      <c r="BP3180" s="23"/>
      <c r="BQ3180" s="23"/>
      <c r="BR3180" s="23"/>
      <c r="BS3180" s="23"/>
      <c r="BT3180" s="23"/>
      <c r="BU3180" s="23"/>
      <c r="BV3180" s="23"/>
      <c r="BW3180" s="23"/>
      <c r="BX3180" s="23"/>
      <c r="BY3180" s="23"/>
      <c r="BZ3180" s="23"/>
      <c r="CA3180" s="23"/>
      <c r="CB3180" s="23"/>
      <c r="CC3180" s="23"/>
      <c r="CD3180" s="23"/>
      <c r="CE3180" s="69"/>
    </row>
    <row r="3181" spans="2:83">
      <c r="B3181" s="23"/>
      <c r="C3181" s="23"/>
      <c r="D3181" s="23"/>
      <c r="E3181" s="23"/>
      <c r="F3181" s="23"/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X3181" s="91"/>
      <c r="Y3181" s="23"/>
      <c r="Z3181" s="23"/>
      <c r="AA3181" s="23"/>
      <c r="AB3181" s="23"/>
      <c r="AC3181" s="91"/>
      <c r="AD3181" s="23"/>
      <c r="AE3181" s="23"/>
      <c r="AF3181" s="23"/>
      <c r="AG3181" s="91"/>
      <c r="AH3181" s="91"/>
      <c r="AI3181" s="23"/>
      <c r="AJ3181" s="23"/>
      <c r="AK3181" s="23"/>
      <c r="AL3181" s="23"/>
      <c r="AM3181" s="23"/>
      <c r="AN3181" s="23"/>
      <c r="AO3181" s="23"/>
      <c r="AP3181" s="23"/>
      <c r="AQ3181" s="23"/>
      <c r="AR3181" s="23"/>
      <c r="AS3181" s="23"/>
      <c r="AT3181" s="23"/>
      <c r="AU3181" s="23"/>
      <c r="AV3181" s="23"/>
      <c r="AW3181" s="23"/>
      <c r="AX3181" s="23"/>
      <c r="AY3181" s="23"/>
      <c r="AZ3181" s="23"/>
      <c r="BA3181" s="23"/>
      <c r="BB3181" s="23"/>
      <c r="BC3181" s="23"/>
      <c r="BD3181" s="23"/>
      <c r="BE3181" s="23"/>
      <c r="BF3181" s="23"/>
      <c r="BG3181" s="23"/>
      <c r="BH3181" s="23"/>
      <c r="BI3181" s="23"/>
      <c r="BJ3181" s="23"/>
      <c r="BK3181" s="57"/>
      <c r="BL3181" s="23"/>
      <c r="BM3181" s="23"/>
      <c r="BN3181" s="23"/>
      <c r="BO3181" s="23"/>
      <c r="BP3181" s="23"/>
      <c r="BQ3181" s="23"/>
      <c r="BR3181" s="23"/>
      <c r="BS3181" s="23"/>
      <c r="BT3181" s="23"/>
      <c r="BU3181" s="23"/>
      <c r="BV3181" s="23"/>
      <c r="BW3181" s="23"/>
      <c r="BX3181" s="23"/>
      <c r="BY3181" s="23"/>
      <c r="BZ3181" s="23"/>
      <c r="CA3181" s="23"/>
      <c r="CB3181" s="23"/>
      <c r="CC3181" s="23"/>
      <c r="CD3181" s="23"/>
      <c r="CE3181" s="69"/>
    </row>
    <row r="3182" spans="2:83">
      <c r="B3182" s="23"/>
      <c r="C3182" s="23"/>
      <c r="D3182" s="23"/>
      <c r="E3182" s="23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X3182" s="91"/>
      <c r="Y3182" s="23"/>
      <c r="Z3182" s="23"/>
      <c r="AA3182" s="23"/>
      <c r="AB3182" s="23"/>
      <c r="AC3182" s="91"/>
      <c r="AD3182" s="23"/>
      <c r="AE3182" s="23"/>
      <c r="AF3182" s="23"/>
      <c r="AG3182" s="91"/>
      <c r="AH3182" s="91"/>
      <c r="AI3182" s="23"/>
      <c r="AJ3182" s="23"/>
      <c r="AK3182" s="23"/>
      <c r="AL3182" s="23"/>
      <c r="AM3182" s="23"/>
      <c r="AN3182" s="23"/>
      <c r="AO3182" s="23"/>
      <c r="AP3182" s="23"/>
      <c r="AQ3182" s="23"/>
      <c r="AR3182" s="23"/>
      <c r="AS3182" s="23"/>
      <c r="AT3182" s="23"/>
      <c r="AU3182" s="23"/>
      <c r="AV3182" s="23"/>
      <c r="AW3182" s="23"/>
      <c r="AX3182" s="23"/>
      <c r="AY3182" s="23"/>
      <c r="AZ3182" s="23"/>
      <c r="BA3182" s="23"/>
      <c r="BB3182" s="23"/>
      <c r="BC3182" s="23"/>
      <c r="BD3182" s="23"/>
      <c r="BE3182" s="23"/>
      <c r="BF3182" s="23"/>
      <c r="BG3182" s="23"/>
      <c r="BH3182" s="23"/>
      <c r="BI3182" s="23"/>
      <c r="BJ3182" s="23"/>
      <c r="BK3182" s="57"/>
      <c r="BL3182" s="23"/>
      <c r="BM3182" s="23"/>
      <c r="BN3182" s="23"/>
      <c r="BO3182" s="23"/>
      <c r="BP3182" s="23"/>
      <c r="BQ3182" s="23"/>
      <c r="BR3182" s="23"/>
      <c r="BS3182" s="23"/>
      <c r="BT3182" s="23"/>
      <c r="BU3182" s="23"/>
      <c r="BV3182" s="23"/>
      <c r="BW3182" s="23"/>
      <c r="BX3182" s="23"/>
      <c r="BY3182" s="23"/>
      <c r="BZ3182" s="23"/>
      <c r="CA3182" s="23"/>
      <c r="CB3182" s="23"/>
      <c r="CC3182" s="23"/>
      <c r="CD3182" s="23"/>
      <c r="CE3182" s="69"/>
    </row>
    <row r="3183" spans="2:83">
      <c r="B3183" s="23"/>
      <c r="C3183" s="23"/>
      <c r="D3183" s="23"/>
      <c r="E3183" s="23"/>
      <c r="F3183" s="23"/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X3183" s="91"/>
      <c r="Y3183" s="23"/>
      <c r="Z3183" s="23"/>
      <c r="AA3183" s="23"/>
      <c r="AB3183" s="23"/>
      <c r="AC3183" s="91"/>
      <c r="AD3183" s="23"/>
      <c r="AE3183" s="23"/>
      <c r="AF3183" s="23"/>
      <c r="AG3183" s="91"/>
      <c r="AH3183" s="91"/>
      <c r="AI3183" s="23"/>
      <c r="AJ3183" s="23"/>
      <c r="AK3183" s="23"/>
      <c r="AL3183" s="23"/>
      <c r="AM3183" s="23"/>
      <c r="AN3183" s="23"/>
      <c r="AO3183" s="23"/>
      <c r="AP3183" s="23"/>
      <c r="AQ3183" s="23"/>
      <c r="AR3183" s="23"/>
      <c r="AS3183" s="23"/>
      <c r="AT3183" s="23"/>
      <c r="AU3183" s="23"/>
      <c r="AV3183" s="23"/>
      <c r="AW3183" s="23"/>
      <c r="AX3183" s="23"/>
      <c r="AY3183" s="23"/>
      <c r="AZ3183" s="23"/>
      <c r="BA3183" s="23"/>
      <c r="BB3183" s="23"/>
      <c r="BC3183" s="23"/>
      <c r="BD3183" s="23"/>
      <c r="BE3183" s="23"/>
      <c r="BF3183" s="23"/>
      <c r="BG3183" s="23"/>
      <c r="BH3183" s="23"/>
      <c r="BI3183" s="23"/>
      <c r="BJ3183" s="23"/>
      <c r="BK3183" s="57"/>
      <c r="BL3183" s="23"/>
      <c r="BM3183" s="23"/>
      <c r="BN3183" s="23"/>
      <c r="BO3183" s="23"/>
      <c r="BP3183" s="23"/>
      <c r="BQ3183" s="23"/>
      <c r="BR3183" s="23"/>
      <c r="BS3183" s="23"/>
      <c r="BT3183" s="23"/>
      <c r="BU3183" s="23"/>
      <c r="BV3183" s="23"/>
      <c r="BW3183" s="23"/>
      <c r="BX3183" s="23"/>
      <c r="BY3183" s="23"/>
      <c r="BZ3183" s="23"/>
      <c r="CA3183" s="23"/>
      <c r="CB3183" s="23"/>
      <c r="CC3183" s="23"/>
      <c r="CD3183" s="23"/>
      <c r="CE3183" s="69"/>
    </row>
    <row r="3184" spans="2:83">
      <c r="B3184" s="23"/>
      <c r="C3184" s="23"/>
      <c r="D3184" s="23"/>
      <c r="E3184" s="23"/>
      <c r="F3184" s="23"/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X3184" s="91"/>
      <c r="Y3184" s="23"/>
      <c r="Z3184" s="23"/>
      <c r="AA3184" s="23"/>
      <c r="AB3184" s="23"/>
      <c r="AC3184" s="91"/>
      <c r="AD3184" s="23"/>
      <c r="AE3184" s="23"/>
      <c r="AF3184" s="23"/>
      <c r="AG3184" s="91"/>
      <c r="AH3184" s="91"/>
      <c r="AI3184" s="23"/>
      <c r="AJ3184" s="23"/>
      <c r="AK3184" s="23"/>
      <c r="AL3184" s="23"/>
      <c r="AM3184" s="23"/>
      <c r="AN3184" s="23"/>
      <c r="AO3184" s="23"/>
      <c r="AP3184" s="23"/>
      <c r="AQ3184" s="23"/>
      <c r="AR3184" s="23"/>
      <c r="AS3184" s="23"/>
      <c r="AT3184" s="23"/>
      <c r="AU3184" s="23"/>
      <c r="AV3184" s="23"/>
      <c r="AW3184" s="23"/>
      <c r="AX3184" s="23"/>
      <c r="AY3184" s="23"/>
      <c r="AZ3184" s="23"/>
      <c r="BA3184" s="23"/>
      <c r="BB3184" s="23"/>
      <c r="BC3184" s="23"/>
      <c r="BD3184" s="23"/>
      <c r="BE3184" s="23"/>
      <c r="BF3184" s="23"/>
      <c r="BG3184" s="23"/>
      <c r="BH3184" s="23"/>
      <c r="BI3184" s="23"/>
      <c r="BJ3184" s="23"/>
      <c r="BK3184" s="57"/>
      <c r="BL3184" s="23"/>
      <c r="BM3184" s="23"/>
      <c r="BN3184" s="23"/>
      <c r="BO3184" s="23"/>
      <c r="BP3184" s="23"/>
      <c r="BQ3184" s="23"/>
      <c r="BR3184" s="23"/>
      <c r="BS3184" s="23"/>
      <c r="BT3184" s="23"/>
      <c r="BU3184" s="23"/>
      <c r="BV3184" s="23"/>
      <c r="BW3184" s="23"/>
      <c r="BX3184" s="23"/>
      <c r="BY3184" s="23"/>
      <c r="BZ3184" s="23"/>
      <c r="CA3184" s="23"/>
      <c r="CB3184" s="23"/>
      <c r="CC3184" s="23"/>
      <c r="CD3184" s="23"/>
      <c r="CE3184" s="69"/>
    </row>
    <row r="3185" spans="2:83">
      <c r="B3185" s="23"/>
      <c r="C3185" s="23"/>
      <c r="D3185" s="23"/>
      <c r="E3185" s="23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X3185" s="91"/>
      <c r="Y3185" s="23"/>
      <c r="Z3185" s="23"/>
      <c r="AA3185" s="23"/>
      <c r="AB3185" s="23"/>
      <c r="AC3185" s="91"/>
      <c r="AD3185" s="23"/>
      <c r="AE3185" s="23"/>
      <c r="AF3185" s="23"/>
      <c r="AG3185" s="91"/>
      <c r="AH3185" s="91"/>
      <c r="AI3185" s="23"/>
      <c r="AJ3185" s="23"/>
      <c r="AK3185" s="23"/>
      <c r="AL3185" s="23"/>
      <c r="AM3185" s="23"/>
      <c r="AN3185" s="23"/>
      <c r="AO3185" s="23"/>
      <c r="AP3185" s="23"/>
      <c r="AQ3185" s="23"/>
      <c r="AR3185" s="23"/>
      <c r="AS3185" s="23"/>
      <c r="AT3185" s="23"/>
      <c r="AU3185" s="23"/>
      <c r="AV3185" s="23"/>
      <c r="AW3185" s="23"/>
      <c r="AX3185" s="23"/>
      <c r="AY3185" s="23"/>
      <c r="AZ3185" s="23"/>
      <c r="BA3185" s="23"/>
      <c r="BB3185" s="23"/>
      <c r="BC3185" s="23"/>
      <c r="BD3185" s="23"/>
      <c r="BE3185" s="23"/>
      <c r="BF3185" s="23"/>
      <c r="BG3185" s="23"/>
      <c r="BH3185" s="23"/>
      <c r="BI3185" s="23"/>
      <c r="BJ3185" s="23"/>
      <c r="BK3185" s="57"/>
      <c r="BL3185" s="23"/>
      <c r="BM3185" s="23"/>
      <c r="BN3185" s="23"/>
      <c r="BO3185" s="23"/>
      <c r="BP3185" s="23"/>
      <c r="BQ3185" s="23"/>
      <c r="BR3185" s="23"/>
      <c r="BS3185" s="23"/>
      <c r="BT3185" s="23"/>
      <c r="BU3185" s="23"/>
      <c r="BV3185" s="23"/>
      <c r="BW3185" s="23"/>
      <c r="BX3185" s="23"/>
      <c r="BY3185" s="23"/>
      <c r="BZ3185" s="23"/>
      <c r="CA3185" s="23"/>
      <c r="CB3185" s="23"/>
      <c r="CC3185" s="23"/>
      <c r="CD3185" s="23"/>
      <c r="CE3185" s="69"/>
    </row>
    <row r="3186" spans="2:83">
      <c r="B3186" s="23"/>
      <c r="C3186" s="23"/>
      <c r="D3186" s="23"/>
      <c r="E3186" s="23"/>
      <c r="F3186" s="23"/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X3186" s="91"/>
      <c r="Y3186" s="23"/>
      <c r="Z3186" s="23"/>
      <c r="AA3186" s="23"/>
      <c r="AB3186" s="23"/>
      <c r="AC3186" s="91"/>
      <c r="AD3186" s="23"/>
      <c r="AE3186" s="23"/>
      <c r="AF3186" s="23"/>
      <c r="AG3186" s="91"/>
      <c r="AH3186" s="91"/>
      <c r="AI3186" s="23"/>
      <c r="AJ3186" s="23"/>
      <c r="AK3186" s="23"/>
      <c r="AL3186" s="23"/>
      <c r="AM3186" s="23"/>
      <c r="AN3186" s="23"/>
      <c r="AO3186" s="23"/>
      <c r="AP3186" s="23"/>
      <c r="AQ3186" s="23"/>
      <c r="AR3186" s="23"/>
      <c r="AS3186" s="23"/>
      <c r="AT3186" s="23"/>
      <c r="AU3186" s="23"/>
      <c r="AV3186" s="23"/>
      <c r="AW3186" s="23"/>
      <c r="AX3186" s="23"/>
      <c r="AY3186" s="23"/>
      <c r="AZ3186" s="23"/>
      <c r="BA3186" s="23"/>
      <c r="BB3186" s="23"/>
      <c r="BC3186" s="23"/>
      <c r="BD3186" s="23"/>
      <c r="BE3186" s="23"/>
      <c r="BF3186" s="23"/>
      <c r="BG3186" s="23"/>
      <c r="BH3186" s="23"/>
      <c r="BI3186" s="23"/>
      <c r="BJ3186" s="23"/>
      <c r="BK3186" s="57"/>
      <c r="BL3186" s="23"/>
      <c r="BM3186" s="23"/>
      <c r="BN3186" s="23"/>
      <c r="BO3186" s="23"/>
      <c r="BP3186" s="23"/>
      <c r="BQ3186" s="23"/>
      <c r="BR3186" s="23"/>
      <c r="BS3186" s="23"/>
      <c r="BT3186" s="23"/>
      <c r="BU3186" s="23"/>
      <c r="BV3186" s="23"/>
      <c r="BW3186" s="23"/>
      <c r="BX3186" s="23"/>
      <c r="BY3186" s="23"/>
      <c r="BZ3186" s="23"/>
      <c r="CA3186" s="23"/>
      <c r="CB3186" s="23"/>
      <c r="CC3186" s="23"/>
      <c r="CD3186" s="23"/>
      <c r="CE3186" s="69"/>
    </row>
    <row r="3187" spans="2:83">
      <c r="B3187" s="23"/>
      <c r="C3187" s="23"/>
      <c r="D3187" s="23"/>
      <c r="E3187" s="23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X3187" s="91"/>
      <c r="Y3187" s="23"/>
      <c r="Z3187" s="23"/>
      <c r="AA3187" s="23"/>
      <c r="AB3187" s="23"/>
      <c r="AC3187" s="91"/>
      <c r="AD3187" s="23"/>
      <c r="AE3187" s="23"/>
      <c r="AF3187" s="23"/>
      <c r="AG3187" s="91"/>
      <c r="AH3187" s="91"/>
      <c r="AI3187" s="23"/>
      <c r="AJ3187" s="23"/>
      <c r="AK3187" s="23"/>
      <c r="AL3187" s="23"/>
      <c r="AM3187" s="23"/>
      <c r="AN3187" s="23"/>
      <c r="AO3187" s="23"/>
      <c r="AP3187" s="23"/>
      <c r="AQ3187" s="23"/>
      <c r="AR3187" s="23"/>
      <c r="AS3187" s="23"/>
      <c r="AT3187" s="23"/>
      <c r="AU3187" s="23"/>
      <c r="AV3187" s="23"/>
      <c r="AW3187" s="23"/>
      <c r="AX3187" s="23"/>
      <c r="AY3187" s="23"/>
      <c r="AZ3187" s="23"/>
      <c r="BA3187" s="23"/>
      <c r="BB3187" s="23"/>
      <c r="BC3187" s="23"/>
      <c r="BD3187" s="23"/>
      <c r="BE3187" s="23"/>
      <c r="BF3187" s="23"/>
      <c r="BG3187" s="23"/>
      <c r="BH3187" s="23"/>
      <c r="BI3187" s="23"/>
      <c r="BJ3187" s="23"/>
      <c r="BK3187" s="57"/>
      <c r="BL3187" s="23"/>
      <c r="BM3187" s="23"/>
      <c r="BN3187" s="23"/>
      <c r="BO3187" s="23"/>
      <c r="BP3187" s="23"/>
      <c r="BQ3187" s="23"/>
      <c r="BR3187" s="23"/>
      <c r="BS3187" s="23"/>
      <c r="BT3187" s="23"/>
      <c r="BU3187" s="23"/>
      <c r="BV3187" s="23"/>
      <c r="BW3187" s="23"/>
      <c r="BX3187" s="23"/>
      <c r="BY3187" s="23"/>
      <c r="BZ3187" s="23"/>
      <c r="CA3187" s="23"/>
      <c r="CB3187" s="23"/>
      <c r="CC3187" s="23"/>
      <c r="CD3187" s="23"/>
      <c r="CE3187" s="69"/>
    </row>
    <row r="3188" spans="2:83">
      <c r="B3188" s="23"/>
      <c r="C3188" s="23"/>
      <c r="D3188" s="23"/>
      <c r="E3188" s="23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X3188" s="91"/>
      <c r="Y3188" s="23"/>
      <c r="Z3188" s="23"/>
      <c r="AA3188" s="23"/>
      <c r="AB3188" s="23"/>
      <c r="AC3188" s="91"/>
      <c r="AD3188" s="23"/>
      <c r="AE3188" s="23"/>
      <c r="AF3188" s="23"/>
      <c r="AG3188" s="91"/>
      <c r="AH3188" s="91"/>
      <c r="AI3188" s="23"/>
      <c r="AJ3188" s="23"/>
      <c r="AK3188" s="23"/>
      <c r="AL3188" s="23"/>
      <c r="AM3188" s="23"/>
      <c r="AN3188" s="23"/>
      <c r="AO3188" s="23"/>
      <c r="AP3188" s="23"/>
      <c r="AQ3188" s="23"/>
      <c r="AR3188" s="23"/>
      <c r="AS3188" s="23"/>
      <c r="AT3188" s="23"/>
      <c r="AU3188" s="23"/>
      <c r="AV3188" s="23"/>
      <c r="AW3188" s="23"/>
      <c r="AX3188" s="23"/>
      <c r="AY3188" s="23"/>
      <c r="AZ3188" s="23"/>
      <c r="BA3188" s="23"/>
      <c r="BB3188" s="23"/>
      <c r="BC3188" s="23"/>
      <c r="BD3188" s="23"/>
      <c r="BE3188" s="23"/>
      <c r="BF3188" s="23"/>
      <c r="BG3188" s="23"/>
      <c r="BH3188" s="23"/>
      <c r="BI3188" s="23"/>
      <c r="BJ3188" s="23"/>
      <c r="BK3188" s="57"/>
      <c r="BL3188" s="23"/>
      <c r="BM3188" s="23"/>
      <c r="BN3188" s="23"/>
      <c r="BO3188" s="23"/>
      <c r="BP3188" s="23"/>
      <c r="BQ3188" s="23"/>
      <c r="BR3188" s="23"/>
      <c r="BS3188" s="23"/>
      <c r="BT3188" s="23"/>
      <c r="BU3188" s="23"/>
      <c r="BV3188" s="23"/>
      <c r="BW3188" s="23"/>
      <c r="BX3188" s="23"/>
      <c r="BY3188" s="23"/>
      <c r="BZ3188" s="23"/>
      <c r="CA3188" s="23"/>
      <c r="CB3188" s="23"/>
      <c r="CC3188" s="23"/>
      <c r="CD3188" s="23"/>
      <c r="CE3188" s="69"/>
    </row>
    <row r="3189" spans="2:83">
      <c r="B3189" s="23"/>
      <c r="C3189" s="23"/>
      <c r="D3189" s="23"/>
      <c r="E3189" s="23"/>
      <c r="F3189" s="23"/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X3189" s="91"/>
      <c r="Y3189" s="23"/>
      <c r="Z3189" s="23"/>
      <c r="AA3189" s="23"/>
      <c r="AB3189" s="23"/>
      <c r="AC3189" s="91"/>
      <c r="AD3189" s="23"/>
      <c r="AE3189" s="23"/>
      <c r="AF3189" s="23"/>
      <c r="AG3189" s="91"/>
      <c r="AH3189" s="91"/>
      <c r="AI3189" s="23"/>
      <c r="AJ3189" s="23"/>
      <c r="AK3189" s="23"/>
      <c r="AL3189" s="23"/>
      <c r="AM3189" s="23"/>
      <c r="AN3189" s="23"/>
      <c r="AO3189" s="23"/>
      <c r="AP3189" s="23"/>
      <c r="AQ3189" s="23"/>
      <c r="AR3189" s="23"/>
      <c r="AS3189" s="23"/>
      <c r="AT3189" s="23"/>
      <c r="AU3189" s="23"/>
      <c r="AV3189" s="23"/>
      <c r="AW3189" s="23"/>
      <c r="AX3189" s="23"/>
      <c r="AY3189" s="23"/>
      <c r="AZ3189" s="23"/>
      <c r="BA3189" s="23"/>
      <c r="BB3189" s="23"/>
      <c r="BC3189" s="23"/>
      <c r="BD3189" s="23"/>
      <c r="BE3189" s="23"/>
      <c r="BF3189" s="23"/>
      <c r="BG3189" s="23"/>
      <c r="BH3189" s="23"/>
      <c r="BI3189" s="23"/>
      <c r="BJ3189" s="23"/>
      <c r="BK3189" s="57"/>
      <c r="BL3189" s="23"/>
      <c r="BM3189" s="23"/>
      <c r="BN3189" s="23"/>
      <c r="BO3189" s="23"/>
      <c r="BP3189" s="23"/>
      <c r="BQ3189" s="23"/>
      <c r="BR3189" s="23"/>
      <c r="BS3189" s="23"/>
      <c r="BT3189" s="23"/>
      <c r="BU3189" s="23"/>
      <c r="BV3189" s="23"/>
      <c r="BW3189" s="23"/>
      <c r="BX3189" s="23"/>
      <c r="BY3189" s="23"/>
      <c r="BZ3189" s="23"/>
      <c r="CA3189" s="23"/>
      <c r="CB3189" s="23"/>
      <c r="CC3189" s="23"/>
      <c r="CD3189" s="23"/>
      <c r="CE3189" s="69"/>
    </row>
    <row r="3190" spans="2:83">
      <c r="B3190" s="23"/>
      <c r="C3190" s="23"/>
      <c r="D3190" s="23"/>
      <c r="E3190" s="23"/>
      <c r="F3190" s="23"/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X3190" s="91"/>
      <c r="Y3190" s="23"/>
      <c r="Z3190" s="23"/>
      <c r="AA3190" s="23"/>
      <c r="AB3190" s="23"/>
      <c r="AC3190" s="91"/>
      <c r="AD3190" s="23"/>
      <c r="AE3190" s="23"/>
      <c r="AF3190" s="23"/>
      <c r="AG3190" s="91"/>
      <c r="AH3190" s="91"/>
      <c r="AI3190" s="23"/>
      <c r="AJ3190" s="23"/>
      <c r="AK3190" s="23"/>
      <c r="AL3190" s="23"/>
      <c r="AM3190" s="23"/>
      <c r="AN3190" s="23"/>
      <c r="AO3190" s="23"/>
      <c r="AP3190" s="23"/>
      <c r="AQ3190" s="23"/>
      <c r="AR3190" s="23"/>
      <c r="AS3190" s="23"/>
      <c r="AT3190" s="23"/>
      <c r="AU3190" s="23"/>
      <c r="AV3190" s="23"/>
      <c r="AW3190" s="23"/>
      <c r="AX3190" s="23"/>
      <c r="AY3190" s="23"/>
      <c r="AZ3190" s="23"/>
      <c r="BA3190" s="23"/>
      <c r="BB3190" s="23"/>
      <c r="BC3190" s="23"/>
      <c r="BD3190" s="23"/>
      <c r="BE3190" s="23"/>
      <c r="BF3190" s="23"/>
      <c r="BG3190" s="23"/>
      <c r="BH3190" s="23"/>
      <c r="BI3190" s="23"/>
      <c r="BJ3190" s="23"/>
      <c r="BK3190" s="57"/>
      <c r="BL3190" s="23"/>
      <c r="BM3190" s="23"/>
      <c r="BN3190" s="23"/>
      <c r="BO3190" s="23"/>
      <c r="BP3190" s="23"/>
      <c r="BQ3190" s="23"/>
      <c r="BR3190" s="23"/>
      <c r="BS3190" s="23"/>
      <c r="BT3190" s="23"/>
      <c r="BU3190" s="23"/>
      <c r="BV3190" s="23"/>
      <c r="BW3190" s="23"/>
      <c r="BX3190" s="23"/>
      <c r="BY3190" s="23"/>
      <c r="BZ3190" s="23"/>
      <c r="CA3190" s="23"/>
      <c r="CB3190" s="23"/>
      <c r="CC3190" s="23"/>
      <c r="CD3190" s="23"/>
      <c r="CE3190" s="69"/>
    </row>
    <row r="3191" spans="2:83">
      <c r="B3191" s="23"/>
      <c r="C3191" s="23"/>
      <c r="D3191" s="23"/>
      <c r="E3191" s="23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X3191" s="91"/>
      <c r="Y3191" s="23"/>
      <c r="Z3191" s="23"/>
      <c r="AA3191" s="23"/>
      <c r="AB3191" s="23"/>
      <c r="AC3191" s="91"/>
      <c r="AD3191" s="23"/>
      <c r="AE3191" s="23"/>
      <c r="AF3191" s="23"/>
      <c r="AG3191" s="91"/>
      <c r="AH3191" s="91"/>
      <c r="AI3191" s="23"/>
      <c r="AJ3191" s="23"/>
      <c r="AK3191" s="23"/>
      <c r="AL3191" s="23"/>
      <c r="AM3191" s="23"/>
      <c r="AN3191" s="23"/>
      <c r="AO3191" s="23"/>
      <c r="AP3191" s="23"/>
      <c r="AQ3191" s="23"/>
      <c r="AR3191" s="23"/>
      <c r="AS3191" s="23"/>
      <c r="AT3191" s="23"/>
      <c r="AU3191" s="23"/>
      <c r="AV3191" s="23"/>
      <c r="AW3191" s="23"/>
      <c r="AX3191" s="23"/>
      <c r="AY3191" s="23"/>
      <c r="AZ3191" s="23"/>
      <c r="BA3191" s="23"/>
      <c r="BB3191" s="23"/>
      <c r="BC3191" s="23"/>
      <c r="BD3191" s="23"/>
      <c r="BE3191" s="23"/>
      <c r="BF3191" s="23"/>
      <c r="BG3191" s="23"/>
      <c r="BH3191" s="23"/>
      <c r="BI3191" s="23"/>
      <c r="BJ3191" s="23"/>
      <c r="BK3191" s="57"/>
      <c r="BL3191" s="23"/>
      <c r="BM3191" s="23"/>
      <c r="BN3191" s="23"/>
      <c r="BO3191" s="23"/>
      <c r="BP3191" s="23"/>
      <c r="BQ3191" s="23"/>
      <c r="BR3191" s="23"/>
      <c r="BS3191" s="23"/>
      <c r="BT3191" s="23"/>
      <c r="BU3191" s="23"/>
      <c r="BV3191" s="23"/>
      <c r="BW3191" s="23"/>
      <c r="BX3191" s="23"/>
      <c r="BY3191" s="23"/>
      <c r="BZ3191" s="23"/>
      <c r="CA3191" s="23"/>
      <c r="CB3191" s="23"/>
      <c r="CC3191" s="23"/>
      <c r="CD3191" s="23"/>
      <c r="CE3191" s="69"/>
    </row>
    <row r="3192" spans="2:83">
      <c r="B3192" s="23"/>
      <c r="C3192" s="23"/>
      <c r="D3192" s="23"/>
      <c r="E3192" s="23"/>
      <c r="F3192" s="23"/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X3192" s="91"/>
      <c r="Y3192" s="23"/>
      <c r="Z3192" s="23"/>
      <c r="AA3192" s="23"/>
      <c r="AB3192" s="23"/>
      <c r="AC3192" s="91"/>
      <c r="AD3192" s="23"/>
      <c r="AE3192" s="23"/>
      <c r="AF3192" s="23"/>
      <c r="AG3192" s="91"/>
      <c r="AH3192" s="91"/>
      <c r="AI3192" s="23"/>
      <c r="AJ3192" s="23"/>
      <c r="AK3192" s="23"/>
      <c r="AL3192" s="23"/>
      <c r="AM3192" s="23"/>
      <c r="AN3192" s="23"/>
      <c r="AO3192" s="23"/>
      <c r="AP3192" s="23"/>
      <c r="AQ3192" s="23"/>
      <c r="AR3192" s="23"/>
      <c r="AS3192" s="23"/>
      <c r="AT3192" s="23"/>
      <c r="AU3192" s="23"/>
      <c r="AV3192" s="23"/>
      <c r="AW3192" s="23"/>
      <c r="AX3192" s="23"/>
      <c r="AY3192" s="23"/>
      <c r="AZ3192" s="23"/>
      <c r="BA3192" s="23"/>
      <c r="BB3192" s="23"/>
      <c r="BC3192" s="23"/>
      <c r="BD3192" s="23"/>
      <c r="BE3192" s="23"/>
      <c r="BF3192" s="23"/>
      <c r="BG3192" s="23"/>
      <c r="BH3192" s="23"/>
      <c r="BI3192" s="23"/>
      <c r="BJ3192" s="23"/>
      <c r="BK3192" s="57"/>
      <c r="BL3192" s="23"/>
      <c r="BM3192" s="23"/>
      <c r="BN3192" s="23"/>
      <c r="BO3192" s="23"/>
      <c r="BP3192" s="23"/>
      <c r="BQ3192" s="23"/>
      <c r="BR3192" s="23"/>
      <c r="BS3192" s="23"/>
      <c r="BT3192" s="23"/>
      <c r="BU3192" s="23"/>
      <c r="BV3192" s="23"/>
      <c r="BW3192" s="23"/>
      <c r="BX3192" s="23"/>
      <c r="BY3192" s="23"/>
      <c r="BZ3192" s="23"/>
      <c r="CA3192" s="23"/>
      <c r="CB3192" s="23"/>
      <c r="CC3192" s="23"/>
      <c r="CD3192" s="23"/>
      <c r="CE3192" s="69"/>
    </row>
    <row r="3193" spans="2:83">
      <c r="B3193" s="23"/>
      <c r="C3193" s="23"/>
      <c r="D3193" s="23"/>
      <c r="E3193" s="23"/>
      <c r="F3193" s="23"/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X3193" s="91"/>
      <c r="Y3193" s="23"/>
      <c r="Z3193" s="23"/>
      <c r="AA3193" s="23"/>
      <c r="AB3193" s="23"/>
      <c r="AC3193" s="91"/>
      <c r="AD3193" s="23"/>
      <c r="AE3193" s="23"/>
      <c r="AF3193" s="23"/>
      <c r="AG3193" s="91"/>
      <c r="AH3193" s="91"/>
      <c r="AI3193" s="23"/>
      <c r="AJ3193" s="23"/>
      <c r="AK3193" s="23"/>
      <c r="AL3193" s="23"/>
      <c r="AM3193" s="23"/>
      <c r="AN3193" s="23"/>
      <c r="AO3193" s="23"/>
      <c r="AP3193" s="23"/>
      <c r="AQ3193" s="23"/>
      <c r="AR3193" s="23"/>
      <c r="AS3193" s="23"/>
      <c r="AT3193" s="23"/>
      <c r="AU3193" s="23"/>
      <c r="AV3193" s="23"/>
      <c r="AW3193" s="23"/>
      <c r="AX3193" s="23"/>
      <c r="AY3193" s="23"/>
      <c r="AZ3193" s="23"/>
      <c r="BA3193" s="23"/>
      <c r="BB3193" s="23"/>
      <c r="BC3193" s="23"/>
      <c r="BD3193" s="23"/>
      <c r="BE3193" s="23"/>
      <c r="BF3193" s="23"/>
      <c r="BG3193" s="23"/>
      <c r="BH3193" s="23"/>
      <c r="BI3193" s="23"/>
      <c r="BJ3193" s="23"/>
      <c r="BK3193" s="57"/>
      <c r="BL3193" s="23"/>
      <c r="BM3193" s="23"/>
      <c r="BN3193" s="23"/>
      <c r="BO3193" s="23"/>
      <c r="BP3193" s="23"/>
      <c r="BQ3193" s="23"/>
      <c r="BR3193" s="23"/>
      <c r="BS3193" s="23"/>
      <c r="BT3193" s="23"/>
      <c r="BU3193" s="23"/>
      <c r="BV3193" s="23"/>
      <c r="BW3193" s="23"/>
      <c r="BX3193" s="23"/>
      <c r="BY3193" s="23"/>
      <c r="BZ3193" s="23"/>
      <c r="CA3193" s="23"/>
      <c r="CB3193" s="23"/>
      <c r="CC3193" s="23"/>
      <c r="CD3193" s="23"/>
      <c r="CE3193" s="69"/>
    </row>
    <row r="3194" spans="2:83">
      <c r="B3194" s="23"/>
      <c r="C3194" s="23"/>
      <c r="D3194" s="23"/>
      <c r="E3194" s="23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X3194" s="91"/>
      <c r="Y3194" s="23"/>
      <c r="Z3194" s="23"/>
      <c r="AA3194" s="23"/>
      <c r="AB3194" s="23"/>
      <c r="AC3194" s="91"/>
      <c r="AD3194" s="23"/>
      <c r="AE3194" s="23"/>
      <c r="AF3194" s="23"/>
      <c r="AG3194" s="91"/>
      <c r="AH3194" s="91"/>
      <c r="AI3194" s="23"/>
      <c r="AJ3194" s="23"/>
      <c r="AK3194" s="23"/>
      <c r="AL3194" s="23"/>
      <c r="AM3194" s="23"/>
      <c r="AN3194" s="23"/>
      <c r="AO3194" s="23"/>
      <c r="AP3194" s="23"/>
      <c r="AQ3194" s="23"/>
      <c r="AR3194" s="23"/>
      <c r="AS3194" s="23"/>
      <c r="AT3194" s="23"/>
      <c r="AU3194" s="23"/>
      <c r="AV3194" s="23"/>
      <c r="AW3194" s="23"/>
      <c r="AX3194" s="23"/>
      <c r="AY3194" s="23"/>
      <c r="AZ3194" s="23"/>
      <c r="BA3194" s="23"/>
      <c r="BB3194" s="23"/>
      <c r="BC3194" s="23"/>
      <c r="BD3194" s="23"/>
      <c r="BE3194" s="23"/>
      <c r="BF3194" s="23"/>
      <c r="BG3194" s="23"/>
      <c r="BH3194" s="23"/>
      <c r="BI3194" s="23"/>
      <c r="BJ3194" s="23"/>
      <c r="BK3194" s="57"/>
      <c r="BL3194" s="23"/>
      <c r="BM3194" s="23"/>
      <c r="BN3194" s="23"/>
      <c r="BO3194" s="23"/>
      <c r="BP3194" s="23"/>
      <c r="BQ3194" s="23"/>
      <c r="BR3194" s="23"/>
      <c r="BS3194" s="23"/>
      <c r="BT3194" s="23"/>
      <c r="BU3194" s="23"/>
      <c r="BV3194" s="23"/>
      <c r="BW3194" s="23"/>
      <c r="BX3194" s="23"/>
      <c r="BY3194" s="23"/>
      <c r="BZ3194" s="23"/>
      <c r="CA3194" s="23"/>
      <c r="CB3194" s="23"/>
      <c r="CC3194" s="23"/>
      <c r="CD3194" s="23"/>
      <c r="CE3194" s="69"/>
    </row>
    <row r="3195" spans="2:83">
      <c r="B3195" s="23"/>
      <c r="C3195" s="23"/>
      <c r="D3195" s="23"/>
      <c r="E3195" s="23"/>
      <c r="F3195" s="23"/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X3195" s="91"/>
      <c r="Y3195" s="23"/>
      <c r="Z3195" s="23"/>
      <c r="AA3195" s="23"/>
      <c r="AB3195" s="23"/>
      <c r="AC3195" s="91"/>
      <c r="AD3195" s="23"/>
      <c r="AE3195" s="23"/>
      <c r="AF3195" s="23"/>
      <c r="AG3195" s="91"/>
      <c r="AH3195" s="91"/>
      <c r="AI3195" s="23"/>
      <c r="AJ3195" s="23"/>
      <c r="AK3195" s="23"/>
      <c r="AL3195" s="23"/>
      <c r="AM3195" s="23"/>
      <c r="AN3195" s="23"/>
      <c r="AO3195" s="23"/>
      <c r="AP3195" s="23"/>
      <c r="AQ3195" s="23"/>
      <c r="AR3195" s="23"/>
      <c r="AS3195" s="23"/>
      <c r="AT3195" s="23"/>
      <c r="AU3195" s="23"/>
      <c r="AV3195" s="23"/>
      <c r="AW3195" s="23"/>
      <c r="AX3195" s="23"/>
      <c r="AY3195" s="23"/>
      <c r="AZ3195" s="23"/>
      <c r="BA3195" s="23"/>
      <c r="BB3195" s="23"/>
      <c r="BC3195" s="23"/>
      <c r="BD3195" s="23"/>
      <c r="BE3195" s="23"/>
      <c r="BF3195" s="23"/>
      <c r="BG3195" s="23"/>
      <c r="BH3195" s="23"/>
      <c r="BI3195" s="23"/>
      <c r="BJ3195" s="23"/>
      <c r="BK3195" s="57"/>
      <c r="BL3195" s="23"/>
      <c r="BM3195" s="23"/>
      <c r="BN3195" s="23"/>
      <c r="BO3195" s="23"/>
      <c r="BP3195" s="23"/>
      <c r="BQ3195" s="23"/>
      <c r="BR3195" s="23"/>
      <c r="BS3195" s="23"/>
      <c r="BT3195" s="23"/>
      <c r="BU3195" s="23"/>
      <c r="BV3195" s="23"/>
      <c r="BW3195" s="23"/>
      <c r="BX3195" s="23"/>
      <c r="BY3195" s="23"/>
      <c r="BZ3195" s="23"/>
      <c r="CA3195" s="23"/>
      <c r="CB3195" s="23"/>
      <c r="CC3195" s="23"/>
      <c r="CD3195" s="23"/>
      <c r="CE3195" s="69"/>
    </row>
    <row r="3196" spans="2:83">
      <c r="B3196" s="23"/>
      <c r="C3196" s="23"/>
      <c r="D3196" s="23"/>
      <c r="E3196" s="23"/>
      <c r="F3196" s="23"/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X3196" s="91"/>
      <c r="Y3196" s="23"/>
      <c r="Z3196" s="23"/>
      <c r="AA3196" s="23"/>
      <c r="AB3196" s="23"/>
      <c r="AC3196" s="91"/>
      <c r="AD3196" s="23"/>
      <c r="AE3196" s="23"/>
      <c r="AF3196" s="23"/>
      <c r="AG3196" s="91"/>
      <c r="AH3196" s="91"/>
      <c r="AI3196" s="23"/>
      <c r="AJ3196" s="23"/>
      <c r="AK3196" s="23"/>
      <c r="AL3196" s="23"/>
      <c r="AM3196" s="23"/>
      <c r="AN3196" s="23"/>
      <c r="AO3196" s="23"/>
      <c r="AP3196" s="23"/>
      <c r="AQ3196" s="23"/>
      <c r="AR3196" s="23"/>
      <c r="AS3196" s="23"/>
      <c r="AT3196" s="23"/>
      <c r="AU3196" s="23"/>
      <c r="AV3196" s="23"/>
      <c r="AW3196" s="23"/>
      <c r="AX3196" s="23"/>
      <c r="AY3196" s="23"/>
      <c r="AZ3196" s="23"/>
      <c r="BA3196" s="23"/>
      <c r="BB3196" s="23"/>
      <c r="BC3196" s="23"/>
      <c r="BD3196" s="23"/>
      <c r="BE3196" s="23"/>
      <c r="BF3196" s="23"/>
      <c r="BG3196" s="23"/>
      <c r="BH3196" s="23"/>
      <c r="BI3196" s="23"/>
      <c r="BJ3196" s="23"/>
      <c r="BK3196" s="57"/>
      <c r="BL3196" s="23"/>
      <c r="BM3196" s="23"/>
      <c r="BN3196" s="23"/>
      <c r="BO3196" s="23"/>
      <c r="BP3196" s="23"/>
      <c r="BQ3196" s="23"/>
      <c r="BR3196" s="23"/>
      <c r="BS3196" s="23"/>
      <c r="BT3196" s="23"/>
      <c r="BU3196" s="23"/>
      <c r="BV3196" s="23"/>
      <c r="BW3196" s="23"/>
      <c r="BX3196" s="23"/>
      <c r="BY3196" s="23"/>
      <c r="BZ3196" s="23"/>
      <c r="CA3196" s="23"/>
      <c r="CB3196" s="23"/>
      <c r="CC3196" s="23"/>
      <c r="CD3196" s="23"/>
      <c r="CE3196" s="69"/>
    </row>
    <row r="3197" spans="2:83">
      <c r="B3197" s="23"/>
      <c r="C3197" s="23"/>
      <c r="D3197" s="23"/>
      <c r="E3197" s="23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X3197" s="91"/>
      <c r="Y3197" s="23"/>
      <c r="Z3197" s="23"/>
      <c r="AA3197" s="23"/>
      <c r="AB3197" s="23"/>
      <c r="AC3197" s="91"/>
      <c r="AD3197" s="23"/>
      <c r="AE3197" s="23"/>
      <c r="AF3197" s="23"/>
      <c r="AG3197" s="91"/>
      <c r="AH3197" s="91"/>
      <c r="AI3197" s="23"/>
      <c r="AJ3197" s="23"/>
      <c r="AK3197" s="23"/>
      <c r="AL3197" s="23"/>
      <c r="AM3197" s="23"/>
      <c r="AN3197" s="23"/>
      <c r="AO3197" s="23"/>
      <c r="AP3197" s="23"/>
      <c r="AQ3197" s="23"/>
      <c r="AR3197" s="23"/>
      <c r="AS3197" s="23"/>
      <c r="AT3197" s="23"/>
      <c r="AU3197" s="23"/>
      <c r="AV3197" s="23"/>
      <c r="AW3197" s="23"/>
      <c r="AX3197" s="23"/>
      <c r="AY3197" s="23"/>
      <c r="AZ3197" s="23"/>
      <c r="BA3197" s="23"/>
      <c r="BB3197" s="23"/>
      <c r="BC3197" s="23"/>
      <c r="BD3197" s="23"/>
      <c r="BE3197" s="23"/>
      <c r="BF3197" s="23"/>
      <c r="BG3197" s="23"/>
      <c r="BH3197" s="23"/>
      <c r="BI3197" s="23"/>
      <c r="BJ3197" s="23"/>
      <c r="BK3197" s="57"/>
      <c r="BL3197" s="23"/>
      <c r="BM3197" s="23"/>
      <c r="BN3197" s="23"/>
      <c r="BO3197" s="23"/>
      <c r="BP3197" s="23"/>
      <c r="BQ3197" s="23"/>
      <c r="BR3197" s="23"/>
      <c r="BS3197" s="23"/>
      <c r="BT3197" s="23"/>
      <c r="BU3197" s="23"/>
      <c r="BV3197" s="23"/>
      <c r="BW3197" s="23"/>
      <c r="BX3197" s="23"/>
      <c r="BY3197" s="23"/>
      <c r="BZ3197" s="23"/>
      <c r="CA3197" s="23"/>
      <c r="CB3197" s="23"/>
      <c r="CC3197" s="23"/>
      <c r="CD3197" s="23"/>
      <c r="CE3197" s="69"/>
    </row>
    <row r="3198" spans="2:83">
      <c r="B3198" s="23"/>
      <c r="C3198" s="23"/>
      <c r="D3198" s="23"/>
      <c r="E3198" s="23"/>
      <c r="F3198" s="23"/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X3198" s="91"/>
      <c r="Y3198" s="23"/>
      <c r="Z3198" s="23"/>
      <c r="AA3198" s="23"/>
      <c r="AB3198" s="23"/>
      <c r="AC3198" s="91"/>
      <c r="AD3198" s="23"/>
      <c r="AE3198" s="23"/>
      <c r="AF3198" s="23"/>
      <c r="AG3198" s="91"/>
      <c r="AH3198" s="91"/>
      <c r="AI3198" s="23"/>
      <c r="AJ3198" s="23"/>
      <c r="AK3198" s="23"/>
      <c r="AL3198" s="23"/>
      <c r="AM3198" s="23"/>
      <c r="AN3198" s="23"/>
      <c r="AO3198" s="23"/>
      <c r="AP3198" s="23"/>
      <c r="AQ3198" s="23"/>
      <c r="AR3198" s="23"/>
      <c r="AS3198" s="23"/>
      <c r="AT3198" s="23"/>
      <c r="AU3198" s="23"/>
      <c r="AV3198" s="23"/>
      <c r="AW3198" s="23"/>
      <c r="AX3198" s="23"/>
      <c r="AY3198" s="23"/>
      <c r="AZ3198" s="23"/>
      <c r="BA3198" s="23"/>
      <c r="BB3198" s="23"/>
      <c r="BC3198" s="23"/>
      <c r="BD3198" s="23"/>
      <c r="BE3198" s="23"/>
      <c r="BF3198" s="23"/>
      <c r="BG3198" s="23"/>
      <c r="BH3198" s="23"/>
      <c r="BI3198" s="23"/>
      <c r="BJ3198" s="23"/>
      <c r="BK3198" s="57"/>
      <c r="BL3198" s="23"/>
      <c r="BM3198" s="23"/>
      <c r="BN3198" s="23"/>
      <c r="BO3198" s="23"/>
      <c r="BP3198" s="23"/>
      <c r="BQ3198" s="23"/>
      <c r="BR3198" s="23"/>
      <c r="BS3198" s="23"/>
      <c r="BT3198" s="23"/>
      <c r="BU3198" s="23"/>
      <c r="BV3198" s="23"/>
      <c r="BW3198" s="23"/>
      <c r="BX3198" s="23"/>
      <c r="BY3198" s="23"/>
      <c r="BZ3198" s="23"/>
      <c r="CA3198" s="23"/>
      <c r="CB3198" s="23"/>
      <c r="CC3198" s="23"/>
      <c r="CD3198" s="23"/>
      <c r="CE3198" s="69"/>
    </row>
    <row r="3199" spans="2:83">
      <c r="B3199" s="23"/>
      <c r="C3199" s="23"/>
      <c r="D3199" s="23"/>
      <c r="E3199" s="23"/>
      <c r="F3199" s="23"/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X3199" s="91"/>
      <c r="Y3199" s="23"/>
      <c r="Z3199" s="23"/>
      <c r="AA3199" s="23"/>
      <c r="AB3199" s="23"/>
      <c r="AC3199" s="91"/>
      <c r="AD3199" s="23"/>
      <c r="AE3199" s="23"/>
      <c r="AF3199" s="23"/>
      <c r="AG3199" s="91"/>
      <c r="AH3199" s="91"/>
      <c r="AI3199" s="23"/>
      <c r="AJ3199" s="23"/>
      <c r="AK3199" s="23"/>
      <c r="AL3199" s="23"/>
      <c r="AM3199" s="23"/>
      <c r="AN3199" s="23"/>
      <c r="AO3199" s="23"/>
      <c r="AP3199" s="23"/>
      <c r="AQ3199" s="23"/>
      <c r="AR3199" s="23"/>
      <c r="AS3199" s="23"/>
      <c r="AT3199" s="23"/>
      <c r="AU3199" s="23"/>
      <c r="AV3199" s="23"/>
      <c r="AW3199" s="23"/>
      <c r="AX3199" s="23"/>
      <c r="AY3199" s="23"/>
      <c r="AZ3199" s="23"/>
      <c r="BA3199" s="23"/>
      <c r="BB3199" s="23"/>
      <c r="BC3199" s="23"/>
      <c r="BD3199" s="23"/>
      <c r="BE3199" s="23"/>
      <c r="BF3199" s="23"/>
      <c r="BG3199" s="23"/>
      <c r="BH3199" s="23"/>
      <c r="BI3199" s="23"/>
      <c r="BJ3199" s="23"/>
      <c r="BK3199" s="57"/>
      <c r="BL3199" s="23"/>
      <c r="BM3199" s="23"/>
      <c r="BN3199" s="23"/>
      <c r="BO3199" s="23"/>
      <c r="BP3199" s="23"/>
      <c r="BQ3199" s="23"/>
      <c r="BR3199" s="23"/>
      <c r="BS3199" s="23"/>
      <c r="BT3199" s="23"/>
      <c r="BU3199" s="23"/>
      <c r="BV3199" s="23"/>
      <c r="BW3199" s="23"/>
      <c r="BX3199" s="23"/>
      <c r="BY3199" s="23"/>
      <c r="BZ3199" s="23"/>
      <c r="CA3199" s="23"/>
      <c r="CB3199" s="23"/>
      <c r="CC3199" s="23"/>
      <c r="CD3199" s="23"/>
      <c r="CE3199" s="69"/>
    </row>
    <row r="3200" spans="2:83">
      <c r="B3200" s="23"/>
      <c r="C3200" s="23"/>
      <c r="D3200" s="23"/>
      <c r="E3200" s="23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X3200" s="91"/>
      <c r="Y3200" s="23"/>
      <c r="Z3200" s="23"/>
      <c r="AA3200" s="23"/>
      <c r="AB3200" s="23"/>
      <c r="AC3200" s="91"/>
      <c r="AD3200" s="23"/>
      <c r="AE3200" s="23"/>
      <c r="AF3200" s="23"/>
      <c r="AG3200" s="91"/>
      <c r="AH3200" s="91"/>
      <c r="AI3200" s="23"/>
      <c r="AJ3200" s="23"/>
      <c r="AK3200" s="23"/>
      <c r="AL3200" s="23"/>
      <c r="AM3200" s="23"/>
      <c r="AN3200" s="23"/>
      <c r="AO3200" s="23"/>
      <c r="AP3200" s="23"/>
      <c r="AQ3200" s="23"/>
      <c r="AR3200" s="23"/>
      <c r="AS3200" s="23"/>
      <c r="AT3200" s="23"/>
      <c r="AU3200" s="23"/>
      <c r="AV3200" s="23"/>
      <c r="AW3200" s="23"/>
      <c r="AX3200" s="23"/>
      <c r="AY3200" s="23"/>
      <c r="AZ3200" s="23"/>
      <c r="BA3200" s="23"/>
      <c r="BB3200" s="23"/>
      <c r="BC3200" s="23"/>
      <c r="BD3200" s="23"/>
      <c r="BE3200" s="23"/>
      <c r="BF3200" s="23"/>
      <c r="BG3200" s="23"/>
      <c r="BH3200" s="23"/>
      <c r="BI3200" s="23"/>
      <c r="BJ3200" s="23"/>
      <c r="BK3200" s="57"/>
      <c r="BL3200" s="23"/>
      <c r="BM3200" s="23"/>
      <c r="BN3200" s="23"/>
      <c r="BO3200" s="23"/>
      <c r="BP3200" s="23"/>
      <c r="BQ3200" s="23"/>
      <c r="BR3200" s="23"/>
      <c r="BS3200" s="23"/>
      <c r="BT3200" s="23"/>
      <c r="BU3200" s="23"/>
      <c r="BV3200" s="23"/>
      <c r="BW3200" s="23"/>
      <c r="BX3200" s="23"/>
      <c r="BY3200" s="23"/>
      <c r="BZ3200" s="23"/>
      <c r="CA3200" s="23"/>
      <c r="CB3200" s="23"/>
      <c r="CC3200" s="23"/>
      <c r="CD3200" s="23"/>
      <c r="CE3200" s="69"/>
    </row>
    <row r="3201" spans="2:83">
      <c r="B3201" s="23"/>
      <c r="C3201" s="23"/>
      <c r="D3201" s="23"/>
      <c r="E3201" s="23"/>
      <c r="F3201" s="23"/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X3201" s="91"/>
      <c r="Y3201" s="23"/>
      <c r="Z3201" s="23"/>
      <c r="AA3201" s="23"/>
      <c r="AB3201" s="23"/>
      <c r="AC3201" s="91"/>
      <c r="AD3201" s="23"/>
      <c r="AE3201" s="23"/>
      <c r="AF3201" s="23"/>
      <c r="AG3201" s="91"/>
      <c r="AH3201" s="91"/>
      <c r="AI3201" s="23"/>
      <c r="AJ3201" s="23"/>
      <c r="AK3201" s="23"/>
      <c r="AL3201" s="23"/>
      <c r="AM3201" s="23"/>
      <c r="AN3201" s="23"/>
      <c r="AO3201" s="23"/>
      <c r="AP3201" s="23"/>
      <c r="AQ3201" s="23"/>
      <c r="AR3201" s="23"/>
      <c r="AS3201" s="23"/>
      <c r="AT3201" s="23"/>
      <c r="AU3201" s="23"/>
      <c r="AV3201" s="23"/>
      <c r="AW3201" s="23"/>
      <c r="AX3201" s="23"/>
      <c r="AY3201" s="23"/>
      <c r="AZ3201" s="23"/>
      <c r="BA3201" s="23"/>
      <c r="BB3201" s="23"/>
      <c r="BC3201" s="23"/>
      <c r="BD3201" s="23"/>
      <c r="BE3201" s="23"/>
      <c r="BF3201" s="23"/>
      <c r="BG3201" s="23"/>
      <c r="BH3201" s="23"/>
      <c r="BI3201" s="23"/>
      <c r="BJ3201" s="23"/>
      <c r="BK3201" s="57"/>
      <c r="BL3201" s="23"/>
      <c r="BM3201" s="23"/>
      <c r="BN3201" s="23"/>
      <c r="BO3201" s="23"/>
      <c r="BP3201" s="23"/>
      <c r="BQ3201" s="23"/>
      <c r="BR3201" s="23"/>
      <c r="BS3201" s="23"/>
      <c r="BT3201" s="23"/>
      <c r="BU3201" s="23"/>
      <c r="BV3201" s="23"/>
      <c r="BW3201" s="23"/>
      <c r="BX3201" s="23"/>
      <c r="BY3201" s="23"/>
      <c r="BZ3201" s="23"/>
      <c r="CA3201" s="23"/>
      <c r="CB3201" s="23"/>
      <c r="CC3201" s="23"/>
      <c r="CD3201" s="23"/>
      <c r="CE3201" s="69"/>
    </row>
    <row r="3202" spans="2:83">
      <c r="B3202" s="23"/>
      <c r="C3202" s="23"/>
      <c r="D3202" s="23"/>
      <c r="E3202" s="23"/>
      <c r="F3202" s="23"/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X3202" s="91"/>
      <c r="Y3202" s="23"/>
      <c r="Z3202" s="23"/>
      <c r="AA3202" s="23"/>
      <c r="AB3202" s="23"/>
      <c r="AC3202" s="91"/>
      <c r="AD3202" s="23"/>
      <c r="AE3202" s="23"/>
      <c r="AF3202" s="23"/>
      <c r="AG3202" s="91"/>
      <c r="AH3202" s="91"/>
      <c r="AI3202" s="23"/>
      <c r="AJ3202" s="23"/>
      <c r="AK3202" s="23"/>
      <c r="AL3202" s="23"/>
      <c r="AM3202" s="23"/>
      <c r="AN3202" s="23"/>
      <c r="AO3202" s="23"/>
      <c r="AP3202" s="23"/>
      <c r="AQ3202" s="23"/>
      <c r="AR3202" s="23"/>
      <c r="AS3202" s="23"/>
      <c r="AT3202" s="23"/>
      <c r="AU3202" s="23"/>
      <c r="AV3202" s="23"/>
      <c r="AW3202" s="23"/>
      <c r="AX3202" s="23"/>
      <c r="AY3202" s="23"/>
      <c r="AZ3202" s="23"/>
      <c r="BA3202" s="23"/>
      <c r="BB3202" s="23"/>
      <c r="BC3202" s="23"/>
      <c r="BD3202" s="23"/>
      <c r="BE3202" s="23"/>
      <c r="BF3202" s="23"/>
      <c r="BG3202" s="23"/>
      <c r="BH3202" s="23"/>
      <c r="BI3202" s="23"/>
      <c r="BJ3202" s="23"/>
      <c r="BK3202" s="57"/>
      <c r="BL3202" s="23"/>
      <c r="BM3202" s="23"/>
      <c r="BN3202" s="23"/>
      <c r="BO3202" s="23"/>
      <c r="BP3202" s="23"/>
      <c r="BQ3202" s="23"/>
      <c r="BR3202" s="23"/>
      <c r="BS3202" s="23"/>
      <c r="BT3202" s="23"/>
      <c r="BU3202" s="23"/>
      <c r="BV3202" s="23"/>
      <c r="BW3202" s="23"/>
      <c r="BX3202" s="23"/>
      <c r="BY3202" s="23"/>
      <c r="BZ3202" s="23"/>
      <c r="CA3202" s="23"/>
      <c r="CB3202" s="23"/>
      <c r="CC3202" s="23"/>
      <c r="CD3202" s="23"/>
      <c r="CE3202" s="69"/>
    </row>
    <row r="3203" spans="2:83">
      <c r="B3203" s="23"/>
      <c r="C3203" s="23"/>
      <c r="D3203" s="23"/>
      <c r="E3203" s="23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X3203" s="91"/>
      <c r="Y3203" s="23"/>
      <c r="Z3203" s="23"/>
      <c r="AA3203" s="23"/>
      <c r="AB3203" s="23"/>
      <c r="AC3203" s="91"/>
      <c r="AD3203" s="23"/>
      <c r="AE3203" s="23"/>
      <c r="AF3203" s="23"/>
      <c r="AG3203" s="91"/>
      <c r="AH3203" s="91"/>
      <c r="AI3203" s="23"/>
      <c r="AJ3203" s="23"/>
      <c r="AK3203" s="23"/>
      <c r="AL3203" s="23"/>
      <c r="AM3203" s="23"/>
      <c r="AN3203" s="23"/>
      <c r="AO3203" s="23"/>
      <c r="AP3203" s="23"/>
      <c r="AQ3203" s="23"/>
      <c r="AR3203" s="23"/>
      <c r="AS3203" s="23"/>
      <c r="AT3203" s="23"/>
      <c r="AU3203" s="23"/>
      <c r="AV3203" s="23"/>
      <c r="AW3203" s="23"/>
      <c r="AX3203" s="23"/>
      <c r="AY3203" s="23"/>
      <c r="AZ3203" s="23"/>
      <c r="BA3203" s="23"/>
      <c r="BB3203" s="23"/>
      <c r="BC3203" s="23"/>
      <c r="BD3203" s="23"/>
      <c r="BE3203" s="23"/>
      <c r="BF3203" s="23"/>
      <c r="BG3203" s="23"/>
      <c r="BH3203" s="23"/>
      <c r="BI3203" s="23"/>
      <c r="BJ3203" s="23"/>
      <c r="BK3203" s="57"/>
      <c r="BL3203" s="23"/>
      <c r="BM3203" s="23"/>
      <c r="BN3203" s="23"/>
      <c r="BO3203" s="23"/>
      <c r="BP3203" s="23"/>
      <c r="BQ3203" s="23"/>
      <c r="BR3203" s="23"/>
      <c r="BS3203" s="23"/>
      <c r="BT3203" s="23"/>
      <c r="BU3203" s="23"/>
      <c r="BV3203" s="23"/>
      <c r="BW3203" s="23"/>
      <c r="BX3203" s="23"/>
      <c r="BY3203" s="23"/>
      <c r="BZ3203" s="23"/>
      <c r="CA3203" s="23"/>
      <c r="CB3203" s="23"/>
      <c r="CC3203" s="23"/>
      <c r="CD3203" s="23"/>
      <c r="CE3203" s="69"/>
    </row>
    <row r="3204" spans="2:83">
      <c r="B3204" s="23"/>
      <c r="C3204" s="23"/>
      <c r="D3204" s="23"/>
      <c r="E3204" s="23"/>
      <c r="F3204" s="23"/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X3204" s="91"/>
      <c r="Y3204" s="23"/>
      <c r="Z3204" s="23"/>
      <c r="AA3204" s="23"/>
      <c r="AB3204" s="23"/>
      <c r="AC3204" s="91"/>
      <c r="AD3204" s="23"/>
      <c r="AE3204" s="23"/>
      <c r="AF3204" s="23"/>
      <c r="AG3204" s="91"/>
      <c r="AH3204" s="91"/>
      <c r="AI3204" s="23"/>
      <c r="AJ3204" s="23"/>
      <c r="AK3204" s="23"/>
      <c r="AL3204" s="23"/>
      <c r="AM3204" s="23"/>
      <c r="AN3204" s="23"/>
      <c r="AO3204" s="23"/>
      <c r="AP3204" s="23"/>
      <c r="AQ3204" s="23"/>
      <c r="AR3204" s="23"/>
      <c r="AS3204" s="23"/>
      <c r="AT3204" s="23"/>
      <c r="AU3204" s="23"/>
      <c r="AV3204" s="23"/>
      <c r="AW3204" s="23"/>
      <c r="AX3204" s="23"/>
      <c r="AY3204" s="23"/>
      <c r="AZ3204" s="23"/>
      <c r="BA3204" s="23"/>
      <c r="BB3204" s="23"/>
      <c r="BC3204" s="23"/>
      <c r="BD3204" s="23"/>
      <c r="BE3204" s="23"/>
      <c r="BF3204" s="23"/>
      <c r="BG3204" s="23"/>
      <c r="BH3204" s="23"/>
      <c r="BI3204" s="23"/>
      <c r="BJ3204" s="23"/>
      <c r="BK3204" s="57"/>
      <c r="BL3204" s="23"/>
      <c r="BM3204" s="23"/>
      <c r="BN3204" s="23"/>
      <c r="BO3204" s="23"/>
      <c r="BP3204" s="23"/>
      <c r="BQ3204" s="23"/>
      <c r="BR3204" s="23"/>
      <c r="BS3204" s="23"/>
      <c r="BT3204" s="23"/>
      <c r="BU3204" s="23"/>
      <c r="BV3204" s="23"/>
      <c r="BW3204" s="23"/>
      <c r="BX3204" s="23"/>
      <c r="BY3204" s="23"/>
      <c r="BZ3204" s="23"/>
      <c r="CA3204" s="23"/>
      <c r="CB3204" s="23"/>
      <c r="CC3204" s="23"/>
      <c r="CD3204" s="23"/>
      <c r="CE3204" s="69"/>
    </row>
    <row r="3205" spans="2:83">
      <c r="B3205" s="23"/>
      <c r="C3205" s="23"/>
      <c r="D3205" s="23"/>
      <c r="E3205" s="23"/>
      <c r="F3205" s="23"/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X3205" s="91"/>
      <c r="Y3205" s="23"/>
      <c r="Z3205" s="23"/>
      <c r="AA3205" s="23"/>
      <c r="AB3205" s="23"/>
      <c r="AC3205" s="91"/>
      <c r="AD3205" s="23"/>
      <c r="AE3205" s="23"/>
      <c r="AF3205" s="23"/>
      <c r="AG3205" s="91"/>
      <c r="AH3205" s="91"/>
      <c r="AI3205" s="23"/>
      <c r="AJ3205" s="23"/>
      <c r="AK3205" s="23"/>
      <c r="AL3205" s="23"/>
      <c r="AM3205" s="23"/>
      <c r="AN3205" s="23"/>
      <c r="AO3205" s="23"/>
      <c r="AP3205" s="23"/>
      <c r="AQ3205" s="23"/>
      <c r="AR3205" s="23"/>
      <c r="AS3205" s="23"/>
      <c r="AT3205" s="23"/>
      <c r="AU3205" s="23"/>
      <c r="AV3205" s="23"/>
      <c r="AW3205" s="23"/>
      <c r="AX3205" s="23"/>
      <c r="AY3205" s="23"/>
      <c r="AZ3205" s="23"/>
      <c r="BA3205" s="23"/>
      <c r="BB3205" s="23"/>
      <c r="BC3205" s="23"/>
      <c r="BD3205" s="23"/>
      <c r="BE3205" s="23"/>
      <c r="BF3205" s="23"/>
      <c r="BG3205" s="23"/>
      <c r="BH3205" s="23"/>
      <c r="BI3205" s="23"/>
      <c r="BJ3205" s="23"/>
      <c r="BK3205" s="57"/>
      <c r="BL3205" s="23"/>
      <c r="BM3205" s="23"/>
      <c r="BN3205" s="23"/>
      <c r="BO3205" s="23"/>
      <c r="BP3205" s="23"/>
      <c r="BQ3205" s="23"/>
      <c r="BR3205" s="23"/>
      <c r="BS3205" s="23"/>
      <c r="BT3205" s="23"/>
      <c r="BU3205" s="23"/>
      <c r="BV3205" s="23"/>
      <c r="BW3205" s="23"/>
      <c r="BX3205" s="23"/>
      <c r="BY3205" s="23"/>
      <c r="BZ3205" s="23"/>
      <c r="CA3205" s="23"/>
      <c r="CB3205" s="23"/>
      <c r="CC3205" s="23"/>
      <c r="CD3205" s="23"/>
      <c r="CE3205" s="69"/>
    </row>
    <row r="3206" spans="2:83">
      <c r="B3206" s="23"/>
      <c r="C3206" s="23"/>
      <c r="D3206" s="23"/>
      <c r="E3206" s="23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X3206" s="91"/>
      <c r="Y3206" s="23"/>
      <c r="Z3206" s="23"/>
      <c r="AA3206" s="23"/>
      <c r="AB3206" s="23"/>
      <c r="AC3206" s="91"/>
      <c r="AD3206" s="23"/>
      <c r="AE3206" s="23"/>
      <c r="AF3206" s="23"/>
      <c r="AG3206" s="91"/>
      <c r="AH3206" s="91"/>
      <c r="AI3206" s="23"/>
      <c r="AJ3206" s="23"/>
      <c r="AK3206" s="23"/>
      <c r="AL3206" s="23"/>
      <c r="AM3206" s="23"/>
      <c r="AN3206" s="23"/>
      <c r="AO3206" s="23"/>
      <c r="AP3206" s="23"/>
      <c r="AQ3206" s="23"/>
      <c r="AR3206" s="23"/>
      <c r="AS3206" s="23"/>
      <c r="AT3206" s="23"/>
      <c r="AU3206" s="23"/>
      <c r="AV3206" s="23"/>
      <c r="AW3206" s="23"/>
      <c r="AX3206" s="23"/>
      <c r="AY3206" s="23"/>
      <c r="AZ3206" s="23"/>
      <c r="BA3206" s="23"/>
      <c r="BB3206" s="23"/>
      <c r="BC3206" s="23"/>
      <c r="BD3206" s="23"/>
      <c r="BE3206" s="23"/>
      <c r="BF3206" s="23"/>
      <c r="BG3206" s="23"/>
      <c r="BH3206" s="23"/>
      <c r="BI3206" s="23"/>
      <c r="BJ3206" s="23"/>
      <c r="BK3206" s="57"/>
      <c r="BL3206" s="23"/>
      <c r="BM3206" s="23"/>
      <c r="BN3206" s="23"/>
      <c r="BO3206" s="23"/>
      <c r="BP3206" s="23"/>
      <c r="BQ3206" s="23"/>
      <c r="BR3206" s="23"/>
      <c r="BS3206" s="23"/>
      <c r="BT3206" s="23"/>
      <c r="BU3206" s="23"/>
      <c r="BV3206" s="23"/>
      <c r="BW3206" s="23"/>
      <c r="BX3206" s="23"/>
      <c r="BY3206" s="23"/>
      <c r="BZ3206" s="23"/>
      <c r="CA3206" s="23"/>
      <c r="CB3206" s="23"/>
      <c r="CC3206" s="23"/>
      <c r="CD3206" s="23"/>
      <c r="CE3206" s="69"/>
    </row>
    <row r="3207" spans="2:83">
      <c r="B3207" s="23"/>
      <c r="C3207" s="23"/>
      <c r="D3207" s="23"/>
      <c r="E3207" s="23"/>
      <c r="F3207" s="23"/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X3207" s="91"/>
      <c r="Y3207" s="23"/>
      <c r="Z3207" s="23"/>
      <c r="AA3207" s="23"/>
      <c r="AB3207" s="23"/>
      <c r="AC3207" s="91"/>
      <c r="AD3207" s="23"/>
      <c r="AE3207" s="23"/>
      <c r="AF3207" s="23"/>
      <c r="AG3207" s="91"/>
      <c r="AH3207" s="91"/>
      <c r="AI3207" s="23"/>
      <c r="AJ3207" s="23"/>
      <c r="AK3207" s="23"/>
      <c r="AL3207" s="23"/>
      <c r="AM3207" s="23"/>
      <c r="AN3207" s="23"/>
      <c r="AO3207" s="23"/>
      <c r="AP3207" s="23"/>
      <c r="AQ3207" s="23"/>
      <c r="AR3207" s="23"/>
      <c r="AS3207" s="23"/>
      <c r="AT3207" s="23"/>
      <c r="AU3207" s="23"/>
      <c r="AV3207" s="23"/>
      <c r="AW3207" s="23"/>
      <c r="AX3207" s="23"/>
      <c r="AY3207" s="23"/>
      <c r="AZ3207" s="23"/>
      <c r="BA3207" s="23"/>
      <c r="BB3207" s="23"/>
      <c r="BC3207" s="23"/>
      <c r="BD3207" s="23"/>
      <c r="BE3207" s="23"/>
      <c r="BF3207" s="23"/>
      <c r="BG3207" s="23"/>
      <c r="BH3207" s="23"/>
      <c r="BI3207" s="23"/>
      <c r="BJ3207" s="23"/>
      <c r="BK3207" s="57"/>
      <c r="BL3207" s="23"/>
      <c r="BM3207" s="23"/>
      <c r="BN3207" s="23"/>
      <c r="BO3207" s="23"/>
      <c r="BP3207" s="23"/>
      <c r="BQ3207" s="23"/>
      <c r="BR3207" s="23"/>
      <c r="BS3207" s="23"/>
      <c r="BT3207" s="23"/>
      <c r="BU3207" s="23"/>
      <c r="BV3207" s="23"/>
      <c r="BW3207" s="23"/>
      <c r="BX3207" s="23"/>
      <c r="BY3207" s="23"/>
      <c r="BZ3207" s="23"/>
      <c r="CA3207" s="23"/>
      <c r="CB3207" s="23"/>
      <c r="CC3207" s="23"/>
      <c r="CD3207" s="23"/>
      <c r="CE3207" s="69"/>
    </row>
    <row r="3208" spans="2:83">
      <c r="B3208" s="23"/>
      <c r="C3208" s="23"/>
      <c r="D3208" s="23"/>
      <c r="E3208" s="23"/>
      <c r="F3208" s="23"/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X3208" s="91"/>
      <c r="Y3208" s="23"/>
      <c r="Z3208" s="23"/>
      <c r="AA3208" s="23"/>
      <c r="AB3208" s="23"/>
      <c r="AC3208" s="91"/>
      <c r="AD3208" s="23"/>
      <c r="AE3208" s="23"/>
      <c r="AF3208" s="23"/>
      <c r="AG3208" s="91"/>
      <c r="AH3208" s="91"/>
      <c r="AI3208" s="23"/>
      <c r="AJ3208" s="23"/>
      <c r="AK3208" s="23"/>
      <c r="AL3208" s="23"/>
      <c r="AM3208" s="23"/>
      <c r="AN3208" s="23"/>
      <c r="AO3208" s="23"/>
      <c r="AP3208" s="23"/>
      <c r="AQ3208" s="23"/>
      <c r="AR3208" s="23"/>
      <c r="AS3208" s="23"/>
      <c r="AT3208" s="23"/>
      <c r="AU3208" s="23"/>
      <c r="AV3208" s="23"/>
      <c r="AW3208" s="23"/>
      <c r="AX3208" s="23"/>
      <c r="AY3208" s="23"/>
      <c r="AZ3208" s="23"/>
      <c r="BA3208" s="23"/>
      <c r="BB3208" s="23"/>
      <c r="BC3208" s="23"/>
      <c r="BD3208" s="23"/>
      <c r="BE3208" s="23"/>
      <c r="BF3208" s="23"/>
      <c r="BG3208" s="23"/>
      <c r="BH3208" s="23"/>
      <c r="BI3208" s="23"/>
      <c r="BJ3208" s="23"/>
      <c r="BK3208" s="57"/>
      <c r="BL3208" s="23"/>
      <c r="BM3208" s="23"/>
      <c r="BN3208" s="23"/>
      <c r="BO3208" s="23"/>
      <c r="BP3208" s="23"/>
      <c r="BQ3208" s="23"/>
      <c r="BR3208" s="23"/>
      <c r="BS3208" s="23"/>
      <c r="BT3208" s="23"/>
      <c r="BU3208" s="23"/>
      <c r="BV3208" s="23"/>
      <c r="BW3208" s="23"/>
      <c r="BX3208" s="23"/>
      <c r="BY3208" s="23"/>
      <c r="BZ3208" s="23"/>
      <c r="CA3208" s="23"/>
      <c r="CB3208" s="23"/>
      <c r="CC3208" s="23"/>
      <c r="CD3208" s="23"/>
      <c r="CE3208" s="69"/>
    </row>
    <row r="3209" spans="2:83">
      <c r="B3209" s="23"/>
      <c r="C3209" s="23"/>
      <c r="D3209" s="23"/>
      <c r="E3209" s="23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X3209" s="91"/>
      <c r="Y3209" s="23"/>
      <c r="Z3209" s="23"/>
      <c r="AA3209" s="23"/>
      <c r="AB3209" s="23"/>
      <c r="AC3209" s="91"/>
      <c r="AD3209" s="23"/>
      <c r="AE3209" s="23"/>
      <c r="AF3209" s="23"/>
      <c r="AG3209" s="91"/>
      <c r="AH3209" s="91"/>
      <c r="AI3209" s="23"/>
      <c r="AJ3209" s="23"/>
      <c r="AK3209" s="23"/>
      <c r="AL3209" s="23"/>
      <c r="AM3209" s="23"/>
      <c r="AN3209" s="23"/>
      <c r="AO3209" s="23"/>
      <c r="AP3209" s="23"/>
      <c r="AQ3209" s="23"/>
      <c r="AR3209" s="23"/>
      <c r="AS3209" s="23"/>
      <c r="AT3209" s="23"/>
      <c r="AU3209" s="23"/>
      <c r="AV3209" s="23"/>
      <c r="AW3209" s="23"/>
      <c r="AX3209" s="23"/>
      <c r="AY3209" s="23"/>
      <c r="AZ3209" s="23"/>
      <c r="BA3209" s="23"/>
      <c r="BB3209" s="23"/>
      <c r="BC3209" s="23"/>
      <c r="BD3209" s="23"/>
      <c r="BE3209" s="23"/>
      <c r="BF3209" s="23"/>
      <c r="BG3209" s="23"/>
      <c r="BH3209" s="23"/>
      <c r="BI3209" s="23"/>
      <c r="BJ3209" s="23"/>
      <c r="BK3209" s="57"/>
      <c r="BL3209" s="23"/>
      <c r="BM3209" s="23"/>
      <c r="BN3209" s="23"/>
      <c r="BO3209" s="23"/>
      <c r="BP3209" s="23"/>
      <c r="BQ3209" s="23"/>
      <c r="BR3209" s="23"/>
      <c r="BS3209" s="23"/>
      <c r="BT3209" s="23"/>
      <c r="BU3209" s="23"/>
      <c r="BV3209" s="23"/>
      <c r="BW3209" s="23"/>
      <c r="BX3209" s="23"/>
      <c r="BY3209" s="23"/>
      <c r="BZ3209" s="23"/>
      <c r="CA3209" s="23"/>
      <c r="CB3209" s="23"/>
      <c r="CC3209" s="23"/>
      <c r="CD3209" s="23"/>
      <c r="CE3209" s="69"/>
    </row>
    <row r="3210" spans="2:83">
      <c r="B3210" s="23"/>
      <c r="C3210" s="23"/>
      <c r="D3210" s="23"/>
      <c r="E3210" s="23"/>
      <c r="F3210" s="23"/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X3210" s="91"/>
      <c r="Y3210" s="23"/>
      <c r="Z3210" s="23"/>
      <c r="AA3210" s="23"/>
      <c r="AB3210" s="23"/>
      <c r="AC3210" s="91"/>
      <c r="AD3210" s="23"/>
      <c r="AE3210" s="23"/>
      <c r="AF3210" s="23"/>
      <c r="AG3210" s="91"/>
      <c r="AH3210" s="91"/>
      <c r="AI3210" s="23"/>
      <c r="AJ3210" s="23"/>
      <c r="AK3210" s="23"/>
      <c r="AL3210" s="23"/>
      <c r="AM3210" s="23"/>
      <c r="AN3210" s="23"/>
      <c r="AO3210" s="23"/>
      <c r="AP3210" s="23"/>
      <c r="AQ3210" s="23"/>
      <c r="AR3210" s="23"/>
      <c r="AS3210" s="23"/>
      <c r="AT3210" s="23"/>
      <c r="AU3210" s="23"/>
      <c r="AV3210" s="23"/>
      <c r="AW3210" s="23"/>
      <c r="AX3210" s="23"/>
      <c r="AY3210" s="23"/>
      <c r="AZ3210" s="23"/>
      <c r="BA3210" s="23"/>
      <c r="BB3210" s="23"/>
      <c r="BC3210" s="23"/>
      <c r="BD3210" s="23"/>
      <c r="BE3210" s="23"/>
      <c r="BF3210" s="23"/>
      <c r="BG3210" s="23"/>
      <c r="BH3210" s="23"/>
      <c r="BI3210" s="23"/>
      <c r="BJ3210" s="23"/>
      <c r="BK3210" s="57"/>
      <c r="BL3210" s="23"/>
      <c r="BM3210" s="23"/>
      <c r="BN3210" s="23"/>
      <c r="BO3210" s="23"/>
      <c r="BP3210" s="23"/>
      <c r="BQ3210" s="23"/>
      <c r="BR3210" s="23"/>
      <c r="BS3210" s="23"/>
      <c r="BT3210" s="23"/>
      <c r="BU3210" s="23"/>
      <c r="BV3210" s="23"/>
      <c r="BW3210" s="23"/>
      <c r="BX3210" s="23"/>
      <c r="BY3210" s="23"/>
      <c r="BZ3210" s="23"/>
      <c r="CA3210" s="23"/>
      <c r="CB3210" s="23"/>
      <c r="CC3210" s="23"/>
      <c r="CD3210" s="23"/>
      <c r="CE3210" s="69"/>
    </row>
    <row r="3211" spans="2:83">
      <c r="B3211" s="23"/>
      <c r="C3211" s="23"/>
      <c r="D3211" s="23"/>
      <c r="E3211" s="23"/>
      <c r="F3211" s="23"/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X3211" s="91"/>
      <c r="Y3211" s="23"/>
      <c r="Z3211" s="23"/>
      <c r="AA3211" s="23"/>
      <c r="AB3211" s="23"/>
      <c r="AC3211" s="91"/>
      <c r="AD3211" s="23"/>
      <c r="AE3211" s="23"/>
      <c r="AF3211" s="23"/>
      <c r="AG3211" s="91"/>
      <c r="AH3211" s="91"/>
      <c r="AI3211" s="23"/>
      <c r="AJ3211" s="23"/>
      <c r="AK3211" s="23"/>
      <c r="AL3211" s="23"/>
      <c r="AM3211" s="23"/>
      <c r="AN3211" s="23"/>
      <c r="AO3211" s="23"/>
      <c r="AP3211" s="23"/>
      <c r="AQ3211" s="23"/>
      <c r="AR3211" s="23"/>
      <c r="AS3211" s="23"/>
      <c r="AT3211" s="23"/>
      <c r="AU3211" s="23"/>
      <c r="AV3211" s="23"/>
      <c r="AW3211" s="23"/>
      <c r="AX3211" s="23"/>
      <c r="AY3211" s="23"/>
      <c r="AZ3211" s="23"/>
      <c r="BA3211" s="23"/>
      <c r="BB3211" s="23"/>
      <c r="BC3211" s="23"/>
      <c r="BD3211" s="23"/>
      <c r="BE3211" s="23"/>
      <c r="BF3211" s="23"/>
      <c r="BG3211" s="23"/>
      <c r="BH3211" s="23"/>
      <c r="BI3211" s="23"/>
      <c r="BJ3211" s="23"/>
      <c r="BK3211" s="57"/>
      <c r="BL3211" s="23"/>
      <c r="BM3211" s="23"/>
      <c r="BN3211" s="23"/>
      <c r="BO3211" s="23"/>
      <c r="BP3211" s="23"/>
      <c r="BQ3211" s="23"/>
      <c r="BR3211" s="23"/>
      <c r="BS3211" s="23"/>
      <c r="BT3211" s="23"/>
      <c r="BU3211" s="23"/>
      <c r="BV3211" s="23"/>
      <c r="BW3211" s="23"/>
      <c r="BX3211" s="23"/>
      <c r="BY3211" s="23"/>
      <c r="BZ3211" s="23"/>
      <c r="CA3211" s="23"/>
      <c r="CB3211" s="23"/>
      <c r="CC3211" s="23"/>
      <c r="CD3211" s="23"/>
      <c r="CE3211" s="69"/>
    </row>
    <row r="3212" spans="2:83">
      <c r="B3212" s="23"/>
      <c r="C3212" s="23"/>
      <c r="D3212" s="23"/>
      <c r="E3212" s="23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X3212" s="91"/>
      <c r="Y3212" s="23"/>
      <c r="Z3212" s="23"/>
      <c r="AA3212" s="23"/>
      <c r="AB3212" s="23"/>
      <c r="AC3212" s="91"/>
      <c r="AD3212" s="23"/>
      <c r="AE3212" s="23"/>
      <c r="AF3212" s="23"/>
      <c r="AG3212" s="91"/>
      <c r="AH3212" s="91"/>
      <c r="AI3212" s="23"/>
      <c r="AJ3212" s="23"/>
      <c r="AK3212" s="23"/>
      <c r="AL3212" s="23"/>
      <c r="AM3212" s="23"/>
      <c r="AN3212" s="23"/>
      <c r="AO3212" s="23"/>
      <c r="AP3212" s="23"/>
      <c r="AQ3212" s="23"/>
      <c r="AR3212" s="23"/>
      <c r="AS3212" s="23"/>
      <c r="AT3212" s="23"/>
      <c r="AU3212" s="23"/>
      <c r="AV3212" s="23"/>
      <c r="AW3212" s="23"/>
      <c r="AX3212" s="23"/>
      <c r="AY3212" s="23"/>
      <c r="AZ3212" s="23"/>
      <c r="BA3212" s="23"/>
      <c r="BB3212" s="23"/>
      <c r="BC3212" s="23"/>
      <c r="BD3212" s="23"/>
      <c r="BE3212" s="23"/>
      <c r="BF3212" s="23"/>
      <c r="BG3212" s="23"/>
      <c r="BH3212" s="23"/>
      <c r="BI3212" s="23"/>
      <c r="BJ3212" s="23"/>
      <c r="BK3212" s="57"/>
      <c r="BL3212" s="23"/>
      <c r="BM3212" s="23"/>
      <c r="BN3212" s="23"/>
      <c r="BO3212" s="23"/>
      <c r="BP3212" s="23"/>
      <c r="BQ3212" s="23"/>
      <c r="BR3212" s="23"/>
      <c r="BS3212" s="23"/>
      <c r="BT3212" s="23"/>
      <c r="BU3212" s="23"/>
      <c r="BV3212" s="23"/>
      <c r="BW3212" s="23"/>
      <c r="BX3212" s="23"/>
      <c r="BY3212" s="23"/>
      <c r="BZ3212" s="23"/>
      <c r="CA3212" s="23"/>
      <c r="CB3212" s="23"/>
      <c r="CC3212" s="23"/>
      <c r="CD3212" s="23"/>
      <c r="CE3212" s="69"/>
    </row>
    <row r="3213" spans="2:83">
      <c r="B3213" s="23"/>
      <c r="C3213" s="23"/>
      <c r="D3213" s="23"/>
      <c r="E3213" s="23"/>
      <c r="F3213" s="23"/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X3213" s="91"/>
      <c r="Y3213" s="23"/>
      <c r="Z3213" s="23"/>
      <c r="AA3213" s="23"/>
      <c r="AB3213" s="23"/>
      <c r="AC3213" s="91"/>
      <c r="AD3213" s="23"/>
      <c r="AE3213" s="23"/>
      <c r="AF3213" s="23"/>
      <c r="AG3213" s="91"/>
      <c r="AH3213" s="91"/>
      <c r="AI3213" s="23"/>
      <c r="AJ3213" s="23"/>
      <c r="AK3213" s="23"/>
      <c r="AL3213" s="23"/>
      <c r="AM3213" s="23"/>
      <c r="AN3213" s="23"/>
      <c r="AO3213" s="23"/>
      <c r="AP3213" s="23"/>
      <c r="AQ3213" s="23"/>
      <c r="AR3213" s="23"/>
      <c r="AS3213" s="23"/>
      <c r="AT3213" s="23"/>
      <c r="AU3213" s="23"/>
      <c r="AV3213" s="23"/>
      <c r="AW3213" s="23"/>
      <c r="AX3213" s="23"/>
      <c r="AY3213" s="23"/>
      <c r="AZ3213" s="23"/>
      <c r="BA3213" s="23"/>
      <c r="BB3213" s="23"/>
      <c r="BC3213" s="23"/>
      <c r="BD3213" s="23"/>
      <c r="BE3213" s="23"/>
      <c r="BF3213" s="23"/>
      <c r="BG3213" s="23"/>
      <c r="BH3213" s="23"/>
      <c r="BI3213" s="23"/>
      <c r="BJ3213" s="23"/>
      <c r="BK3213" s="57"/>
      <c r="BL3213" s="23"/>
      <c r="BM3213" s="23"/>
      <c r="BN3213" s="23"/>
      <c r="BO3213" s="23"/>
      <c r="BP3213" s="23"/>
      <c r="BQ3213" s="23"/>
      <c r="BR3213" s="23"/>
      <c r="BS3213" s="23"/>
      <c r="BT3213" s="23"/>
      <c r="BU3213" s="23"/>
      <c r="BV3213" s="23"/>
      <c r="BW3213" s="23"/>
      <c r="BX3213" s="23"/>
      <c r="BY3213" s="23"/>
      <c r="BZ3213" s="23"/>
      <c r="CA3213" s="23"/>
      <c r="CB3213" s="23"/>
      <c r="CC3213" s="23"/>
      <c r="CD3213" s="23"/>
      <c r="CE3213" s="69"/>
    </row>
    <row r="3214" spans="2:83">
      <c r="B3214" s="23"/>
      <c r="C3214" s="23"/>
      <c r="D3214" s="23"/>
      <c r="E3214" s="23"/>
      <c r="F3214" s="23"/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X3214" s="91"/>
      <c r="Y3214" s="23"/>
      <c r="Z3214" s="23"/>
      <c r="AA3214" s="23"/>
      <c r="AB3214" s="23"/>
      <c r="AC3214" s="91"/>
      <c r="AD3214" s="23"/>
      <c r="AE3214" s="23"/>
      <c r="AF3214" s="23"/>
      <c r="AG3214" s="91"/>
      <c r="AH3214" s="91"/>
      <c r="AI3214" s="23"/>
      <c r="AJ3214" s="23"/>
      <c r="AK3214" s="23"/>
      <c r="AL3214" s="23"/>
      <c r="AM3214" s="23"/>
      <c r="AN3214" s="23"/>
      <c r="AO3214" s="23"/>
      <c r="AP3214" s="23"/>
      <c r="AQ3214" s="23"/>
      <c r="AR3214" s="23"/>
      <c r="AS3214" s="23"/>
      <c r="AT3214" s="23"/>
      <c r="AU3214" s="23"/>
      <c r="AV3214" s="23"/>
      <c r="AW3214" s="23"/>
      <c r="AX3214" s="23"/>
      <c r="AY3214" s="23"/>
      <c r="AZ3214" s="23"/>
      <c r="BA3214" s="23"/>
      <c r="BB3214" s="23"/>
      <c r="BC3214" s="23"/>
      <c r="BD3214" s="23"/>
      <c r="BE3214" s="23"/>
      <c r="BF3214" s="23"/>
      <c r="BG3214" s="23"/>
      <c r="BH3214" s="23"/>
      <c r="BI3214" s="23"/>
      <c r="BJ3214" s="23"/>
      <c r="BK3214" s="57"/>
      <c r="BL3214" s="23"/>
      <c r="BM3214" s="23"/>
      <c r="BN3214" s="23"/>
      <c r="BO3214" s="23"/>
      <c r="BP3214" s="23"/>
      <c r="BQ3214" s="23"/>
      <c r="BR3214" s="23"/>
      <c r="BS3214" s="23"/>
      <c r="BT3214" s="23"/>
      <c r="BU3214" s="23"/>
      <c r="BV3214" s="23"/>
      <c r="BW3214" s="23"/>
      <c r="BX3214" s="23"/>
      <c r="BY3214" s="23"/>
      <c r="BZ3214" s="23"/>
      <c r="CA3214" s="23"/>
      <c r="CB3214" s="23"/>
      <c r="CC3214" s="23"/>
      <c r="CD3214" s="23"/>
      <c r="CE3214" s="69"/>
    </row>
    <row r="3215" spans="2:83">
      <c r="B3215" s="23"/>
      <c r="C3215" s="23"/>
      <c r="D3215" s="23"/>
      <c r="E3215" s="23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X3215" s="91"/>
      <c r="Y3215" s="23"/>
      <c r="Z3215" s="23"/>
      <c r="AA3215" s="23"/>
      <c r="AB3215" s="23"/>
      <c r="AC3215" s="91"/>
      <c r="AD3215" s="23"/>
      <c r="AE3215" s="23"/>
      <c r="AF3215" s="23"/>
      <c r="AG3215" s="91"/>
      <c r="AH3215" s="91"/>
      <c r="AI3215" s="23"/>
      <c r="AJ3215" s="23"/>
      <c r="AK3215" s="23"/>
      <c r="AL3215" s="23"/>
      <c r="AM3215" s="23"/>
      <c r="AN3215" s="23"/>
      <c r="AO3215" s="23"/>
      <c r="AP3215" s="23"/>
      <c r="AQ3215" s="23"/>
      <c r="AR3215" s="23"/>
      <c r="AS3215" s="23"/>
      <c r="AT3215" s="23"/>
      <c r="AU3215" s="23"/>
      <c r="AV3215" s="23"/>
      <c r="AW3215" s="23"/>
      <c r="AX3215" s="23"/>
      <c r="AY3215" s="23"/>
      <c r="AZ3215" s="23"/>
      <c r="BA3215" s="23"/>
      <c r="BB3215" s="23"/>
      <c r="BC3215" s="23"/>
      <c r="BD3215" s="23"/>
      <c r="BE3215" s="23"/>
      <c r="BF3215" s="23"/>
      <c r="BG3215" s="23"/>
      <c r="BH3215" s="23"/>
      <c r="BI3215" s="23"/>
      <c r="BJ3215" s="23"/>
      <c r="BK3215" s="57"/>
      <c r="BL3215" s="23"/>
      <c r="BM3215" s="23"/>
      <c r="BN3215" s="23"/>
      <c r="BO3215" s="23"/>
      <c r="BP3215" s="23"/>
      <c r="BQ3215" s="23"/>
      <c r="BR3215" s="23"/>
      <c r="BS3215" s="23"/>
      <c r="BT3215" s="23"/>
      <c r="BU3215" s="23"/>
      <c r="BV3215" s="23"/>
      <c r="BW3215" s="23"/>
      <c r="BX3215" s="23"/>
      <c r="BY3215" s="23"/>
      <c r="BZ3215" s="23"/>
      <c r="CA3215" s="23"/>
      <c r="CB3215" s="23"/>
      <c r="CC3215" s="23"/>
      <c r="CD3215" s="23"/>
      <c r="CE3215" s="69"/>
    </row>
    <row r="3216" spans="2:83">
      <c r="B3216" s="23"/>
      <c r="C3216" s="23"/>
      <c r="D3216" s="23"/>
      <c r="E3216" s="23"/>
      <c r="F3216" s="23"/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X3216" s="91"/>
      <c r="Y3216" s="23"/>
      <c r="Z3216" s="23"/>
      <c r="AA3216" s="23"/>
      <c r="AB3216" s="23"/>
      <c r="AC3216" s="91"/>
      <c r="AD3216" s="23"/>
      <c r="AE3216" s="23"/>
      <c r="AF3216" s="23"/>
      <c r="AG3216" s="91"/>
      <c r="AH3216" s="91"/>
      <c r="AI3216" s="23"/>
      <c r="AJ3216" s="23"/>
      <c r="AK3216" s="23"/>
      <c r="AL3216" s="23"/>
      <c r="AM3216" s="23"/>
      <c r="AN3216" s="23"/>
      <c r="AO3216" s="23"/>
      <c r="AP3216" s="23"/>
      <c r="AQ3216" s="23"/>
      <c r="AR3216" s="23"/>
      <c r="AS3216" s="23"/>
      <c r="AT3216" s="23"/>
      <c r="AU3216" s="23"/>
      <c r="AV3216" s="23"/>
      <c r="AW3216" s="23"/>
      <c r="AX3216" s="23"/>
      <c r="AY3216" s="23"/>
      <c r="AZ3216" s="23"/>
      <c r="BA3216" s="23"/>
      <c r="BB3216" s="23"/>
      <c r="BC3216" s="23"/>
      <c r="BD3216" s="23"/>
      <c r="BE3216" s="23"/>
      <c r="BF3216" s="23"/>
      <c r="BG3216" s="23"/>
      <c r="BH3216" s="23"/>
      <c r="BI3216" s="23"/>
      <c r="BJ3216" s="23"/>
      <c r="BK3216" s="57"/>
      <c r="BL3216" s="23"/>
      <c r="BM3216" s="23"/>
      <c r="BN3216" s="23"/>
      <c r="BO3216" s="23"/>
      <c r="BP3216" s="23"/>
      <c r="BQ3216" s="23"/>
      <c r="BR3216" s="23"/>
      <c r="BS3216" s="23"/>
      <c r="BT3216" s="23"/>
      <c r="BU3216" s="23"/>
      <c r="BV3216" s="23"/>
      <c r="BW3216" s="23"/>
      <c r="BX3216" s="23"/>
      <c r="BY3216" s="23"/>
      <c r="BZ3216" s="23"/>
      <c r="CA3216" s="23"/>
      <c r="CB3216" s="23"/>
      <c r="CC3216" s="23"/>
      <c r="CD3216" s="23"/>
      <c r="CE3216" s="69"/>
    </row>
    <row r="3217" spans="2:83">
      <c r="B3217" s="23"/>
      <c r="C3217" s="23"/>
      <c r="D3217" s="23"/>
      <c r="E3217" s="23"/>
      <c r="F3217" s="23"/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X3217" s="91"/>
      <c r="Y3217" s="23"/>
      <c r="Z3217" s="23"/>
      <c r="AA3217" s="23"/>
      <c r="AB3217" s="23"/>
      <c r="AC3217" s="91"/>
      <c r="AD3217" s="23"/>
      <c r="AE3217" s="23"/>
      <c r="AF3217" s="23"/>
      <c r="AG3217" s="91"/>
      <c r="AH3217" s="91"/>
      <c r="AI3217" s="23"/>
      <c r="AJ3217" s="23"/>
      <c r="AK3217" s="23"/>
      <c r="AL3217" s="23"/>
      <c r="AM3217" s="23"/>
      <c r="AN3217" s="23"/>
      <c r="AO3217" s="23"/>
      <c r="AP3217" s="23"/>
      <c r="AQ3217" s="23"/>
      <c r="AR3217" s="23"/>
      <c r="AS3217" s="23"/>
      <c r="AT3217" s="23"/>
      <c r="AU3217" s="23"/>
      <c r="AV3217" s="23"/>
      <c r="AW3217" s="23"/>
      <c r="AX3217" s="23"/>
      <c r="AY3217" s="23"/>
      <c r="AZ3217" s="23"/>
      <c r="BA3217" s="23"/>
      <c r="BB3217" s="23"/>
      <c r="BC3217" s="23"/>
      <c r="BD3217" s="23"/>
      <c r="BE3217" s="23"/>
      <c r="BF3217" s="23"/>
      <c r="BG3217" s="23"/>
      <c r="BH3217" s="23"/>
      <c r="BI3217" s="23"/>
      <c r="BJ3217" s="23"/>
      <c r="BK3217" s="57"/>
      <c r="BL3217" s="23"/>
      <c r="BM3217" s="23"/>
      <c r="BN3217" s="23"/>
      <c r="BO3217" s="23"/>
      <c r="BP3217" s="23"/>
      <c r="BQ3217" s="23"/>
      <c r="BR3217" s="23"/>
      <c r="BS3217" s="23"/>
      <c r="BT3217" s="23"/>
      <c r="BU3217" s="23"/>
      <c r="BV3217" s="23"/>
      <c r="BW3217" s="23"/>
      <c r="BX3217" s="23"/>
      <c r="BY3217" s="23"/>
      <c r="BZ3217" s="23"/>
      <c r="CA3217" s="23"/>
      <c r="CB3217" s="23"/>
      <c r="CC3217" s="23"/>
      <c r="CD3217" s="23"/>
      <c r="CE3217" s="69"/>
    </row>
    <row r="3218" spans="2:83">
      <c r="B3218" s="23"/>
      <c r="C3218" s="23"/>
      <c r="D3218" s="23"/>
      <c r="E3218" s="23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X3218" s="91"/>
      <c r="Y3218" s="23"/>
      <c r="Z3218" s="23"/>
      <c r="AA3218" s="23"/>
      <c r="AB3218" s="23"/>
      <c r="AC3218" s="91"/>
      <c r="AD3218" s="23"/>
      <c r="AE3218" s="23"/>
      <c r="AF3218" s="23"/>
      <c r="AG3218" s="91"/>
      <c r="AH3218" s="91"/>
      <c r="AI3218" s="23"/>
      <c r="AJ3218" s="23"/>
      <c r="AK3218" s="23"/>
      <c r="AL3218" s="23"/>
      <c r="AM3218" s="23"/>
      <c r="AN3218" s="23"/>
      <c r="AO3218" s="23"/>
      <c r="AP3218" s="23"/>
      <c r="AQ3218" s="23"/>
      <c r="AR3218" s="23"/>
      <c r="AS3218" s="23"/>
      <c r="AT3218" s="23"/>
      <c r="AU3218" s="23"/>
      <c r="AV3218" s="23"/>
      <c r="AW3218" s="23"/>
      <c r="AX3218" s="23"/>
      <c r="AY3218" s="23"/>
      <c r="AZ3218" s="23"/>
      <c r="BA3218" s="23"/>
      <c r="BB3218" s="23"/>
      <c r="BC3218" s="23"/>
      <c r="BD3218" s="23"/>
      <c r="BE3218" s="23"/>
      <c r="BF3218" s="23"/>
      <c r="BG3218" s="23"/>
      <c r="BH3218" s="23"/>
      <c r="BI3218" s="23"/>
      <c r="BJ3218" s="23"/>
      <c r="BK3218" s="57"/>
      <c r="BL3218" s="23"/>
      <c r="BM3218" s="23"/>
      <c r="BN3218" s="23"/>
      <c r="BO3218" s="23"/>
      <c r="BP3218" s="23"/>
      <c r="BQ3218" s="23"/>
      <c r="BR3218" s="23"/>
      <c r="BS3218" s="23"/>
      <c r="BT3218" s="23"/>
      <c r="BU3218" s="23"/>
      <c r="BV3218" s="23"/>
      <c r="BW3218" s="23"/>
      <c r="BX3218" s="23"/>
      <c r="BY3218" s="23"/>
      <c r="BZ3218" s="23"/>
      <c r="CA3218" s="23"/>
      <c r="CB3218" s="23"/>
      <c r="CC3218" s="23"/>
      <c r="CD3218" s="23"/>
      <c r="CE3218" s="69"/>
    </row>
    <row r="3219" spans="2:83">
      <c r="B3219" s="23"/>
      <c r="C3219" s="23"/>
      <c r="D3219" s="23"/>
      <c r="E3219" s="23"/>
      <c r="F3219" s="23"/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X3219" s="91"/>
      <c r="Y3219" s="23"/>
      <c r="Z3219" s="23"/>
      <c r="AA3219" s="23"/>
      <c r="AB3219" s="23"/>
      <c r="AC3219" s="91"/>
      <c r="AD3219" s="23"/>
      <c r="AE3219" s="23"/>
      <c r="AF3219" s="23"/>
      <c r="AG3219" s="91"/>
      <c r="AH3219" s="91"/>
      <c r="AI3219" s="23"/>
      <c r="AJ3219" s="23"/>
      <c r="AK3219" s="23"/>
      <c r="AL3219" s="23"/>
      <c r="AM3219" s="23"/>
      <c r="AN3219" s="23"/>
      <c r="AO3219" s="23"/>
      <c r="AP3219" s="23"/>
      <c r="AQ3219" s="23"/>
      <c r="AR3219" s="23"/>
      <c r="AS3219" s="23"/>
      <c r="AT3219" s="23"/>
      <c r="AU3219" s="23"/>
      <c r="AV3219" s="23"/>
      <c r="AW3219" s="23"/>
      <c r="AX3219" s="23"/>
      <c r="AY3219" s="23"/>
      <c r="AZ3219" s="23"/>
      <c r="BA3219" s="23"/>
      <c r="BB3219" s="23"/>
      <c r="BC3219" s="23"/>
      <c r="BD3219" s="23"/>
      <c r="BE3219" s="23"/>
      <c r="BF3219" s="23"/>
      <c r="BG3219" s="23"/>
      <c r="BH3219" s="23"/>
      <c r="BI3219" s="23"/>
      <c r="BJ3219" s="23"/>
      <c r="BK3219" s="57"/>
      <c r="BL3219" s="23"/>
      <c r="BM3219" s="23"/>
      <c r="BN3219" s="23"/>
      <c r="BO3219" s="23"/>
      <c r="BP3219" s="23"/>
      <c r="BQ3219" s="23"/>
      <c r="BR3219" s="23"/>
      <c r="BS3219" s="23"/>
      <c r="BT3219" s="23"/>
      <c r="BU3219" s="23"/>
      <c r="BV3219" s="23"/>
      <c r="BW3219" s="23"/>
      <c r="BX3219" s="23"/>
      <c r="BY3219" s="23"/>
      <c r="BZ3219" s="23"/>
      <c r="CA3219" s="23"/>
      <c r="CB3219" s="23"/>
      <c r="CC3219" s="23"/>
      <c r="CD3219" s="23"/>
      <c r="CE3219" s="69"/>
    </row>
    <row r="3220" spans="2:83">
      <c r="B3220" s="23"/>
      <c r="C3220" s="23"/>
      <c r="D3220" s="23"/>
      <c r="E3220" s="23"/>
      <c r="F3220" s="23"/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X3220" s="91"/>
      <c r="Y3220" s="23"/>
      <c r="Z3220" s="23"/>
      <c r="AA3220" s="23"/>
      <c r="AB3220" s="23"/>
      <c r="AC3220" s="91"/>
      <c r="AD3220" s="23"/>
      <c r="AE3220" s="23"/>
      <c r="AF3220" s="23"/>
      <c r="AG3220" s="91"/>
      <c r="AH3220" s="91"/>
      <c r="AI3220" s="23"/>
      <c r="AJ3220" s="23"/>
      <c r="AK3220" s="23"/>
      <c r="AL3220" s="23"/>
      <c r="AM3220" s="23"/>
      <c r="AN3220" s="23"/>
      <c r="AO3220" s="23"/>
      <c r="AP3220" s="23"/>
      <c r="AQ3220" s="23"/>
      <c r="AR3220" s="23"/>
      <c r="AS3220" s="23"/>
      <c r="AT3220" s="23"/>
      <c r="AU3220" s="23"/>
      <c r="AV3220" s="23"/>
      <c r="AW3220" s="23"/>
      <c r="AX3220" s="23"/>
      <c r="AY3220" s="23"/>
      <c r="AZ3220" s="23"/>
      <c r="BA3220" s="23"/>
      <c r="BB3220" s="23"/>
      <c r="BC3220" s="23"/>
      <c r="BD3220" s="23"/>
      <c r="BE3220" s="23"/>
      <c r="BF3220" s="23"/>
      <c r="BG3220" s="23"/>
      <c r="BH3220" s="23"/>
      <c r="BI3220" s="23"/>
      <c r="BJ3220" s="23"/>
      <c r="BK3220" s="57"/>
      <c r="BL3220" s="23"/>
      <c r="BM3220" s="23"/>
      <c r="BN3220" s="23"/>
      <c r="BO3220" s="23"/>
      <c r="BP3220" s="23"/>
      <c r="BQ3220" s="23"/>
      <c r="BR3220" s="23"/>
      <c r="BS3220" s="23"/>
      <c r="BT3220" s="23"/>
      <c r="BU3220" s="23"/>
      <c r="BV3220" s="23"/>
      <c r="BW3220" s="23"/>
      <c r="BX3220" s="23"/>
      <c r="BY3220" s="23"/>
      <c r="BZ3220" s="23"/>
      <c r="CA3220" s="23"/>
      <c r="CB3220" s="23"/>
      <c r="CC3220" s="23"/>
      <c r="CD3220" s="23"/>
      <c r="CE3220" s="69"/>
    </row>
    <row r="3221" spans="2:83">
      <c r="B3221" s="23"/>
      <c r="C3221" s="23"/>
      <c r="D3221" s="23"/>
      <c r="E3221" s="23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X3221" s="91"/>
      <c r="Y3221" s="23"/>
      <c r="Z3221" s="23"/>
      <c r="AA3221" s="23"/>
      <c r="AB3221" s="23"/>
      <c r="AC3221" s="91"/>
      <c r="AD3221" s="23"/>
      <c r="AE3221" s="23"/>
      <c r="AF3221" s="23"/>
      <c r="AG3221" s="91"/>
      <c r="AH3221" s="91"/>
      <c r="AI3221" s="23"/>
      <c r="AJ3221" s="23"/>
      <c r="AK3221" s="23"/>
      <c r="AL3221" s="23"/>
      <c r="AM3221" s="23"/>
      <c r="AN3221" s="23"/>
      <c r="AO3221" s="23"/>
      <c r="AP3221" s="23"/>
      <c r="AQ3221" s="23"/>
      <c r="AR3221" s="23"/>
      <c r="AS3221" s="23"/>
      <c r="AT3221" s="23"/>
      <c r="AU3221" s="23"/>
      <c r="AV3221" s="23"/>
      <c r="AW3221" s="23"/>
      <c r="AX3221" s="23"/>
      <c r="AY3221" s="23"/>
      <c r="AZ3221" s="23"/>
      <c r="BA3221" s="23"/>
      <c r="BB3221" s="23"/>
      <c r="BC3221" s="23"/>
      <c r="BD3221" s="23"/>
      <c r="BE3221" s="23"/>
      <c r="BF3221" s="23"/>
      <c r="BG3221" s="23"/>
      <c r="BH3221" s="23"/>
      <c r="BI3221" s="23"/>
      <c r="BJ3221" s="23"/>
      <c r="BK3221" s="57"/>
      <c r="BL3221" s="23"/>
      <c r="BM3221" s="23"/>
      <c r="BN3221" s="23"/>
      <c r="BO3221" s="23"/>
      <c r="BP3221" s="23"/>
      <c r="BQ3221" s="23"/>
      <c r="BR3221" s="23"/>
      <c r="BS3221" s="23"/>
      <c r="BT3221" s="23"/>
      <c r="BU3221" s="23"/>
      <c r="BV3221" s="23"/>
      <c r="BW3221" s="23"/>
      <c r="BX3221" s="23"/>
      <c r="BY3221" s="23"/>
      <c r="BZ3221" s="23"/>
      <c r="CA3221" s="23"/>
      <c r="CB3221" s="23"/>
      <c r="CC3221" s="23"/>
      <c r="CD3221" s="23"/>
      <c r="CE3221" s="69"/>
    </row>
    <row r="3222" spans="2:83">
      <c r="B3222" s="23"/>
      <c r="C3222" s="23"/>
      <c r="D3222" s="23"/>
      <c r="E3222" s="23"/>
      <c r="F3222" s="23"/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X3222" s="91"/>
      <c r="Y3222" s="23"/>
      <c r="Z3222" s="23"/>
      <c r="AA3222" s="23"/>
      <c r="AB3222" s="23"/>
      <c r="AC3222" s="91"/>
      <c r="AD3222" s="23"/>
      <c r="AE3222" s="23"/>
      <c r="AF3222" s="23"/>
      <c r="AG3222" s="91"/>
      <c r="AH3222" s="91"/>
      <c r="AI3222" s="23"/>
      <c r="AJ3222" s="23"/>
      <c r="AK3222" s="23"/>
      <c r="AL3222" s="23"/>
      <c r="AM3222" s="23"/>
      <c r="AN3222" s="23"/>
      <c r="AO3222" s="23"/>
      <c r="AP3222" s="23"/>
      <c r="AQ3222" s="23"/>
      <c r="AR3222" s="23"/>
      <c r="AS3222" s="23"/>
      <c r="AT3222" s="23"/>
      <c r="AU3222" s="23"/>
      <c r="AV3222" s="23"/>
      <c r="AW3222" s="23"/>
      <c r="AX3222" s="23"/>
      <c r="AY3222" s="23"/>
      <c r="AZ3222" s="23"/>
      <c r="BA3222" s="23"/>
      <c r="BB3222" s="23"/>
      <c r="BC3222" s="23"/>
      <c r="BD3222" s="23"/>
      <c r="BE3222" s="23"/>
      <c r="BF3222" s="23"/>
      <c r="BG3222" s="23"/>
      <c r="BH3222" s="23"/>
      <c r="BI3222" s="23"/>
      <c r="BJ3222" s="23"/>
      <c r="BK3222" s="57"/>
      <c r="BL3222" s="23"/>
      <c r="BM3222" s="23"/>
      <c r="BN3222" s="23"/>
      <c r="BO3222" s="23"/>
      <c r="BP3222" s="23"/>
      <c r="BQ3222" s="23"/>
      <c r="BR3222" s="23"/>
      <c r="BS3222" s="23"/>
      <c r="BT3222" s="23"/>
      <c r="BU3222" s="23"/>
      <c r="BV3222" s="23"/>
      <c r="BW3222" s="23"/>
      <c r="BX3222" s="23"/>
      <c r="BY3222" s="23"/>
      <c r="BZ3222" s="23"/>
      <c r="CA3222" s="23"/>
      <c r="CB3222" s="23"/>
      <c r="CC3222" s="23"/>
      <c r="CD3222" s="23"/>
      <c r="CE3222" s="69"/>
    </row>
    <row r="3223" spans="2:83">
      <c r="B3223" s="23"/>
      <c r="C3223" s="23"/>
      <c r="D3223" s="23"/>
      <c r="E3223" s="23"/>
      <c r="F3223" s="23"/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X3223" s="91"/>
      <c r="Y3223" s="23"/>
      <c r="Z3223" s="23"/>
      <c r="AA3223" s="23"/>
      <c r="AB3223" s="23"/>
      <c r="AC3223" s="91"/>
      <c r="AD3223" s="23"/>
      <c r="AE3223" s="23"/>
      <c r="AF3223" s="23"/>
      <c r="AG3223" s="91"/>
      <c r="AH3223" s="91"/>
      <c r="AI3223" s="23"/>
      <c r="AJ3223" s="23"/>
      <c r="AK3223" s="23"/>
      <c r="AL3223" s="23"/>
      <c r="AM3223" s="23"/>
      <c r="AN3223" s="23"/>
      <c r="AO3223" s="23"/>
      <c r="AP3223" s="23"/>
      <c r="AQ3223" s="23"/>
      <c r="AR3223" s="23"/>
      <c r="AS3223" s="23"/>
      <c r="AT3223" s="23"/>
      <c r="AU3223" s="23"/>
      <c r="AV3223" s="23"/>
      <c r="AW3223" s="23"/>
      <c r="AX3223" s="23"/>
      <c r="AY3223" s="23"/>
      <c r="AZ3223" s="23"/>
      <c r="BA3223" s="23"/>
      <c r="BB3223" s="23"/>
      <c r="BC3223" s="23"/>
      <c r="BD3223" s="23"/>
      <c r="BE3223" s="23"/>
      <c r="BF3223" s="23"/>
      <c r="BG3223" s="23"/>
      <c r="BH3223" s="23"/>
      <c r="BI3223" s="23"/>
      <c r="BJ3223" s="23"/>
      <c r="BK3223" s="57"/>
      <c r="BL3223" s="23"/>
      <c r="BM3223" s="23"/>
      <c r="BN3223" s="23"/>
      <c r="BO3223" s="23"/>
      <c r="BP3223" s="23"/>
      <c r="BQ3223" s="23"/>
      <c r="BR3223" s="23"/>
      <c r="BS3223" s="23"/>
      <c r="BT3223" s="23"/>
      <c r="BU3223" s="23"/>
      <c r="BV3223" s="23"/>
      <c r="BW3223" s="23"/>
      <c r="BX3223" s="23"/>
      <c r="BY3223" s="23"/>
      <c r="BZ3223" s="23"/>
      <c r="CA3223" s="23"/>
      <c r="CB3223" s="23"/>
      <c r="CC3223" s="23"/>
      <c r="CD3223" s="23"/>
      <c r="CE3223" s="69"/>
    </row>
    <row r="3224" spans="2:83">
      <c r="B3224" s="23"/>
      <c r="C3224" s="23"/>
      <c r="D3224" s="23"/>
      <c r="E3224" s="23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X3224" s="91"/>
      <c r="Y3224" s="23"/>
      <c r="Z3224" s="23"/>
      <c r="AA3224" s="23"/>
      <c r="AB3224" s="23"/>
      <c r="AC3224" s="91"/>
      <c r="AD3224" s="23"/>
      <c r="AE3224" s="23"/>
      <c r="AF3224" s="23"/>
      <c r="AG3224" s="91"/>
      <c r="AH3224" s="91"/>
      <c r="AI3224" s="23"/>
      <c r="AJ3224" s="23"/>
      <c r="AK3224" s="23"/>
      <c r="AL3224" s="23"/>
      <c r="AM3224" s="23"/>
      <c r="AN3224" s="23"/>
      <c r="AO3224" s="23"/>
      <c r="AP3224" s="23"/>
      <c r="AQ3224" s="23"/>
      <c r="AR3224" s="23"/>
      <c r="AS3224" s="23"/>
      <c r="AT3224" s="23"/>
      <c r="AU3224" s="23"/>
      <c r="AV3224" s="23"/>
      <c r="AW3224" s="23"/>
      <c r="AX3224" s="23"/>
      <c r="AY3224" s="23"/>
      <c r="AZ3224" s="23"/>
      <c r="BA3224" s="23"/>
      <c r="BB3224" s="23"/>
      <c r="BC3224" s="23"/>
      <c r="BD3224" s="23"/>
      <c r="BE3224" s="23"/>
      <c r="BF3224" s="23"/>
      <c r="BG3224" s="23"/>
      <c r="BH3224" s="23"/>
      <c r="BI3224" s="23"/>
      <c r="BJ3224" s="23"/>
      <c r="BK3224" s="57"/>
      <c r="BL3224" s="23"/>
      <c r="BM3224" s="23"/>
      <c r="BN3224" s="23"/>
      <c r="BO3224" s="23"/>
      <c r="BP3224" s="23"/>
      <c r="BQ3224" s="23"/>
      <c r="BR3224" s="23"/>
      <c r="BS3224" s="23"/>
      <c r="BT3224" s="23"/>
      <c r="BU3224" s="23"/>
      <c r="BV3224" s="23"/>
      <c r="BW3224" s="23"/>
      <c r="BX3224" s="23"/>
      <c r="BY3224" s="23"/>
      <c r="BZ3224" s="23"/>
      <c r="CA3224" s="23"/>
      <c r="CB3224" s="23"/>
      <c r="CC3224" s="23"/>
      <c r="CD3224" s="23"/>
      <c r="CE3224" s="69"/>
    </row>
    <row r="3225" spans="2:83">
      <c r="B3225" s="23"/>
      <c r="C3225" s="23"/>
      <c r="D3225" s="23"/>
      <c r="E3225" s="23"/>
      <c r="F3225" s="23"/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X3225" s="91"/>
      <c r="Y3225" s="23"/>
      <c r="Z3225" s="23"/>
      <c r="AA3225" s="23"/>
      <c r="AB3225" s="23"/>
      <c r="AC3225" s="91"/>
      <c r="AD3225" s="23"/>
      <c r="AE3225" s="23"/>
      <c r="AF3225" s="23"/>
      <c r="AG3225" s="91"/>
      <c r="AH3225" s="91"/>
      <c r="AI3225" s="23"/>
      <c r="AJ3225" s="23"/>
      <c r="AK3225" s="23"/>
      <c r="AL3225" s="23"/>
      <c r="AM3225" s="23"/>
      <c r="AN3225" s="23"/>
      <c r="AO3225" s="23"/>
      <c r="AP3225" s="23"/>
      <c r="AQ3225" s="23"/>
      <c r="AR3225" s="23"/>
      <c r="AS3225" s="23"/>
      <c r="AT3225" s="23"/>
      <c r="AU3225" s="23"/>
      <c r="AV3225" s="23"/>
      <c r="AW3225" s="23"/>
      <c r="AX3225" s="23"/>
      <c r="AY3225" s="23"/>
      <c r="AZ3225" s="23"/>
      <c r="BA3225" s="23"/>
      <c r="BB3225" s="23"/>
      <c r="BC3225" s="23"/>
      <c r="BD3225" s="23"/>
      <c r="BE3225" s="23"/>
      <c r="BF3225" s="23"/>
      <c r="BG3225" s="23"/>
      <c r="BH3225" s="23"/>
      <c r="BI3225" s="23"/>
      <c r="BJ3225" s="23"/>
      <c r="BK3225" s="57"/>
      <c r="BL3225" s="23"/>
      <c r="BM3225" s="23"/>
      <c r="BN3225" s="23"/>
      <c r="BO3225" s="23"/>
      <c r="BP3225" s="23"/>
      <c r="BQ3225" s="23"/>
      <c r="BR3225" s="23"/>
      <c r="BS3225" s="23"/>
      <c r="BT3225" s="23"/>
      <c r="BU3225" s="23"/>
      <c r="BV3225" s="23"/>
      <c r="BW3225" s="23"/>
      <c r="BX3225" s="23"/>
      <c r="BY3225" s="23"/>
      <c r="BZ3225" s="23"/>
      <c r="CA3225" s="23"/>
      <c r="CB3225" s="23"/>
      <c r="CC3225" s="23"/>
      <c r="CD3225" s="23"/>
      <c r="CE3225" s="69"/>
    </row>
    <row r="3226" spans="2:83">
      <c r="B3226" s="23"/>
      <c r="C3226" s="23"/>
      <c r="D3226" s="23"/>
      <c r="E3226" s="23"/>
      <c r="F3226" s="23"/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X3226" s="91"/>
      <c r="Y3226" s="23"/>
      <c r="Z3226" s="23"/>
      <c r="AA3226" s="23"/>
      <c r="AB3226" s="23"/>
      <c r="AC3226" s="91"/>
      <c r="AD3226" s="23"/>
      <c r="AE3226" s="23"/>
      <c r="AF3226" s="23"/>
      <c r="AG3226" s="91"/>
      <c r="AH3226" s="91"/>
      <c r="AI3226" s="23"/>
      <c r="AJ3226" s="23"/>
      <c r="AK3226" s="23"/>
      <c r="AL3226" s="23"/>
      <c r="AM3226" s="23"/>
      <c r="AN3226" s="23"/>
      <c r="AO3226" s="23"/>
      <c r="AP3226" s="23"/>
      <c r="AQ3226" s="23"/>
      <c r="AR3226" s="23"/>
      <c r="AS3226" s="23"/>
      <c r="AT3226" s="23"/>
      <c r="AU3226" s="23"/>
      <c r="AV3226" s="23"/>
      <c r="AW3226" s="23"/>
      <c r="AX3226" s="23"/>
      <c r="AY3226" s="23"/>
      <c r="AZ3226" s="23"/>
      <c r="BA3226" s="23"/>
      <c r="BB3226" s="23"/>
      <c r="BC3226" s="23"/>
      <c r="BD3226" s="23"/>
      <c r="BE3226" s="23"/>
      <c r="BF3226" s="23"/>
      <c r="BG3226" s="23"/>
      <c r="BH3226" s="23"/>
      <c r="BI3226" s="23"/>
      <c r="BJ3226" s="23"/>
      <c r="BK3226" s="57"/>
      <c r="BL3226" s="23"/>
      <c r="BM3226" s="23"/>
      <c r="BN3226" s="23"/>
      <c r="BO3226" s="23"/>
      <c r="BP3226" s="23"/>
      <c r="BQ3226" s="23"/>
      <c r="BR3226" s="23"/>
      <c r="BS3226" s="23"/>
      <c r="BT3226" s="23"/>
      <c r="BU3226" s="23"/>
      <c r="BV3226" s="23"/>
      <c r="BW3226" s="23"/>
      <c r="BX3226" s="23"/>
      <c r="BY3226" s="23"/>
      <c r="BZ3226" s="23"/>
      <c r="CA3226" s="23"/>
      <c r="CB3226" s="23"/>
      <c r="CC3226" s="23"/>
      <c r="CD3226" s="23"/>
      <c r="CE3226" s="69"/>
    </row>
    <row r="3227" spans="2:83">
      <c r="B3227" s="23"/>
      <c r="C3227" s="23"/>
      <c r="D3227" s="23"/>
      <c r="E3227" s="23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X3227" s="91"/>
      <c r="Y3227" s="23"/>
      <c r="Z3227" s="23"/>
      <c r="AA3227" s="23"/>
      <c r="AB3227" s="23"/>
      <c r="AC3227" s="91"/>
      <c r="AD3227" s="23"/>
      <c r="AE3227" s="23"/>
      <c r="AF3227" s="23"/>
      <c r="AG3227" s="91"/>
      <c r="AH3227" s="91"/>
      <c r="AI3227" s="23"/>
      <c r="AJ3227" s="23"/>
      <c r="AK3227" s="23"/>
      <c r="AL3227" s="23"/>
      <c r="AM3227" s="23"/>
      <c r="AN3227" s="23"/>
      <c r="AO3227" s="23"/>
      <c r="AP3227" s="23"/>
      <c r="AQ3227" s="23"/>
      <c r="AR3227" s="23"/>
      <c r="AS3227" s="23"/>
      <c r="AT3227" s="23"/>
      <c r="AU3227" s="23"/>
      <c r="AV3227" s="23"/>
      <c r="AW3227" s="23"/>
      <c r="AX3227" s="23"/>
      <c r="AY3227" s="23"/>
      <c r="AZ3227" s="23"/>
      <c r="BA3227" s="23"/>
      <c r="BB3227" s="23"/>
      <c r="BC3227" s="23"/>
      <c r="BD3227" s="23"/>
      <c r="BE3227" s="23"/>
      <c r="BF3227" s="23"/>
      <c r="BG3227" s="23"/>
      <c r="BH3227" s="23"/>
      <c r="BI3227" s="23"/>
      <c r="BJ3227" s="23"/>
      <c r="BK3227" s="57"/>
      <c r="BL3227" s="23"/>
      <c r="BM3227" s="23"/>
      <c r="BN3227" s="23"/>
      <c r="BO3227" s="23"/>
      <c r="BP3227" s="23"/>
      <c r="BQ3227" s="23"/>
      <c r="BR3227" s="23"/>
      <c r="BS3227" s="23"/>
      <c r="BT3227" s="23"/>
      <c r="BU3227" s="23"/>
      <c r="BV3227" s="23"/>
      <c r="BW3227" s="23"/>
      <c r="BX3227" s="23"/>
      <c r="BY3227" s="23"/>
      <c r="BZ3227" s="23"/>
      <c r="CA3227" s="23"/>
      <c r="CB3227" s="23"/>
      <c r="CC3227" s="23"/>
      <c r="CD3227" s="23"/>
      <c r="CE3227" s="69"/>
    </row>
    <row r="3228" spans="2:83">
      <c r="B3228" s="23"/>
      <c r="C3228" s="23"/>
      <c r="D3228" s="23"/>
      <c r="E3228" s="23"/>
      <c r="F3228" s="23"/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X3228" s="91"/>
      <c r="Y3228" s="23"/>
      <c r="Z3228" s="23"/>
      <c r="AA3228" s="23"/>
      <c r="AB3228" s="23"/>
      <c r="AC3228" s="91"/>
      <c r="AD3228" s="23"/>
      <c r="AE3228" s="23"/>
      <c r="AF3228" s="23"/>
      <c r="AG3228" s="91"/>
      <c r="AH3228" s="91"/>
      <c r="AI3228" s="23"/>
      <c r="AJ3228" s="23"/>
      <c r="AK3228" s="23"/>
      <c r="AL3228" s="23"/>
      <c r="AM3228" s="23"/>
      <c r="AN3228" s="23"/>
      <c r="AO3228" s="23"/>
      <c r="AP3228" s="23"/>
      <c r="AQ3228" s="23"/>
      <c r="AR3228" s="23"/>
      <c r="AS3228" s="23"/>
      <c r="AT3228" s="23"/>
      <c r="AU3228" s="23"/>
      <c r="AV3228" s="23"/>
      <c r="AW3228" s="23"/>
      <c r="AX3228" s="23"/>
      <c r="AY3228" s="23"/>
      <c r="AZ3228" s="23"/>
      <c r="BA3228" s="23"/>
      <c r="BB3228" s="23"/>
      <c r="BC3228" s="23"/>
      <c r="BD3228" s="23"/>
      <c r="BE3228" s="23"/>
      <c r="BF3228" s="23"/>
      <c r="BG3228" s="23"/>
      <c r="BH3228" s="23"/>
      <c r="BI3228" s="23"/>
      <c r="BJ3228" s="23"/>
      <c r="BK3228" s="57"/>
      <c r="BL3228" s="23"/>
      <c r="BM3228" s="23"/>
      <c r="BN3228" s="23"/>
      <c r="BO3228" s="23"/>
      <c r="BP3228" s="23"/>
      <c r="BQ3228" s="23"/>
      <c r="BR3228" s="23"/>
      <c r="BS3228" s="23"/>
      <c r="BT3228" s="23"/>
      <c r="BU3228" s="23"/>
      <c r="BV3228" s="23"/>
      <c r="BW3228" s="23"/>
      <c r="BX3228" s="23"/>
      <c r="BY3228" s="23"/>
      <c r="BZ3228" s="23"/>
      <c r="CA3228" s="23"/>
      <c r="CB3228" s="23"/>
      <c r="CC3228" s="23"/>
      <c r="CD3228" s="23"/>
      <c r="CE3228" s="69"/>
    </row>
    <row r="3229" spans="2:83">
      <c r="B3229" s="23"/>
      <c r="C3229" s="23"/>
      <c r="D3229" s="23"/>
      <c r="E3229" s="23"/>
      <c r="F3229" s="23"/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X3229" s="91"/>
      <c r="Y3229" s="23"/>
      <c r="Z3229" s="23"/>
      <c r="AA3229" s="23"/>
      <c r="AB3229" s="23"/>
      <c r="AC3229" s="91"/>
      <c r="AD3229" s="23"/>
      <c r="AE3229" s="23"/>
      <c r="AF3229" s="23"/>
      <c r="AG3229" s="91"/>
      <c r="AH3229" s="91"/>
      <c r="AI3229" s="23"/>
      <c r="AJ3229" s="23"/>
      <c r="AK3229" s="23"/>
      <c r="AL3229" s="23"/>
      <c r="AM3229" s="23"/>
      <c r="AN3229" s="23"/>
      <c r="AO3229" s="23"/>
      <c r="AP3229" s="23"/>
      <c r="AQ3229" s="23"/>
      <c r="AR3229" s="23"/>
      <c r="AS3229" s="23"/>
      <c r="AT3229" s="23"/>
      <c r="AU3229" s="23"/>
      <c r="AV3229" s="23"/>
      <c r="AW3229" s="23"/>
      <c r="AX3229" s="23"/>
      <c r="AY3229" s="23"/>
      <c r="AZ3229" s="23"/>
      <c r="BA3229" s="23"/>
      <c r="BB3229" s="23"/>
      <c r="BC3229" s="23"/>
      <c r="BD3229" s="23"/>
      <c r="BE3229" s="23"/>
      <c r="BF3229" s="23"/>
      <c r="BG3229" s="23"/>
      <c r="BH3229" s="23"/>
      <c r="BI3229" s="23"/>
      <c r="BJ3229" s="23"/>
      <c r="BK3229" s="57"/>
      <c r="BL3229" s="23"/>
      <c r="BM3229" s="23"/>
      <c r="BN3229" s="23"/>
      <c r="BO3229" s="23"/>
      <c r="BP3229" s="23"/>
      <c r="BQ3229" s="23"/>
      <c r="BR3229" s="23"/>
      <c r="BS3229" s="23"/>
      <c r="BT3229" s="23"/>
      <c r="BU3229" s="23"/>
      <c r="BV3229" s="23"/>
      <c r="BW3229" s="23"/>
      <c r="BX3229" s="23"/>
      <c r="BY3229" s="23"/>
      <c r="BZ3229" s="23"/>
      <c r="CA3229" s="23"/>
      <c r="CB3229" s="23"/>
      <c r="CC3229" s="23"/>
      <c r="CD3229" s="23"/>
      <c r="CE3229" s="69"/>
    </row>
    <row r="3230" spans="2:83">
      <c r="B3230" s="23"/>
      <c r="C3230" s="23"/>
      <c r="D3230" s="23"/>
      <c r="E3230" s="23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X3230" s="91"/>
      <c r="Y3230" s="23"/>
      <c r="Z3230" s="23"/>
      <c r="AA3230" s="23"/>
      <c r="AB3230" s="23"/>
      <c r="AC3230" s="91"/>
      <c r="AD3230" s="23"/>
      <c r="AE3230" s="23"/>
      <c r="AF3230" s="23"/>
      <c r="AG3230" s="91"/>
      <c r="AH3230" s="91"/>
      <c r="AI3230" s="23"/>
      <c r="AJ3230" s="23"/>
      <c r="AK3230" s="23"/>
      <c r="AL3230" s="23"/>
      <c r="AM3230" s="23"/>
      <c r="AN3230" s="23"/>
      <c r="AO3230" s="23"/>
      <c r="AP3230" s="23"/>
      <c r="AQ3230" s="23"/>
      <c r="AR3230" s="23"/>
      <c r="AS3230" s="23"/>
      <c r="AT3230" s="23"/>
      <c r="AU3230" s="23"/>
      <c r="AV3230" s="23"/>
      <c r="AW3230" s="23"/>
      <c r="AX3230" s="23"/>
      <c r="AY3230" s="23"/>
      <c r="AZ3230" s="23"/>
      <c r="BA3230" s="23"/>
      <c r="BB3230" s="23"/>
      <c r="BC3230" s="23"/>
      <c r="BD3230" s="23"/>
      <c r="BE3230" s="23"/>
      <c r="BF3230" s="23"/>
      <c r="BG3230" s="23"/>
      <c r="BH3230" s="23"/>
      <c r="BI3230" s="23"/>
      <c r="BJ3230" s="23"/>
      <c r="BK3230" s="57"/>
      <c r="BL3230" s="23"/>
      <c r="BM3230" s="23"/>
      <c r="BN3230" s="23"/>
      <c r="BO3230" s="23"/>
      <c r="BP3230" s="23"/>
      <c r="BQ3230" s="23"/>
      <c r="BR3230" s="23"/>
      <c r="BS3230" s="23"/>
      <c r="BT3230" s="23"/>
      <c r="BU3230" s="23"/>
      <c r="BV3230" s="23"/>
      <c r="BW3230" s="23"/>
      <c r="BX3230" s="23"/>
      <c r="BY3230" s="23"/>
      <c r="BZ3230" s="23"/>
      <c r="CA3230" s="23"/>
      <c r="CB3230" s="23"/>
      <c r="CC3230" s="23"/>
      <c r="CD3230" s="23"/>
      <c r="CE3230" s="69"/>
    </row>
    <row r="3231" spans="2:83">
      <c r="B3231" s="23"/>
      <c r="C3231" s="23"/>
      <c r="D3231" s="23"/>
      <c r="E3231" s="23"/>
      <c r="F3231" s="23"/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X3231" s="91"/>
      <c r="Y3231" s="23"/>
      <c r="Z3231" s="23"/>
      <c r="AA3231" s="23"/>
      <c r="AB3231" s="23"/>
      <c r="AC3231" s="91"/>
      <c r="AD3231" s="23"/>
      <c r="AE3231" s="23"/>
      <c r="AF3231" s="23"/>
      <c r="AG3231" s="91"/>
      <c r="AH3231" s="91"/>
      <c r="AI3231" s="23"/>
      <c r="AJ3231" s="23"/>
      <c r="AK3231" s="23"/>
      <c r="AL3231" s="23"/>
      <c r="AM3231" s="23"/>
      <c r="AN3231" s="23"/>
      <c r="AO3231" s="23"/>
      <c r="AP3231" s="23"/>
      <c r="AQ3231" s="23"/>
      <c r="AR3231" s="23"/>
      <c r="AS3231" s="23"/>
      <c r="AT3231" s="23"/>
      <c r="AU3231" s="23"/>
      <c r="AV3231" s="23"/>
      <c r="AW3231" s="23"/>
      <c r="AX3231" s="23"/>
      <c r="AY3231" s="23"/>
      <c r="AZ3231" s="23"/>
      <c r="BA3231" s="23"/>
      <c r="BB3231" s="23"/>
      <c r="BC3231" s="23"/>
      <c r="BD3231" s="23"/>
      <c r="BE3231" s="23"/>
      <c r="BF3231" s="23"/>
      <c r="BG3231" s="23"/>
      <c r="BH3231" s="23"/>
      <c r="BI3231" s="23"/>
      <c r="BJ3231" s="23"/>
      <c r="BK3231" s="57"/>
      <c r="BL3231" s="23"/>
      <c r="BM3231" s="23"/>
      <c r="BN3231" s="23"/>
      <c r="BO3231" s="23"/>
      <c r="BP3231" s="23"/>
      <c r="BQ3231" s="23"/>
      <c r="BR3231" s="23"/>
      <c r="BS3231" s="23"/>
      <c r="BT3231" s="23"/>
      <c r="BU3231" s="23"/>
      <c r="BV3231" s="23"/>
      <c r="BW3231" s="23"/>
      <c r="BX3231" s="23"/>
      <c r="BY3231" s="23"/>
      <c r="BZ3231" s="23"/>
      <c r="CA3231" s="23"/>
      <c r="CB3231" s="23"/>
      <c r="CC3231" s="23"/>
      <c r="CD3231" s="23"/>
      <c r="CE3231" s="69"/>
    </row>
    <row r="3232" spans="2:83">
      <c r="B3232" s="23"/>
      <c r="C3232" s="23"/>
      <c r="D3232" s="23"/>
      <c r="E3232" s="23"/>
      <c r="F3232" s="23"/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X3232" s="91"/>
      <c r="Y3232" s="23"/>
      <c r="Z3232" s="23"/>
      <c r="AA3232" s="23"/>
      <c r="AB3232" s="23"/>
      <c r="AC3232" s="91"/>
      <c r="AD3232" s="23"/>
      <c r="AE3232" s="23"/>
      <c r="AF3232" s="23"/>
      <c r="AG3232" s="91"/>
      <c r="AH3232" s="91"/>
      <c r="AI3232" s="23"/>
      <c r="AJ3232" s="23"/>
      <c r="AK3232" s="23"/>
      <c r="AL3232" s="23"/>
      <c r="AM3232" s="23"/>
      <c r="AN3232" s="23"/>
      <c r="AO3232" s="23"/>
      <c r="AP3232" s="23"/>
      <c r="AQ3232" s="23"/>
      <c r="AR3232" s="23"/>
      <c r="AS3232" s="23"/>
      <c r="AT3232" s="23"/>
      <c r="AU3232" s="23"/>
      <c r="AV3232" s="23"/>
      <c r="AW3232" s="23"/>
      <c r="AX3232" s="23"/>
      <c r="AY3232" s="23"/>
      <c r="AZ3232" s="23"/>
      <c r="BA3232" s="23"/>
      <c r="BB3232" s="23"/>
      <c r="BC3232" s="23"/>
      <c r="BD3232" s="23"/>
      <c r="BE3232" s="23"/>
      <c r="BF3232" s="23"/>
      <c r="BG3232" s="23"/>
      <c r="BH3232" s="23"/>
      <c r="BI3232" s="23"/>
      <c r="BJ3232" s="23"/>
      <c r="BK3232" s="57"/>
      <c r="BL3232" s="23"/>
      <c r="BM3232" s="23"/>
      <c r="BN3232" s="23"/>
      <c r="BO3232" s="23"/>
      <c r="BP3232" s="23"/>
      <c r="BQ3232" s="23"/>
      <c r="BR3232" s="23"/>
      <c r="BS3232" s="23"/>
      <c r="BT3232" s="23"/>
      <c r="BU3232" s="23"/>
      <c r="BV3232" s="23"/>
      <c r="BW3232" s="23"/>
      <c r="BX3232" s="23"/>
      <c r="BY3232" s="23"/>
      <c r="BZ3232" s="23"/>
      <c r="CA3232" s="23"/>
      <c r="CB3232" s="23"/>
      <c r="CC3232" s="23"/>
      <c r="CD3232" s="23"/>
      <c r="CE3232" s="69"/>
    </row>
    <row r="3233" spans="2:83">
      <c r="B3233" s="23"/>
      <c r="C3233" s="23"/>
      <c r="D3233" s="23"/>
      <c r="E3233" s="23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X3233" s="91"/>
      <c r="Y3233" s="23"/>
      <c r="Z3233" s="23"/>
      <c r="AA3233" s="23"/>
      <c r="AB3233" s="23"/>
      <c r="AC3233" s="91"/>
      <c r="AD3233" s="23"/>
      <c r="AE3233" s="23"/>
      <c r="AF3233" s="23"/>
      <c r="AG3233" s="91"/>
      <c r="AH3233" s="91"/>
      <c r="AI3233" s="23"/>
      <c r="AJ3233" s="23"/>
      <c r="AK3233" s="23"/>
      <c r="AL3233" s="23"/>
      <c r="AM3233" s="23"/>
      <c r="AN3233" s="23"/>
      <c r="AO3233" s="23"/>
      <c r="AP3233" s="23"/>
      <c r="AQ3233" s="23"/>
      <c r="AR3233" s="23"/>
      <c r="AS3233" s="23"/>
      <c r="AT3233" s="23"/>
      <c r="AU3233" s="23"/>
      <c r="AV3233" s="23"/>
      <c r="AW3233" s="23"/>
      <c r="AX3233" s="23"/>
      <c r="AY3233" s="23"/>
      <c r="AZ3233" s="23"/>
      <c r="BA3233" s="23"/>
      <c r="BB3233" s="23"/>
      <c r="BC3233" s="23"/>
      <c r="BD3233" s="23"/>
      <c r="BE3233" s="23"/>
      <c r="BF3233" s="23"/>
      <c r="BG3233" s="23"/>
      <c r="BH3233" s="23"/>
      <c r="BI3233" s="23"/>
      <c r="BJ3233" s="23"/>
      <c r="BK3233" s="57"/>
      <c r="BL3233" s="23"/>
      <c r="BM3233" s="23"/>
      <c r="BN3233" s="23"/>
      <c r="BO3233" s="23"/>
      <c r="BP3233" s="23"/>
      <c r="BQ3233" s="23"/>
      <c r="BR3233" s="23"/>
      <c r="BS3233" s="23"/>
      <c r="BT3233" s="23"/>
      <c r="BU3233" s="23"/>
      <c r="BV3233" s="23"/>
      <c r="BW3233" s="23"/>
      <c r="BX3233" s="23"/>
      <c r="BY3233" s="23"/>
      <c r="BZ3233" s="23"/>
      <c r="CA3233" s="23"/>
      <c r="CB3233" s="23"/>
      <c r="CC3233" s="23"/>
      <c r="CD3233" s="23"/>
      <c r="CE3233" s="69"/>
    </row>
    <row r="3234" spans="2:83">
      <c r="B3234" s="23"/>
      <c r="C3234" s="23"/>
      <c r="D3234" s="23"/>
      <c r="E3234" s="23"/>
      <c r="F3234" s="23"/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X3234" s="91"/>
      <c r="Y3234" s="23"/>
      <c r="Z3234" s="23"/>
      <c r="AA3234" s="23"/>
      <c r="AB3234" s="23"/>
      <c r="AC3234" s="91"/>
      <c r="AD3234" s="23"/>
      <c r="AE3234" s="23"/>
      <c r="AF3234" s="23"/>
      <c r="AG3234" s="91"/>
      <c r="AH3234" s="91"/>
      <c r="AI3234" s="23"/>
      <c r="AJ3234" s="23"/>
      <c r="AK3234" s="23"/>
      <c r="AL3234" s="23"/>
      <c r="AM3234" s="23"/>
      <c r="AN3234" s="23"/>
      <c r="AO3234" s="23"/>
      <c r="AP3234" s="23"/>
      <c r="AQ3234" s="23"/>
      <c r="AR3234" s="23"/>
      <c r="AS3234" s="23"/>
      <c r="AT3234" s="23"/>
      <c r="AU3234" s="23"/>
      <c r="AV3234" s="23"/>
      <c r="AW3234" s="23"/>
      <c r="AX3234" s="23"/>
      <c r="AY3234" s="23"/>
      <c r="AZ3234" s="23"/>
      <c r="BA3234" s="23"/>
      <c r="BB3234" s="23"/>
      <c r="BC3234" s="23"/>
      <c r="BD3234" s="23"/>
      <c r="BE3234" s="23"/>
      <c r="BF3234" s="23"/>
      <c r="BG3234" s="23"/>
      <c r="BH3234" s="23"/>
      <c r="BI3234" s="23"/>
      <c r="BJ3234" s="23"/>
      <c r="BK3234" s="57"/>
      <c r="BL3234" s="23"/>
      <c r="BM3234" s="23"/>
      <c r="BN3234" s="23"/>
      <c r="BO3234" s="23"/>
      <c r="BP3234" s="23"/>
      <c r="BQ3234" s="23"/>
      <c r="BR3234" s="23"/>
      <c r="BS3234" s="23"/>
      <c r="BT3234" s="23"/>
      <c r="BU3234" s="23"/>
      <c r="BV3234" s="23"/>
      <c r="BW3234" s="23"/>
      <c r="BX3234" s="23"/>
      <c r="BY3234" s="23"/>
      <c r="BZ3234" s="23"/>
      <c r="CA3234" s="23"/>
      <c r="CB3234" s="23"/>
      <c r="CC3234" s="23"/>
      <c r="CD3234" s="23"/>
      <c r="CE3234" s="69"/>
    </row>
    <row r="3235" spans="2:83">
      <c r="B3235" s="23"/>
      <c r="C3235" s="23"/>
      <c r="D3235" s="23"/>
      <c r="E3235" s="23"/>
      <c r="F3235" s="23"/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X3235" s="91"/>
      <c r="Y3235" s="23"/>
      <c r="Z3235" s="23"/>
      <c r="AA3235" s="23"/>
      <c r="AB3235" s="23"/>
      <c r="AC3235" s="91"/>
      <c r="AD3235" s="23"/>
      <c r="AE3235" s="23"/>
      <c r="AF3235" s="23"/>
      <c r="AG3235" s="91"/>
      <c r="AH3235" s="91"/>
      <c r="AI3235" s="23"/>
      <c r="AJ3235" s="23"/>
      <c r="AK3235" s="23"/>
      <c r="AL3235" s="23"/>
      <c r="AM3235" s="23"/>
      <c r="AN3235" s="23"/>
      <c r="AO3235" s="23"/>
      <c r="AP3235" s="23"/>
      <c r="AQ3235" s="23"/>
      <c r="AR3235" s="23"/>
      <c r="AS3235" s="23"/>
      <c r="AT3235" s="23"/>
      <c r="AU3235" s="23"/>
      <c r="AV3235" s="23"/>
      <c r="AW3235" s="23"/>
      <c r="AX3235" s="23"/>
      <c r="AY3235" s="23"/>
      <c r="AZ3235" s="23"/>
      <c r="BA3235" s="23"/>
      <c r="BB3235" s="23"/>
      <c r="BC3235" s="23"/>
      <c r="BD3235" s="23"/>
      <c r="BE3235" s="23"/>
      <c r="BF3235" s="23"/>
      <c r="BG3235" s="23"/>
      <c r="BH3235" s="23"/>
      <c r="BI3235" s="23"/>
      <c r="BJ3235" s="23"/>
      <c r="BK3235" s="57"/>
      <c r="BL3235" s="23"/>
      <c r="BM3235" s="23"/>
      <c r="BN3235" s="23"/>
      <c r="BO3235" s="23"/>
      <c r="BP3235" s="23"/>
      <c r="BQ3235" s="23"/>
      <c r="BR3235" s="23"/>
      <c r="BS3235" s="23"/>
      <c r="BT3235" s="23"/>
      <c r="BU3235" s="23"/>
      <c r="BV3235" s="23"/>
      <c r="BW3235" s="23"/>
      <c r="BX3235" s="23"/>
      <c r="BY3235" s="23"/>
      <c r="BZ3235" s="23"/>
      <c r="CA3235" s="23"/>
      <c r="CB3235" s="23"/>
      <c r="CC3235" s="23"/>
      <c r="CD3235" s="23"/>
      <c r="CE3235" s="69"/>
    </row>
    <row r="3236" spans="2:83">
      <c r="B3236" s="23"/>
      <c r="C3236" s="23"/>
      <c r="D3236" s="23"/>
      <c r="E3236" s="23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X3236" s="91"/>
      <c r="Y3236" s="23"/>
      <c r="Z3236" s="23"/>
      <c r="AA3236" s="23"/>
      <c r="AB3236" s="23"/>
      <c r="AC3236" s="91"/>
      <c r="AD3236" s="23"/>
      <c r="AE3236" s="23"/>
      <c r="AF3236" s="23"/>
      <c r="AG3236" s="91"/>
      <c r="AH3236" s="91"/>
      <c r="AI3236" s="23"/>
      <c r="AJ3236" s="23"/>
      <c r="AK3236" s="23"/>
      <c r="AL3236" s="23"/>
      <c r="AM3236" s="23"/>
      <c r="AN3236" s="23"/>
      <c r="AO3236" s="23"/>
      <c r="AP3236" s="23"/>
      <c r="AQ3236" s="23"/>
      <c r="AR3236" s="23"/>
      <c r="AS3236" s="23"/>
      <c r="AT3236" s="23"/>
      <c r="AU3236" s="23"/>
      <c r="AV3236" s="23"/>
      <c r="AW3236" s="23"/>
      <c r="AX3236" s="23"/>
      <c r="AY3236" s="23"/>
      <c r="AZ3236" s="23"/>
      <c r="BA3236" s="23"/>
      <c r="BB3236" s="23"/>
      <c r="BC3236" s="23"/>
      <c r="BD3236" s="23"/>
      <c r="BE3236" s="23"/>
      <c r="BF3236" s="23"/>
      <c r="BG3236" s="23"/>
      <c r="BH3236" s="23"/>
      <c r="BI3236" s="23"/>
      <c r="BJ3236" s="23"/>
      <c r="BK3236" s="57"/>
      <c r="BL3236" s="23"/>
      <c r="BM3236" s="23"/>
      <c r="BN3236" s="23"/>
      <c r="BO3236" s="23"/>
      <c r="BP3236" s="23"/>
      <c r="BQ3236" s="23"/>
      <c r="BR3236" s="23"/>
      <c r="BS3236" s="23"/>
      <c r="BT3236" s="23"/>
      <c r="BU3236" s="23"/>
      <c r="BV3236" s="23"/>
      <c r="BW3236" s="23"/>
      <c r="BX3236" s="23"/>
      <c r="BY3236" s="23"/>
      <c r="BZ3236" s="23"/>
      <c r="CA3236" s="23"/>
      <c r="CB3236" s="23"/>
      <c r="CC3236" s="23"/>
      <c r="CD3236" s="23"/>
      <c r="CE3236" s="69"/>
    </row>
    <row r="3237" spans="2:83">
      <c r="B3237" s="23"/>
      <c r="C3237" s="23"/>
      <c r="D3237" s="23"/>
      <c r="E3237" s="23"/>
      <c r="F3237" s="23"/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X3237" s="91"/>
      <c r="Y3237" s="23"/>
      <c r="Z3237" s="23"/>
      <c r="AA3237" s="23"/>
      <c r="AB3237" s="23"/>
      <c r="AC3237" s="91"/>
      <c r="AD3237" s="23"/>
      <c r="AE3237" s="23"/>
      <c r="AF3237" s="23"/>
      <c r="AG3237" s="91"/>
      <c r="AH3237" s="91"/>
      <c r="AI3237" s="23"/>
      <c r="AJ3237" s="23"/>
      <c r="AK3237" s="23"/>
      <c r="AL3237" s="23"/>
      <c r="AM3237" s="23"/>
      <c r="AN3237" s="23"/>
      <c r="AO3237" s="23"/>
      <c r="AP3237" s="23"/>
      <c r="AQ3237" s="23"/>
      <c r="AR3237" s="23"/>
      <c r="AS3237" s="23"/>
      <c r="AT3237" s="23"/>
      <c r="AU3237" s="23"/>
      <c r="AV3237" s="23"/>
      <c r="AW3237" s="23"/>
      <c r="AX3237" s="23"/>
      <c r="AY3237" s="23"/>
      <c r="AZ3237" s="23"/>
      <c r="BA3237" s="23"/>
      <c r="BB3237" s="23"/>
      <c r="BC3237" s="23"/>
      <c r="BD3237" s="23"/>
      <c r="BE3237" s="23"/>
      <c r="BF3237" s="23"/>
      <c r="BG3237" s="23"/>
      <c r="BH3237" s="23"/>
      <c r="BI3237" s="23"/>
      <c r="BJ3237" s="23"/>
      <c r="BK3237" s="57"/>
      <c r="BL3237" s="23"/>
      <c r="BM3237" s="23"/>
      <c r="BN3237" s="23"/>
      <c r="BO3237" s="23"/>
      <c r="BP3237" s="23"/>
      <c r="BQ3237" s="23"/>
      <c r="BR3237" s="23"/>
      <c r="BS3237" s="23"/>
      <c r="BT3237" s="23"/>
      <c r="BU3237" s="23"/>
      <c r="BV3237" s="23"/>
      <c r="BW3237" s="23"/>
      <c r="BX3237" s="23"/>
      <c r="BY3237" s="23"/>
      <c r="BZ3237" s="23"/>
      <c r="CA3237" s="23"/>
      <c r="CB3237" s="23"/>
      <c r="CC3237" s="23"/>
      <c r="CD3237" s="23"/>
      <c r="CE3237" s="69"/>
    </row>
    <row r="3238" spans="2:83">
      <c r="B3238" s="23"/>
      <c r="C3238" s="23"/>
      <c r="D3238" s="23"/>
      <c r="E3238" s="23"/>
      <c r="F3238" s="23"/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X3238" s="91"/>
      <c r="Y3238" s="23"/>
      <c r="Z3238" s="23"/>
      <c r="AA3238" s="23"/>
      <c r="AB3238" s="23"/>
      <c r="AC3238" s="91"/>
      <c r="AD3238" s="23"/>
      <c r="AE3238" s="23"/>
      <c r="AF3238" s="23"/>
      <c r="AG3238" s="91"/>
      <c r="AH3238" s="91"/>
      <c r="AI3238" s="23"/>
      <c r="AJ3238" s="23"/>
      <c r="AK3238" s="23"/>
      <c r="AL3238" s="23"/>
      <c r="AM3238" s="23"/>
      <c r="AN3238" s="23"/>
      <c r="AO3238" s="23"/>
      <c r="AP3238" s="23"/>
      <c r="AQ3238" s="23"/>
      <c r="AR3238" s="23"/>
      <c r="AS3238" s="23"/>
      <c r="AT3238" s="23"/>
      <c r="AU3238" s="23"/>
      <c r="AV3238" s="23"/>
      <c r="AW3238" s="23"/>
      <c r="AX3238" s="23"/>
      <c r="AY3238" s="23"/>
      <c r="AZ3238" s="23"/>
      <c r="BA3238" s="23"/>
      <c r="BB3238" s="23"/>
      <c r="BC3238" s="23"/>
      <c r="BD3238" s="23"/>
      <c r="BE3238" s="23"/>
      <c r="BF3238" s="23"/>
      <c r="BG3238" s="23"/>
      <c r="BH3238" s="23"/>
      <c r="BI3238" s="23"/>
      <c r="BJ3238" s="23"/>
      <c r="BK3238" s="57"/>
      <c r="BL3238" s="23"/>
      <c r="BM3238" s="23"/>
      <c r="BN3238" s="23"/>
      <c r="BO3238" s="23"/>
      <c r="BP3238" s="23"/>
      <c r="BQ3238" s="23"/>
      <c r="BR3238" s="23"/>
      <c r="BS3238" s="23"/>
      <c r="BT3238" s="23"/>
      <c r="BU3238" s="23"/>
      <c r="BV3238" s="23"/>
      <c r="BW3238" s="23"/>
      <c r="BX3238" s="23"/>
      <c r="BY3238" s="23"/>
      <c r="BZ3238" s="23"/>
      <c r="CA3238" s="23"/>
      <c r="CB3238" s="23"/>
      <c r="CC3238" s="23"/>
      <c r="CD3238" s="23"/>
      <c r="CE3238" s="69"/>
    </row>
    <row r="3239" spans="2:83">
      <c r="B3239" s="23"/>
      <c r="C3239" s="23"/>
      <c r="D3239" s="23"/>
      <c r="E3239" s="23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X3239" s="91"/>
      <c r="Y3239" s="23"/>
      <c r="Z3239" s="23"/>
      <c r="AA3239" s="23"/>
      <c r="AB3239" s="23"/>
      <c r="AC3239" s="91"/>
      <c r="AD3239" s="23"/>
      <c r="AE3239" s="23"/>
      <c r="AF3239" s="23"/>
      <c r="AG3239" s="91"/>
      <c r="AH3239" s="91"/>
      <c r="AI3239" s="23"/>
      <c r="AJ3239" s="23"/>
      <c r="AK3239" s="23"/>
      <c r="AL3239" s="23"/>
      <c r="AM3239" s="23"/>
      <c r="AN3239" s="23"/>
      <c r="AO3239" s="23"/>
      <c r="AP3239" s="23"/>
      <c r="AQ3239" s="23"/>
      <c r="AR3239" s="23"/>
      <c r="AS3239" s="23"/>
      <c r="AT3239" s="23"/>
      <c r="AU3239" s="23"/>
      <c r="AV3239" s="23"/>
      <c r="AW3239" s="23"/>
      <c r="AX3239" s="23"/>
      <c r="AY3239" s="23"/>
      <c r="AZ3239" s="23"/>
      <c r="BA3239" s="23"/>
      <c r="BB3239" s="23"/>
      <c r="BC3239" s="23"/>
      <c r="BD3239" s="23"/>
      <c r="BE3239" s="23"/>
      <c r="BF3239" s="23"/>
      <c r="BG3239" s="23"/>
      <c r="BH3239" s="23"/>
      <c r="BI3239" s="23"/>
      <c r="BJ3239" s="23"/>
      <c r="BK3239" s="57"/>
      <c r="BL3239" s="23"/>
      <c r="BM3239" s="23"/>
      <c r="BN3239" s="23"/>
      <c r="BO3239" s="23"/>
      <c r="BP3239" s="23"/>
      <c r="BQ3239" s="23"/>
      <c r="BR3239" s="23"/>
      <c r="BS3239" s="23"/>
      <c r="BT3239" s="23"/>
      <c r="BU3239" s="23"/>
      <c r="BV3239" s="23"/>
      <c r="BW3239" s="23"/>
      <c r="BX3239" s="23"/>
      <c r="BY3239" s="23"/>
      <c r="BZ3239" s="23"/>
      <c r="CA3239" s="23"/>
      <c r="CB3239" s="23"/>
      <c r="CC3239" s="23"/>
      <c r="CD3239" s="23"/>
      <c r="CE3239" s="69"/>
    </row>
    <row r="3240" spans="2:83">
      <c r="B3240" s="23"/>
      <c r="C3240" s="23"/>
      <c r="D3240" s="23"/>
      <c r="E3240" s="23"/>
      <c r="F3240" s="23"/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X3240" s="91"/>
      <c r="Y3240" s="23"/>
      <c r="Z3240" s="23"/>
      <c r="AA3240" s="23"/>
      <c r="AB3240" s="23"/>
      <c r="AC3240" s="91"/>
      <c r="AD3240" s="23"/>
      <c r="AE3240" s="23"/>
      <c r="AF3240" s="23"/>
      <c r="AG3240" s="91"/>
      <c r="AH3240" s="91"/>
      <c r="AI3240" s="23"/>
      <c r="AJ3240" s="23"/>
      <c r="AK3240" s="23"/>
      <c r="AL3240" s="23"/>
      <c r="AM3240" s="23"/>
      <c r="AN3240" s="23"/>
      <c r="AO3240" s="23"/>
      <c r="AP3240" s="23"/>
      <c r="AQ3240" s="23"/>
      <c r="AR3240" s="23"/>
      <c r="AS3240" s="23"/>
      <c r="AT3240" s="23"/>
      <c r="AU3240" s="23"/>
      <c r="AV3240" s="23"/>
      <c r="AW3240" s="23"/>
      <c r="AX3240" s="23"/>
      <c r="AY3240" s="23"/>
      <c r="AZ3240" s="23"/>
      <c r="BA3240" s="23"/>
      <c r="BB3240" s="23"/>
      <c r="BC3240" s="23"/>
      <c r="BD3240" s="23"/>
      <c r="BE3240" s="23"/>
      <c r="BF3240" s="23"/>
      <c r="BG3240" s="23"/>
      <c r="BH3240" s="23"/>
      <c r="BI3240" s="23"/>
      <c r="BJ3240" s="23"/>
      <c r="BK3240" s="57"/>
      <c r="BL3240" s="23"/>
      <c r="BM3240" s="23"/>
      <c r="BN3240" s="23"/>
      <c r="BO3240" s="23"/>
      <c r="BP3240" s="23"/>
      <c r="BQ3240" s="23"/>
      <c r="BR3240" s="23"/>
      <c r="BS3240" s="23"/>
      <c r="BT3240" s="23"/>
      <c r="BU3240" s="23"/>
      <c r="BV3240" s="23"/>
      <c r="BW3240" s="23"/>
      <c r="BX3240" s="23"/>
      <c r="BY3240" s="23"/>
      <c r="BZ3240" s="23"/>
      <c r="CA3240" s="23"/>
      <c r="CB3240" s="23"/>
      <c r="CC3240" s="23"/>
      <c r="CD3240" s="23"/>
      <c r="CE3240" s="69"/>
    </row>
    <row r="3241" spans="2:83">
      <c r="B3241" s="23"/>
      <c r="C3241" s="23"/>
      <c r="D3241" s="23"/>
      <c r="E3241" s="23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X3241" s="91"/>
      <c r="Y3241" s="23"/>
      <c r="Z3241" s="23"/>
      <c r="AA3241" s="23"/>
      <c r="AB3241" s="23"/>
      <c r="AC3241" s="91"/>
      <c r="AD3241" s="23"/>
      <c r="AE3241" s="23"/>
      <c r="AF3241" s="23"/>
      <c r="AG3241" s="91"/>
      <c r="AH3241" s="91"/>
      <c r="AI3241" s="23"/>
      <c r="AJ3241" s="23"/>
      <c r="AK3241" s="23"/>
      <c r="AL3241" s="23"/>
      <c r="AM3241" s="23"/>
      <c r="AN3241" s="23"/>
      <c r="AO3241" s="23"/>
      <c r="AP3241" s="23"/>
      <c r="AQ3241" s="23"/>
      <c r="AR3241" s="23"/>
      <c r="AS3241" s="23"/>
      <c r="AT3241" s="23"/>
      <c r="AU3241" s="23"/>
      <c r="AV3241" s="23"/>
      <c r="AW3241" s="23"/>
      <c r="AX3241" s="23"/>
      <c r="AY3241" s="23"/>
      <c r="AZ3241" s="23"/>
      <c r="BA3241" s="23"/>
      <c r="BB3241" s="23"/>
      <c r="BC3241" s="23"/>
      <c r="BD3241" s="23"/>
      <c r="BE3241" s="23"/>
      <c r="BF3241" s="23"/>
      <c r="BG3241" s="23"/>
      <c r="BH3241" s="23"/>
      <c r="BI3241" s="23"/>
      <c r="BJ3241" s="23"/>
      <c r="BK3241" s="57"/>
      <c r="BL3241" s="23"/>
      <c r="BM3241" s="23"/>
      <c r="BN3241" s="23"/>
      <c r="BO3241" s="23"/>
      <c r="BP3241" s="23"/>
      <c r="BQ3241" s="23"/>
      <c r="BR3241" s="23"/>
      <c r="BS3241" s="23"/>
      <c r="BT3241" s="23"/>
      <c r="BU3241" s="23"/>
      <c r="BV3241" s="23"/>
      <c r="BW3241" s="23"/>
      <c r="BX3241" s="23"/>
      <c r="BY3241" s="23"/>
      <c r="BZ3241" s="23"/>
      <c r="CA3241" s="23"/>
      <c r="CB3241" s="23"/>
      <c r="CC3241" s="23"/>
      <c r="CD3241" s="23"/>
      <c r="CE3241" s="69"/>
    </row>
    <row r="3242" spans="2:83">
      <c r="B3242" s="23"/>
      <c r="C3242" s="23"/>
      <c r="D3242" s="23"/>
      <c r="E3242" s="23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X3242" s="91"/>
      <c r="Y3242" s="23"/>
      <c r="Z3242" s="23"/>
      <c r="AA3242" s="23"/>
      <c r="AB3242" s="23"/>
      <c r="AC3242" s="91"/>
      <c r="AD3242" s="23"/>
      <c r="AE3242" s="23"/>
      <c r="AF3242" s="23"/>
      <c r="AG3242" s="91"/>
      <c r="AH3242" s="91"/>
      <c r="AI3242" s="23"/>
      <c r="AJ3242" s="23"/>
      <c r="AK3242" s="23"/>
      <c r="AL3242" s="23"/>
      <c r="AM3242" s="23"/>
      <c r="AN3242" s="23"/>
      <c r="AO3242" s="23"/>
      <c r="AP3242" s="23"/>
      <c r="AQ3242" s="23"/>
      <c r="AR3242" s="23"/>
      <c r="AS3242" s="23"/>
      <c r="AT3242" s="23"/>
      <c r="AU3242" s="23"/>
      <c r="AV3242" s="23"/>
      <c r="AW3242" s="23"/>
      <c r="AX3242" s="23"/>
      <c r="AY3242" s="23"/>
      <c r="AZ3242" s="23"/>
      <c r="BA3242" s="23"/>
      <c r="BB3242" s="23"/>
      <c r="BC3242" s="23"/>
      <c r="BD3242" s="23"/>
      <c r="BE3242" s="23"/>
      <c r="BF3242" s="23"/>
      <c r="BG3242" s="23"/>
      <c r="BH3242" s="23"/>
      <c r="BI3242" s="23"/>
      <c r="BJ3242" s="23"/>
      <c r="BK3242" s="57"/>
      <c r="BL3242" s="23"/>
      <c r="BM3242" s="23"/>
      <c r="BN3242" s="23"/>
      <c r="BO3242" s="23"/>
      <c r="BP3242" s="23"/>
      <c r="BQ3242" s="23"/>
      <c r="BR3242" s="23"/>
      <c r="BS3242" s="23"/>
      <c r="BT3242" s="23"/>
      <c r="BU3242" s="23"/>
      <c r="BV3242" s="23"/>
      <c r="BW3242" s="23"/>
      <c r="BX3242" s="23"/>
      <c r="BY3242" s="23"/>
      <c r="BZ3242" s="23"/>
      <c r="CA3242" s="23"/>
      <c r="CB3242" s="23"/>
      <c r="CC3242" s="23"/>
      <c r="CD3242" s="23"/>
      <c r="CE3242" s="69"/>
    </row>
    <row r="3243" spans="2:83">
      <c r="B3243" s="23"/>
      <c r="C3243" s="23"/>
      <c r="D3243" s="23"/>
      <c r="E3243" s="23"/>
      <c r="F3243" s="23"/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X3243" s="91"/>
      <c r="Y3243" s="23"/>
      <c r="Z3243" s="23"/>
      <c r="AA3243" s="23"/>
      <c r="AB3243" s="23"/>
      <c r="AC3243" s="91"/>
      <c r="AD3243" s="23"/>
      <c r="AE3243" s="23"/>
      <c r="AF3243" s="23"/>
      <c r="AG3243" s="91"/>
      <c r="AH3243" s="91"/>
      <c r="AI3243" s="23"/>
      <c r="AJ3243" s="23"/>
      <c r="AK3243" s="23"/>
      <c r="AL3243" s="23"/>
      <c r="AM3243" s="23"/>
      <c r="AN3243" s="23"/>
      <c r="AO3243" s="23"/>
      <c r="AP3243" s="23"/>
      <c r="AQ3243" s="23"/>
      <c r="AR3243" s="23"/>
      <c r="AS3243" s="23"/>
      <c r="AT3243" s="23"/>
      <c r="AU3243" s="23"/>
      <c r="AV3243" s="23"/>
      <c r="AW3243" s="23"/>
      <c r="AX3243" s="23"/>
      <c r="AY3243" s="23"/>
      <c r="AZ3243" s="23"/>
      <c r="BA3243" s="23"/>
      <c r="BB3243" s="23"/>
      <c r="BC3243" s="23"/>
      <c r="BD3243" s="23"/>
      <c r="BE3243" s="23"/>
      <c r="BF3243" s="23"/>
      <c r="BG3243" s="23"/>
      <c r="BH3243" s="23"/>
      <c r="BI3243" s="23"/>
      <c r="BJ3243" s="23"/>
      <c r="BK3243" s="57"/>
      <c r="BL3243" s="23"/>
      <c r="BM3243" s="23"/>
      <c r="BN3243" s="23"/>
      <c r="BO3243" s="23"/>
      <c r="BP3243" s="23"/>
      <c r="BQ3243" s="23"/>
      <c r="BR3243" s="23"/>
      <c r="BS3243" s="23"/>
      <c r="BT3243" s="23"/>
      <c r="BU3243" s="23"/>
      <c r="BV3243" s="23"/>
      <c r="BW3243" s="23"/>
      <c r="BX3243" s="23"/>
      <c r="BY3243" s="23"/>
      <c r="BZ3243" s="23"/>
      <c r="CA3243" s="23"/>
      <c r="CB3243" s="23"/>
      <c r="CC3243" s="23"/>
      <c r="CD3243" s="23"/>
      <c r="CE3243" s="69"/>
    </row>
    <row r="3244" spans="2:83">
      <c r="B3244" s="23"/>
      <c r="C3244" s="23"/>
      <c r="D3244" s="23"/>
      <c r="E3244" s="23"/>
      <c r="F3244" s="23"/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X3244" s="91"/>
      <c r="Y3244" s="23"/>
      <c r="Z3244" s="23"/>
      <c r="AA3244" s="23"/>
      <c r="AB3244" s="23"/>
      <c r="AC3244" s="91"/>
      <c r="AD3244" s="23"/>
      <c r="AE3244" s="23"/>
      <c r="AF3244" s="23"/>
      <c r="AG3244" s="91"/>
      <c r="AH3244" s="91"/>
      <c r="AI3244" s="23"/>
      <c r="AJ3244" s="23"/>
      <c r="AK3244" s="23"/>
      <c r="AL3244" s="23"/>
      <c r="AM3244" s="23"/>
      <c r="AN3244" s="23"/>
      <c r="AO3244" s="23"/>
      <c r="AP3244" s="23"/>
      <c r="AQ3244" s="23"/>
      <c r="AR3244" s="23"/>
      <c r="AS3244" s="23"/>
      <c r="AT3244" s="23"/>
      <c r="AU3244" s="23"/>
      <c r="AV3244" s="23"/>
      <c r="AW3244" s="23"/>
      <c r="AX3244" s="23"/>
      <c r="AY3244" s="23"/>
      <c r="AZ3244" s="23"/>
      <c r="BA3244" s="23"/>
      <c r="BB3244" s="23"/>
      <c r="BC3244" s="23"/>
      <c r="BD3244" s="23"/>
      <c r="BE3244" s="23"/>
      <c r="BF3244" s="23"/>
      <c r="BG3244" s="23"/>
      <c r="BH3244" s="23"/>
      <c r="BI3244" s="23"/>
      <c r="BJ3244" s="23"/>
      <c r="BK3244" s="57"/>
      <c r="BL3244" s="23"/>
      <c r="BM3244" s="23"/>
      <c r="BN3244" s="23"/>
      <c r="BO3244" s="23"/>
      <c r="BP3244" s="23"/>
      <c r="BQ3244" s="23"/>
      <c r="BR3244" s="23"/>
      <c r="BS3244" s="23"/>
      <c r="BT3244" s="23"/>
      <c r="BU3244" s="23"/>
      <c r="BV3244" s="23"/>
      <c r="BW3244" s="23"/>
      <c r="BX3244" s="23"/>
      <c r="BY3244" s="23"/>
      <c r="BZ3244" s="23"/>
      <c r="CA3244" s="23"/>
      <c r="CB3244" s="23"/>
      <c r="CC3244" s="23"/>
      <c r="CD3244" s="23"/>
      <c r="CE3244" s="69"/>
    </row>
    <row r="3245" spans="2:83">
      <c r="B3245" s="23"/>
      <c r="C3245" s="23"/>
      <c r="D3245" s="23"/>
      <c r="E3245" s="23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X3245" s="91"/>
      <c r="Y3245" s="23"/>
      <c r="Z3245" s="23"/>
      <c r="AA3245" s="23"/>
      <c r="AB3245" s="23"/>
      <c r="AC3245" s="91"/>
      <c r="AD3245" s="23"/>
      <c r="AE3245" s="23"/>
      <c r="AF3245" s="23"/>
      <c r="AG3245" s="91"/>
      <c r="AH3245" s="91"/>
      <c r="AI3245" s="23"/>
      <c r="AJ3245" s="23"/>
      <c r="AK3245" s="23"/>
      <c r="AL3245" s="23"/>
      <c r="AM3245" s="23"/>
      <c r="AN3245" s="23"/>
      <c r="AO3245" s="23"/>
      <c r="AP3245" s="23"/>
      <c r="AQ3245" s="23"/>
      <c r="AR3245" s="23"/>
      <c r="AS3245" s="23"/>
      <c r="AT3245" s="23"/>
      <c r="AU3245" s="23"/>
      <c r="AV3245" s="23"/>
      <c r="AW3245" s="23"/>
      <c r="AX3245" s="23"/>
      <c r="AY3245" s="23"/>
      <c r="AZ3245" s="23"/>
      <c r="BA3245" s="23"/>
      <c r="BB3245" s="23"/>
      <c r="BC3245" s="23"/>
      <c r="BD3245" s="23"/>
      <c r="BE3245" s="23"/>
      <c r="BF3245" s="23"/>
      <c r="BG3245" s="23"/>
      <c r="BH3245" s="23"/>
      <c r="BI3245" s="23"/>
      <c r="BJ3245" s="23"/>
      <c r="BK3245" s="57"/>
      <c r="BL3245" s="23"/>
      <c r="BM3245" s="23"/>
      <c r="BN3245" s="23"/>
      <c r="BO3245" s="23"/>
      <c r="BP3245" s="23"/>
      <c r="BQ3245" s="23"/>
      <c r="BR3245" s="23"/>
      <c r="BS3245" s="23"/>
      <c r="BT3245" s="23"/>
      <c r="BU3245" s="23"/>
      <c r="BV3245" s="23"/>
      <c r="BW3245" s="23"/>
      <c r="BX3245" s="23"/>
      <c r="BY3245" s="23"/>
      <c r="BZ3245" s="23"/>
      <c r="CA3245" s="23"/>
      <c r="CB3245" s="23"/>
      <c r="CC3245" s="23"/>
      <c r="CD3245" s="23"/>
      <c r="CE3245" s="69"/>
    </row>
    <row r="3246" spans="2:83">
      <c r="B3246" s="23"/>
      <c r="C3246" s="23"/>
      <c r="D3246" s="23"/>
      <c r="E3246" s="23"/>
      <c r="F3246" s="23"/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X3246" s="91"/>
      <c r="Y3246" s="23"/>
      <c r="Z3246" s="23"/>
      <c r="AA3246" s="23"/>
      <c r="AB3246" s="23"/>
      <c r="AC3246" s="91"/>
      <c r="AD3246" s="23"/>
      <c r="AE3246" s="23"/>
      <c r="AF3246" s="23"/>
      <c r="AG3246" s="91"/>
      <c r="AH3246" s="91"/>
      <c r="AI3246" s="23"/>
      <c r="AJ3246" s="23"/>
      <c r="AK3246" s="23"/>
      <c r="AL3246" s="23"/>
      <c r="AM3246" s="23"/>
      <c r="AN3246" s="23"/>
      <c r="AO3246" s="23"/>
      <c r="AP3246" s="23"/>
      <c r="AQ3246" s="23"/>
      <c r="AR3246" s="23"/>
      <c r="AS3246" s="23"/>
      <c r="AT3246" s="23"/>
      <c r="AU3246" s="23"/>
      <c r="AV3246" s="23"/>
      <c r="AW3246" s="23"/>
      <c r="AX3246" s="23"/>
      <c r="AY3246" s="23"/>
      <c r="AZ3246" s="23"/>
      <c r="BA3246" s="23"/>
      <c r="BB3246" s="23"/>
      <c r="BC3246" s="23"/>
      <c r="BD3246" s="23"/>
      <c r="BE3246" s="23"/>
      <c r="BF3246" s="23"/>
      <c r="BG3246" s="23"/>
      <c r="BH3246" s="23"/>
      <c r="BI3246" s="23"/>
      <c r="BJ3246" s="23"/>
      <c r="BK3246" s="57"/>
      <c r="BL3246" s="23"/>
      <c r="BM3246" s="23"/>
      <c r="BN3246" s="23"/>
      <c r="BO3246" s="23"/>
      <c r="BP3246" s="23"/>
      <c r="BQ3246" s="23"/>
      <c r="BR3246" s="23"/>
      <c r="BS3246" s="23"/>
      <c r="BT3246" s="23"/>
      <c r="BU3246" s="23"/>
      <c r="BV3246" s="23"/>
      <c r="BW3246" s="23"/>
      <c r="BX3246" s="23"/>
      <c r="BY3246" s="23"/>
      <c r="BZ3246" s="23"/>
      <c r="CA3246" s="23"/>
      <c r="CB3246" s="23"/>
      <c r="CC3246" s="23"/>
      <c r="CD3246" s="23"/>
      <c r="CE3246" s="69"/>
    </row>
    <row r="3247" spans="2:83">
      <c r="B3247" s="23"/>
      <c r="C3247" s="23"/>
      <c r="D3247" s="23"/>
      <c r="E3247" s="23"/>
      <c r="F3247" s="23"/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X3247" s="91"/>
      <c r="Y3247" s="23"/>
      <c r="Z3247" s="23"/>
      <c r="AA3247" s="23"/>
      <c r="AB3247" s="23"/>
      <c r="AC3247" s="91"/>
      <c r="AD3247" s="23"/>
      <c r="AE3247" s="23"/>
      <c r="AF3247" s="23"/>
      <c r="AG3247" s="91"/>
      <c r="AH3247" s="91"/>
      <c r="AI3247" s="23"/>
      <c r="AJ3247" s="23"/>
      <c r="AK3247" s="23"/>
      <c r="AL3247" s="23"/>
      <c r="AM3247" s="23"/>
      <c r="AN3247" s="23"/>
      <c r="AO3247" s="23"/>
      <c r="AP3247" s="23"/>
      <c r="AQ3247" s="23"/>
      <c r="AR3247" s="23"/>
      <c r="AS3247" s="23"/>
      <c r="AT3247" s="23"/>
      <c r="AU3247" s="23"/>
      <c r="AV3247" s="23"/>
      <c r="AW3247" s="23"/>
      <c r="AX3247" s="23"/>
      <c r="AY3247" s="23"/>
      <c r="AZ3247" s="23"/>
      <c r="BA3247" s="23"/>
      <c r="BB3247" s="23"/>
      <c r="BC3247" s="23"/>
      <c r="BD3247" s="23"/>
      <c r="BE3247" s="23"/>
      <c r="BF3247" s="23"/>
      <c r="BG3247" s="23"/>
      <c r="BH3247" s="23"/>
      <c r="BI3247" s="23"/>
      <c r="BJ3247" s="23"/>
      <c r="BK3247" s="57"/>
      <c r="BL3247" s="23"/>
      <c r="BM3247" s="23"/>
      <c r="BN3247" s="23"/>
      <c r="BO3247" s="23"/>
      <c r="BP3247" s="23"/>
      <c r="BQ3247" s="23"/>
      <c r="BR3247" s="23"/>
      <c r="BS3247" s="23"/>
      <c r="BT3247" s="23"/>
      <c r="BU3247" s="23"/>
      <c r="BV3247" s="23"/>
      <c r="BW3247" s="23"/>
      <c r="BX3247" s="23"/>
      <c r="BY3247" s="23"/>
      <c r="BZ3247" s="23"/>
      <c r="CA3247" s="23"/>
      <c r="CB3247" s="23"/>
      <c r="CC3247" s="23"/>
      <c r="CD3247" s="23"/>
      <c r="CE3247" s="69"/>
    </row>
    <row r="3248" spans="2:83">
      <c r="B3248" s="23"/>
      <c r="C3248" s="23"/>
      <c r="D3248" s="23"/>
      <c r="E3248" s="23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X3248" s="91"/>
      <c r="Y3248" s="23"/>
      <c r="Z3248" s="23"/>
      <c r="AA3248" s="23"/>
      <c r="AB3248" s="23"/>
      <c r="AC3248" s="91"/>
      <c r="AD3248" s="23"/>
      <c r="AE3248" s="23"/>
      <c r="AF3248" s="23"/>
      <c r="AG3248" s="91"/>
      <c r="AH3248" s="91"/>
      <c r="AI3248" s="23"/>
      <c r="AJ3248" s="23"/>
      <c r="AK3248" s="23"/>
      <c r="AL3248" s="23"/>
      <c r="AM3248" s="23"/>
      <c r="AN3248" s="23"/>
      <c r="AO3248" s="23"/>
      <c r="AP3248" s="23"/>
      <c r="AQ3248" s="23"/>
      <c r="AR3248" s="23"/>
      <c r="AS3248" s="23"/>
      <c r="AT3248" s="23"/>
      <c r="AU3248" s="23"/>
      <c r="AV3248" s="23"/>
      <c r="AW3248" s="23"/>
      <c r="AX3248" s="23"/>
      <c r="AY3248" s="23"/>
      <c r="AZ3248" s="23"/>
      <c r="BA3248" s="23"/>
      <c r="BB3248" s="23"/>
      <c r="BC3248" s="23"/>
      <c r="BD3248" s="23"/>
      <c r="BE3248" s="23"/>
      <c r="BF3248" s="23"/>
      <c r="BG3248" s="23"/>
      <c r="BH3248" s="23"/>
      <c r="BI3248" s="23"/>
      <c r="BJ3248" s="23"/>
      <c r="BK3248" s="57"/>
      <c r="BL3248" s="23"/>
      <c r="BM3248" s="23"/>
      <c r="BN3248" s="23"/>
      <c r="BO3248" s="23"/>
      <c r="BP3248" s="23"/>
      <c r="BQ3248" s="23"/>
      <c r="BR3248" s="23"/>
      <c r="BS3248" s="23"/>
      <c r="BT3248" s="23"/>
      <c r="BU3248" s="23"/>
      <c r="BV3248" s="23"/>
      <c r="BW3248" s="23"/>
      <c r="BX3248" s="23"/>
      <c r="BY3248" s="23"/>
      <c r="BZ3248" s="23"/>
      <c r="CA3248" s="23"/>
      <c r="CB3248" s="23"/>
      <c r="CC3248" s="23"/>
      <c r="CD3248" s="23"/>
      <c r="CE3248" s="69"/>
    </row>
    <row r="3249" spans="2:83">
      <c r="B3249" s="23"/>
      <c r="C3249" s="23"/>
      <c r="D3249" s="23"/>
      <c r="E3249" s="23"/>
      <c r="F3249" s="23"/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X3249" s="91"/>
      <c r="Y3249" s="23"/>
      <c r="Z3249" s="23"/>
      <c r="AA3249" s="23"/>
      <c r="AB3249" s="23"/>
      <c r="AC3249" s="91"/>
      <c r="AD3249" s="23"/>
      <c r="AE3249" s="23"/>
      <c r="AF3249" s="23"/>
      <c r="AG3249" s="91"/>
      <c r="AH3249" s="91"/>
      <c r="AI3249" s="23"/>
      <c r="AJ3249" s="23"/>
      <c r="AK3249" s="23"/>
      <c r="AL3249" s="23"/>
      <c r="AM3249" s="23"/>
      <c r="AN3249" s="23"/>
      <c r="AO3249" s="23"/>
      <c r="AP3249" s="23"/>
      <c r="AQ3249" s="23"/>
      <c r="AR3249" s="23"/>
      <c r="AS3249" s="23"/>
      <c r="AT3249" s="23"/>
      <c r="AU3249" s="23"/>
      <c r="AV3249" s="23"/>
      <c r="AW3249" s="23"/>
      <c r="AX3249" s="23"/>
      <c r="AY3249" s="23"/>
      <c r="AZ3249" s="23"/>
      <c r="BA3249" s="23"/>
      <c r="BB3249" s="23"/>
      <c r="BC3249" s="23"/>
      <c r="BD3249" s="23"/>
      <c r="BE3249" s="23"/>
      <c r="BF3249" s="23"/>
      <c r="BG3249" s="23"/>
      <c r="BH3249" s="23"/>
      <c r="BI3249" s="23"/>
      <c r="BJ3249" s="23"/>
      <c r="BK3249" s="57"/>
      <c r="BL3249" s="23"/>
      <c r="BM3249" s="23"/>
      <c r="BN3249" s="23"/>
      <c r="BO3249" s="23"/>
      <c r="BP3249" s="23"/>
      <c r="BQ3249" s="23"/>
      <c r="BR3249" s="23"/>
      <c r="BS3249" s="23"/>
      <c r="BT3249" s="23"/>
      <c r="BU3249" s="23"/>
      <c r="BV3249" s="23"/>
      <c r="BW3249" s="23"/>
      <c r="BX3249" s="23"/>
      <c r="BY3249" s="23"/>
      <c r="BZ3249" s="23"/>
      <c r="CA3249" s="23"/>
      <c r="CB3249" s="23"/>
      <c r="CC3249" s="23"/>
      <c r="CD3249" s="23"/>
      <c r="CE3249" s="69"/>
    </row>
    <row r="3250" spans="2:83">
      <c r="B3250" s="23"/>
      <c r="C3250" s="23"/>
      <c r="D3250" s="23"/>
      <c r="E3250" s="23"/>
      <c r="F3250" s="23"/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X3250" s="91"/>
      <c r="Y3250" s="23"/>
      <c r="Z3250" s="23"/>
      <c r="AA3250" s="23"/>
      <c r="AB3250" s="23"/>
      <c r="AC3250" s="91"/>
      <c r="AD3250" s="23"/>
      <c r="AE3250" s="23"/>
      <c r="AF3250" s="23"/>
      <c r="AG3250" s="91"/>
      <c r="AH3250" s="91"/>
      <c r="AI3250" s="23"/>
      <c r="AJ3250" s="23"/>
      <c r="AK3250" s="23"/>
      <c r="AL3250" s="23"/>
      <c r="AM3250" s="23"/>
      <c r="AN3250" s="23"/>
      <c r="AO3250" s="23"/>
      <c r="AP3250" s="23"/>
      <c r="AQ3250" s="23"/>
      <c r="AR3250" s="23"/>
      <c r="AS3250" s="23"/>
      <c r="AT3250" s="23"/>
      <c r="AU3250" s="23"/>
      <c r="AV3250" s="23"/>
      <c r="AW3250" s="23"/>
      <c r="AX3250" s="23"/>
      <c r="AY3250" s="23"/>
      <c r="AZ3250" s="23"/>
      <c r="BA3250" s="23"/>
      <c r="BB3250" s="23"/>
      <c r="BC3250" s="23"/>
      <c r="BD3250" s="23"/>
      <c r="BE3250" s="23"/>
      <c r="BF3250" s="23"/>
      <c r="BG3250" s="23"/>
      <c r="BH3250" s="23"/>
      <c r="BI3250" s="23"/>
      <c r="BJ3250" s="23"/>
      <c r="BK3250" s="57"/>
      <c r="BL3250" s="23"/>
      <c r="BM3250" s="23"/>
      <c r="BN3250" s="23"/>
      <c r="BO3250" s="23"/>
      <c r="BP3250" s="23"/>
      <c r="BQ3250" s="23"/>
      <c r="BR3250" s="23"/>
      <c r="BS3250" s="23"/>
      <c r="BT3250" s="23"/>
      <c r="BU3250" s="23"/>
      <c r="BV3250" s="23"/>
      <c r="BW3250" s="23"/>
      <c r="BX3250" s="23"/>
      <c r="BY3250" s="23"/>
      <c r="BZ3250" s="23"/>
      <c r="CA3250" s="23"/>
      <c r="CB3250" s="23"/>
      <c r="CC3250" s="23"/>
      <c r="CD3250" s="23"/>
      <c r="CE3250" s="69"/>
    </row>
    <row r="3251" spans="2:83">
      <c r="B3251" s="23"/>
      <c r="C3251" s="23"/>
      <c r="D3251" s="23"/>
      <c r="E3251" s="23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X3251" s="91"/>
      <c r="Y3251" s="23"/>
      <c r="Z3251" s="23"/>
      <c r="AA3251" s="23"/>
      <c r="AB3251" s="23"/>
      <c r="AC3251" s="91"/>
      <c r="AD3251" s="23"/>
      <c r="AE3251" s="23"/>
      <c r="AF3251" s="23"/>
      <c r="AG3251" s="91"/>
      <c r="AH3251" s="91"/>
      <c r="AI3251" s="23"/>
      <c r="AJ3251" s="23"/>
      <c r="AK3251" s="23"/>
      <c r="AL3251" s="23"/>
      <c r="AM3251" s="23"/>
      <c r="AN3251" s="23"/>
      <c r="AO3251" s="23"/>
      <c r="AP3251" s="23"/>
      <c r="AQ3251" s="23"/>
      <c r="AR3251" s="23"/>
      <c r="AS3251" s="23"/>
      <c r="AT3251" s="23"/>
      <c r="AU3251" s="23"/>
      <c r="AV3251" s="23"/>
      <c r="AW3251" s="23"/>
      <c r="AX3251" s="23"/>
      <c r="AY3251" s="23"/>
      <c r="AZ3251" s="23"/>
      <c r="BA3251" s="23"/>
      <c r="BB3251" s="23"/>
      <c r="BC3251" s="23"/>
      <c r="BD3251" s="23"/>
      <c r="BE3251" s="23"/>
      <c r="BF3251" s="23"/>
      <c r="BG3251" s="23"/>
      <c r="BH3251" s="23"/>
      <c r="BI3251" s="23"/>
      <c r="BJ3251" s="23"/>
      <c r="BK3251" s="57"/>
      <c r="BL3251" s="23"/>
      <c r="BM3251" s="23"/>
      <c r="BN3251" s="23"/>
      <c r="BO3251" s="23"/>
      <c r="BP3251" s="23"/>
      <c r="BQ3251" s="23"/>
      <c r="BR3251" s="23"/>
      <c r="BS3251" s="23"/>
      <c r="BT3251" s="23"/>
      <c r="BU3251" s="23"/>
      <c r="BV3251" s="23"/>
      <c r="BW3251" s="23"/>
      <c r="BX3251" s="23"/>
      <c r="BY3251" s="23"/>
      <c r="BZ3251" s="23"/>
      <c r="CA3251" s="23"/>
      <c r="CB3251" s="23"/>
      <c r="CC3251" s="23"/>
      <c r="CD3251" s="23"/>
      <c r="CE3251" s="69"/>
    </row>
    <row r="3252" spans="2:83">
      <c r="B3252" s="23"/>
      <c r="C3252" s="23"/>
      <c r="D3252" s="23"/>
      <c r="E3252" s="23"/>
      <c r="F3252" s="23"/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X3252" s="91"/>
      <c r="Y3252" s="23"/>
      <c r="Z3252" s="23"/>
      <c r="AA3252" s="23"/>
      <c r="AB3252" s="23"/>
      <c r="AC3252" s="91"/>
      <c r="AD3252" s="23"/>
      <c r="AE3252" s="23"/>
      <c r="AF3252" s="23"/>
      <c r="AG3252" s="91"/>
      <c r="AH3252" s="91"/>
      <c r="AI3252" s="23"/>
      <c r="AJ3252" s="23"/>
      <c r="AK3252" s="23"/>
      <c r="AL3252" s="23"/>
      <c r="AM3252" s="23"/>
      <c r="AN3252" s="23"/>
      <c r="AO3252" s="23"/>
      <c r="AP3252" s="23"/>
      <c r="AQ3252" s="23"/>
      <c r="AR3252" s="23"/>
      <c r="AS3252" s="23"/>
      <c r="AT3252" s="23"/>
      <c r="AU3252" s="23"/>
      <c r="AV3252" s="23"/>
      <c r="AW3252" s="23"/>
      <c r="AX3252" s="23"/>
      <c r="AY3252" s="23"/>
      <c r="AZ3252" s="23"/>
      <c r="BA3252" s="23"/>
      <c r="BB3252" s="23"/>
      <c r="BC3252" s="23"/>
      <c r="BD3252" s="23"/>
      <c r="BE3252" s="23"/>
      <c r="BF3252" s="23"/>
      <c r="BG3252" s="23"/>
      <c r="BH3252" s="23"/>
      <c r="BI3252" s="23"/>
      <c r="BJ3252" s="23"/>
      <c r="BK3252" s="57"/>
      <c r="BL3252" s="23"/>
      <c r="BM3252" s="23"/>
      <c r="BN3252" s="23"/>
      <c r="BO3252" s="23"/>
      <c r="BP3252" s="23"/>
      <c r="BQ3252" s="23"/>
      <c r="BR3252" s="23"/>
      <c r="BS3252" s="23"/>
      <c r="BT3252" s="23"/>
      <c r="BU3252" s="23"/>
      <c r="BV3252" s="23"/>
      <c r="BW3252" s="23"/>
      <c r="BX3252" s="23"/>
      <c r="BY3252" s="23"/>
      <c r="BZ3252" s="23"/>
      <c r="CA3252" s="23"/>
      <c r="CB3252" s="23"/>
      <c r="CC3252" s="23"/>
      <c r="CD3252" s="23"/>
      <c r="CE3252" s="69"/>
    </row>
    <row r="3253" spans="2:83">
      <c r="B3253" s="23"/>
      <c r="C3253" s="23"/>
      <c r="D3253" s="23"/>
      <c r="E3253" s="23"/>
      <c r="F3253" s="23"/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X3253" s="91"/>
      <c r="Y3253" s="23"/>
      <c r="Z3253" s="23"/>
      <c r="AA3253" s="23"/>
      <c r="AB3253" s="23"/>
      <c r="AC3253" s="91"/>
      <c r="AD3253" s="23"/>
      <c r="AE3253" s="23"/>
      <c r="AF3253" s="23"/>
      <c r="AG3253" s="91"/>
      <c r="AH3253" s="91"/>
      <c r="AI3253" s="23"/>
      <c r="AJ3253" s="23"/>
      <c r="AK3253" s="23"/>
      <c r="AL3253" s="23"/>
      <c r="AM3253" s="23"/>
      <c r="AN3253" s="23"/>
      <c r="AO3253" s="23"/>
      <c r="AP3253" s="23"/>
      <c r="AQ3253" s="23"/>
      <c r="AR3253" s="23"/>
      <c r="AS3253" s="23"/>
      <c r="AT3253" s="23"/>
      <c r="AU3253" s="23"/>
      <c r="AV3253" s="23"/>
      <c r="AW3253" s="23"/>
      <c r="AX3253" s="23"/>
      <c r="AY3253" s="23"/>
      <c r="AZ3253" s="23"/>
      <c r="BA3253" s="23"/>
      <c r="BB3253" s="23"/>
      <c r="BC3253" s="23"/>
      <c r="BD3253" s="23"/>
      <c r="BE3253" s="23"/>
      <c r="BF3253" s="23"/>
      <c r="BG3253" s="23"/>
      <c r="BH3253" s="23"/>
      <c r="BI3253" s="23"/>
      <c r="BJ3253" s="23"/>
      <c r="BK3253" s="57"/>
      <c r="BL3253" s="23"/>
      <c r="BM3253" s="23"/>
      <c r="BN3253" s="23"/>
      <c r="BO3253" s="23"/>
      <c r="BP3253" s="23"/>
      <c r="BQ3253" s="23"/>
      <c r="BR3253" s="23"/>
      <c r="BS3253" s="23"/>
      <c r="BT3253" s="23"/>
      <c r="BU3253" s="23"/>
      <c r="BV3253" s="23"/>
      <c r="BW3253" s="23"/>
      <c r="BX3253" s="23"/>
      <c r="BY3253" s="23"/>
      <c r="BZ3253" s="23"/>
      <c r="CA3253" s="23"/>
      <c r="CB3253" s="23"/>
      <c r="CC3253" s="23"/>
      <c r="CD3253" s="23"/>
      <c r="CE3253" s="69"/>
    </row>
    <row r="3254" spans="2:83">
      <c r="B3254" s="23"/>
      <c r="C3254" s="23"/>
      <c r="D3254" s="23"/>
      <c r="E3254" s="23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X3254" s="91"/>
      <c r="Y3254" s="23"/>
      <c r="Z3254" s="23"/>
      <c r="AA3254" s="23"/>
      <c r="AB3254" s="23"/>
      <c r="AC3254" s="91"/>
      <c r="AD3254" s="23"/>
      <c r="AE3254" s="23"/>
      <c r="AF3254" s="23"/>
      <c r="AG3254" s="91"/>
      <c r="AH3254" s="91"/>
      <c r="AI3254" s="23"/>
      <c r="AJ3254" s="23"/>
      <c r="AK3254" s="23"/>
      <c r="AL3254" s="23"/>
      <c r="AM3254" s="23"/>
      <c r="AN3254" s="23"/>
      <c r="AO3254" s="23"/>
      <c r="AP3254" s="23"/>
      <c r="AQ3254" s="23"/>
      <c r="AR3254" s="23"/>
      <c r="AS3254" s="23"/>
      <c r="AT3254" s="23"/>
      <c r="AU3254" s="23"/>
      <c r="AV3254" s="23"/>
      <c r="AW3254" s="23"/>
      <c r="AX3254" s="23"/>
      <c r="AY3254" s="23"/>
      <c r="AZ3254" s="23"/>
      <c r="BA3254" s="23"/>
      <c r="BB3254" s="23"/>
      <c r="BC3254" s="23"/>
      <c r="BD3254" s="23"/>
      <c r="BE3254" s="23"/>
      <c r="BF3254" s="23"/>
      <c r="BG3254" s="23"/>
      <c r="BH3254" s="23"/>
      <c r="BI3254" s="23"/>
      <c r="BJ3254" s="23"/>
      <c r="BK3254" s="57"/>
      <c r="BL3254" s="23"/>
      <c r="BM3254" s="23"/>
      <c r="BN3254" s="23"/>
      <c r="BO3254" s="23"/>
      <c r="BP3254" s="23"/>
      <c r="BQ3254" s="23"/>
      <c r="BR3254" s="23"/>
      <c r="BS3254" s="23"/>
      <c r="BT3254" s="23"/>
      <c r="BU3254" s="23"/>
      <c r="BV3254" s="23"/>
      <c r="BW3254" s="23"/>
      <c r="BX3254" s="23"/>
      <c r="BY3254" s="23"/>
      <c r="BZ3254" s="23"/>
      <c r="CA3254" s="23"/>
      <c r="CB3254" s="23"/>
      <c r="CC3254" s="23"/>
      <c r="CD3254" s="23"/>
      <c r="CE3254" s="69"/>
    </row>
    <row r="3255" spans="2:83">
      <c r="B3255" s="23"/>
      <c r="C3255" s="23"/>
      <c r="D3255" s="23"/>
      <c r="E3255" s="23"/>
      <c r="F3255" s="23"/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X3255" s="91"/>
      <c r="Y3255" s="23"/>
      <c r="Z3255" s="23"/>
      <c r="AA3255" s="23"/>
      <c r="AB3255" s="23"/>
      <c r="AC3255" s="91"/>
      <c r="AD3255" s="23"/>
      <c r="AE3255" s="23"/>
      <c r="AF3255" s="23"/>
      <c r="AG3255" s="91"/>
      <c r="AH3255" s="91"/>
      <c r="AI3255" s="23"/>
      <c r="AJ3255" s="23"/>
      <c r="AK3255" s="23"/>
      <c r="AL3255" s="23"/>
      <c r="AM3255" s="23"/>
      <c r="AN3255" s="23"/>
      <c r="AO3255" s="23"/>
      <c r="AP3255" s="23"/>
      <c r="AQ3255" s="23"/>
      <c r="AR3255" s="23"/>
      <c r="AS3255" s="23"/>
      <c r="AT3255" s="23"/>
      <c r="AU3255" s="23"/>
      <c r="AV3255" s="23"/>
      <c r="AW3255" s="23"/>
      <c r="AX3255" s="23"/>
      <c r="AY3255" s="23"/>
      <c r="AZ3255" s="23"/>
      <c r="BA3255" s="23"/>
      <c r="BB3255" s="23"/>
      <c r="BC3255" s="23"/>
      <c r="BD3255" s="23"/>
      <c r="BE3255" s="23"/>
      <c r="BF3255" s="23"/>
      <c r="BG3255" s="23"/>
      <c r="BH3255" s="23"/>
      <c r="BI3255" s="23"/>
      <c r="BJ3255" s="23"/>
      <c r="BK3255" s="57"/>
      <c r="BL3255" s="23"/>
      <c r="BM3255" s="23"/>
      <c r="BN3255" s="23"/>
      <c r="BO3255" s="23"/>
      <c r="BP3255" s="23"/>
      <c r="BQ3255" s="23"/>
      <c r="BR3255" s="23"/>
      <c r="BS3255" s="23"/>
      <c r="BT3255" s="23"/>
      <c r="BU3255" s="23"/>
      <c r="BV3255" s="23"/>
      <c r="BW3255" s="23"/>
      <c r="BX3255" s="23"/>
      <c r="BY3255" s="23"/>
      <c r="BZ3255" s="23"/>
      <c r="CA3255" s="23"/>
      <c r="CB3255" s="23"/>
      <c r="CC3255" s="23"/>
      <c r="CD3255" s="23"/>
      <c r="CE3255" s="69"/>
    </row>
    <row r="3256" spans="2:83">
      <c r="B3256" s="23"/>
      <c r="C3256" s="23"/>
      <c r="D3256" s="23"/>
      <c r="E3256" s="23"/>
      <c r="F3256" s="23"/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X3256" s="91"/>
      <c r="Y3256" s="23"/>
      <c r="Z3256" s="23"/>
      <c r="AA3256" s="23"/>
      <c r="AB3256" s="23"/>
      <c r="AC3256" s="91"/>
      <c r="AD3256" s="23"/>
      <c r="AE3256" s="23"/>
      <c r="AF3256" s="23"/>
      <c r="AG3256" s="91"/>
      <c r="AH3256" s="91"/>
      <c r="AI3256" s="23"/>
      <c r="AJ3256" s="23"/>
      <c r="AK3256" s="23"/>
      <c r="AL3256" s="23"/>
      <c r="AM3256" s="23"/>
      <c r="AN3256" s="23"/>
      <c r="AO3256" s="23"/>
      <c r="AP3256" s="23"/>
      <c r="AQ3256" s="23"/>
      <c r="AR3256" s="23"/>
      <c r="AS3256" s="23"/>
      <c r="AT3256" s="23"/>
      <c r="AU3256" s="23"/>
      <c r="AV3256" s="23"/>
      <c r="AW3256" s="23"/>
      <c r="AX3256" s="23"/>
      <c r="AY3256" s="23"/>
      <c r="AZ3256" s="23"/>
      <c r="BA3256" s="23"/>
      <c r="BB3256" s="23"/>
      <c r="BC3256" s="23"/>
      <c r="BD3256" s="23"/>
      <c r="BE3256" s="23"/>
      <c r="BF3256" s="23"/>
      <c r="BG3256" s="23"/>
      <c r="BH3256" s="23"/>
      <c r="BI3256" s="23"/>
      <c r="BJ3256" s="23"/>
      <c r="BK3256" s="57"/>
      <c r="BL3256" s="23"/>
      <c r="BM3256" s="23"/>
      <c r="BN3256" s="23"/>
      <c r="BO3256" s="23"/>
      <c r="BP3256" s="23"/>
      <c r="BQ3256" s="23"/>
      <c r="BR3256" s="23"/>
      <c r="BS3256" s="23"/>
      <c r="BT3256" s="23"/>
      <c r="BU3256" s="23"/>
      <c r="BV3256" s="23"/>
      <c r="BW3256" s="23"/>
      <c r="BX3256" s="23"/>
      <c r="BY3256" s="23"/>
      <c r="BZ3256" s="23"/>
      <c r="CA3256" s="23"/>
      <c r="CB3256" s="23"/>
      <c r="CC3256" s="23"/>
      <c r="CD3256" s="23"/>
      <c r="CE3256" s="69"/>
    </row>
    <row r="3257" spans="2:83">
      <c r="B3257" s="23"/>
      <c r="C3257" s="23"/>
      <c r="D3257" s="23"/>
      <c r="E3257" s="23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X3257" s="91"/>
      <c r="Y3257" s="23"/>
      <c r="Z3257" s="23"/>
      <c r="AA3257" s="23"/>
      <c r="AB3257" s="23"/>
      <c r="AC3257" s="91"/>
      <c r="AD3257" s="23"/>
      <c r="AE3257" s="23"/>
      <c r="AF3257" s="23"/>
      <c r="AG3257" s="91"/>
      <c r="AH3257" s="91"/>
      <c r="AI3257" s="23"/>
      <c r="AJ3257" s="23"/>
      <c r="AK3257" s="23"/>
      <c r="AL3257" s="23"/>
      <c r="AM3257" s="23"/>
      <c r="AN3257" s="23"/>
      <c r="AO3257" s="23"/>
      <c r="AP3257" s="23"/>
      <c r="AQ3257" s="23"/>
      <c r="AR3257" s="23"/>
      <c r="AS3257" s="23"/>
      <c r="AT3257" s="23"/>
      <c r="AU3257" s="23"/>
      <c r="AV3257" s="23"/>
      <c r="AW3257" s="23"/>
      <c r="AX3257" s="23"/>
      <c r="AY3257" s="23"/>
      <c r="AZ3257" s="23"/>
      <c r="BA3257" s="23"/>
      <c r="BB3257" s="23"/>
      <c r="BC3257" s="23"/>
      <c r="BD3257" s="23"/>
      <c r="BE3257" s="23"/>
      <c r="BF3257" s="23"/>
      <c r="BG3257" s="23"/>
      <c r="BH3257" s="23"/>
      <c r="BI3257" s="23"/>
      <c r="BJ3257" s="23"/>
      <c r="BK3257" s="57"/>
      <c r="BL3257" s="23"/>
      <c r="BM3257" s="23"/>
      <c r="BN3257" s="23"/>
      <c r="BO3257" s="23"/>
      <c r="BP3257" s="23"/>
      <c r="BQ3257" s="23"/>
      <c r="BR3257" s="23"/>
      <c r="BS3257" s="23"/>
      <c r="BT3257" s="23"/>
      <c r="BU3257" s="23"/>
      <c r="BV3257" s="23"/>
      <c r="BW3257" s="23"/>
      <c r="BX3257" s="23"/>
      <c r="BY3257" s="23"/>
      <c r="BZ3257" s="23"/>
      <c r="CA3257" s="23"/>
      <c r="CB3257" s="23"/>
      <c r="CC3257" s="23"/>
      <c r="CD3257" s="23"/>
      <c r="CE3257" s="69"/>
    </row>
    <row r="3258" spans="2:83">
      <c r="B3258" s="23"/>
      <c r="C3258" s="23"/>
      <c r="D3258" s="23"/>
      <c r="E3258" s="23"/>
      <c r="F3258" s="23"/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X3258" s="91"/>
      <c r="Y3258" s="23"/>
      <c r="Z3258" s="23"/>
      <c r="AA3258" s="23"/>
      <c r="AB3258" s="23"/>
      <c r="AC3258" s="91"/>
      <c r="AD3258" s="23"/>
      <c r="AE3258" s="23"/>
      <c r="AF3258" s="23"/>
      <c r="AG3258" s="91"/>
      <c r="AH3258" s="91"/>
      <c r="AI3258" s="23"/>
      <c r="AJ3258" s="23"/>
      <c r="AK3258" s="23"/>
      <c r="AL3258" s="23"/>
      <c r="AM3258" s="23"/>
      <c r="AN3258" s="23"/>
      <c r="AO3258" s="23"/>
      <c r="AP3258" s="23"/>
      <c r="AQ3258" s="23"/>
      <c r="AR3258" s="23"/>
      <c r="AS3258" s="23"/>
      <c r="AT3258" s="23"/>
      <c r="AU3258" s="23"/>
      <c r="AV3258" s="23"/>
      <c r="AW3258" s="23"/>
      <c r="AX3258" s="23"/>
      <c r="AY3258" s="23"/>
      <c r="AZ3258" s="23"/>
      <c r="BA3258" s="23"/>
      <c r="BB3258" s="23"/>
      <c r="BC3258" s="23"/>
      <c r="BD3258" s="23"/>
      <c r="BE3258" s="23"/>
      <c r="BF3258" s="23"/>
      <c r="BG3258" s="23"/>
      <c r="BH3258" s="23"/>
      <c r="BI3258" s="23"/>
      <c r="BJ3258" s="23"/>
      <c r="BK3258" s="57"/>
      <c r="BL3258" s="23"/>
      <c r="BM3258" s="23"/>
      <c r="BN3258" s="23"/>
      <c r="BO3258" s="23"/>
      <c r="BP3258" s="23"/>
      <c r="BQ3258" s="23"/>
      <c r="BR3258" s="23"/>
      <c r="BS3258" s="23"/>
      <c r="BT3258" s="23"/>
      <c r="BU3258" s="23"/>
      <c r="BV3258" s="23"/>
      <c r="BW3258" s="23"/>
      <c r="BX3258" s="23"/>
      <c r="BY3258" s="23"/>
      <c r="BZ3258" s="23"/>
      <c r="CA3258" s="23"/>
      <c r="CB3258" s="23"/>
      <c r="CC3258" s="23"/>
      <c r="CD3258" s="23"/>
      <c r="CE3258" s="69"/>
    </row>
    <row r="3259" spans="2:83">
      <c r="B3259" s="23"/>
      <c r="C3259" s="23"/>
      <c r="D3259" s="23"/>
      <c r="E3259" s="23"/>
      <c r="F3259" s="23"/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X3259" s="91"/>
      <c r="Y3259" s="23"/>
      <c r="Z3259" s="23"/>
      <c r="AA3259" s="23"/>
      <c r="AB3259" s="23"/>
      <c r="AC3259" s="91"/>
      <c r="AD3259" s="23"/>
      <c r="AE3259" s="23"/>
      <c r="AF3259" s="23"/>
      <c r="AG3259" s="91"/>
      <c r="AH3259" s="91"/>
      <c r="AI3259" s="23"/>
      <c r="AJ3259" s="23"/>
      <c r="AK3259" s="23"/>
      <c r="AL3259" s="23"/>
      <c r="AM3259" s="23"/>
      <c r="AN3259" s="23"/>
      <c r="AO3259" s="23"/>
      <c r="AP3259" s="23"/>
      <c r="AQ3259" s="23"/>
      <c r="AR3259" s="23"/>
      <c r="AS3259" s="23"/>
      <c r="AT3259" s="23"/>
      <c r="AU3259" s="23"/>
      <c r="AV3259" s="23"/>
      <c r="AW3259" s="23"/>
      <c r="AX3259" s="23"/>
      <c r="AY3259" s="23"/>
      <c r="AZ3259" s="23"/>
      <c r="BA3259" s="23"/>
      <c r="BB3259" s="23"/>
      <c r="BC3259" s="23"/>
      <c r="BD3259" s="23"/>
      <c r="BE3259" s="23"/>
      <c r="BF3259" s="23"/>
      <c r="BG3259" s="23"/>
      <c r="BH3259" s="23"/>
      <c r="BI3259" s="23"/>
      <c r="BJ3259" s="23"/>
      <c r="BK3259" s="57"/>
      <c r="BL3259" s="23"/>
      <c r="BM3259" s="23"/>
      <c r="BN3259" s="23"/>
      <c r="BO3259" s="23"/>
      <c r="BP3259" s="23"/>
      <c r="BQ3259" s="23"/>
      <c r="BR3259" s="23"/>
      <c r="BS3259" s="23"/>
      <c r="BT3259" s="23"/>
      <c r="BU3259" s="23"/>
      <c r="BV3259" s="23"/>
      <c r="BW3259" s="23"/>
      <c r="BX3259" s="23"/>
      <c r="BY3259" s="23"/>
      <c r="BZ3259" s="23"/>
      <c r="CA3259" s="23"/>
      <c r="CB3259" s="23"/>
      <c r="CC3259" s="23"/>
      <c r="CD3259" s="23"/>
      <c r="CE3259" s="69"/>
    </row>
    <row r="3260" spans="2:83">
      <c r="B3260" s="23"/>
      <c r="C3260" s="23"/>
      <c r="D3260" s="23"/>
      <c r="E3260" s="23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X3260" s="91"/>
      <c r="Y3260" s="23"/>
      <c r="Z3260" s="23"/>
      <c r="AA3260" s="23"/>
      <c r="AB3260" s="23"/>
      <c r="AC3260" s="91"/>
      <c r="AD3260" s="23"/>
      <c r="AE3260" s="23"/>
      <c r="AF3260" s="23"/>
      <c r="AG3260" s="91"/>
      <c r="AH3260" s="91"/>
      <c r="AI3260" s="23"/>
      <c r="AJ3260" s="23"/>
      <c r="AK3260" s="23"/>
      <c r="AL3260" s="23"/>
      <c r="AM3260" s="23"/>
      <c r="AN3260" s="23"/>
      <c r="AO3260" s="23"/>
      <c r="AP3260" s="23"/>
      <c r="AQ3260" s="23"/>
      <c r="AR3260" s="23"/>
      <c r="AS3260" s="23"/>
      <c r="AT3260" s="23"/>
      <c r="AU3260" s="23"/>
      <c r="AV3260" s="23"/>
      <c r="AW3260" s="23"/>
      <c r="AX3260" s="23"/>
      <c r="AY3260" s="23"/>
      <c r="AZ3260" s="23"/>
      <c r="BA3260" s="23"/>
      <c r="BB3260" s="23"/>
      <c r="BC3260" s="23"/>
      <c r="BD3260" s="23"/>
      <c r="BE3260" s="23"/>
      <c r="BF3260" s="23"/>
      <c r="BG3260" s="23"/>
      <c r="BH3260" s="23"/>
      <c r="BI3260" s="23"/>
      <c r="BJ3260" s="23"/>
      <c r="BK3260" s="57"/>
      <c r="BL3260" s="23"/>
      <c r="BM3260" s="23"/>
      <c r="BN3260" s="23"/>
      <c r="BO3260" s="23"/>
      <c r="BP3260" s="23"/>
      <c r="BQ3260" s="23"/>
      <c r="BR3260" s="23"/>
      <c r="BS3260" s="23"/>
      <c r="BT3260" s="23"/>
      <c r="BU3260" s="23"/>
      <c r="BV3260" s="23"/>
      <c r="BW3260" s="23"/>
      <c r="BX3260" s="23"/>
      <c r="BY3260" s="23"/>
      <c r="BZ3260" s="23"/>
      <c r="CA3260" s="23"/>
      <c r="CB3260" s="23"/>
      <c r="CC3260" s="23"/>
      <c r="CD3260" s="23"/>
      <c r="CE3260" s="69"/>
    </row>
    <row r="3261" spans="2:83">
      <c r="B3261" s="23"/>
      <c r="C3261" s="23"/>
      <c r="D3261" s="23"/>
      <c r="E3261" s="23"/>
      <c r="F3261" s="23"/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X3261" s="91"/>
      <c r="Y3261" s="23"/>
      <c r="Z3261" s="23"/>
      <c r="AA3261" s="23"/>
      <c r="AB3261" s="23"/>
      <c r="AC3261" s="91"/>
      <c r="AD3261" s="23"/>
      <c r="AE3261" s="23"/>
      <c r="AF3261" s="23"/>
      <c r="AG3261" s="91"/>
      <c r="AH3261" s="91"/>
      <c r="AI3261" s="23"/>
      <c r="AJ3261" s="23"/>
      <c r="AK3261" s="23"/>
      <c r="AL3261" s="23"/>
      <c r="AM3261" s="23"/>
      <c r="AN3261" s="23"/>
      <c r="AO3261" s="23"/>
      <c r="AP3261" s="23"/>
      <c r="AQ3261" s="23"/>
      <c r="AR3261" s="23"/>
      <c r="AS3261" s="23"/>
      <c r="AT3261" s="23"/>
      <c r="AU3261" s="23"/>
      <c r="AV3261" s="23"/>
      <c r="AW3261" s="23"/>
      <c r="AX3261" s="23"/>
      <c r="AY3261" s="23"/>
      <c r="AZ3261" s="23"/>
      <c r="BA3261" s="23"/>
      <c r="BB3261" s="23"/>
      <c r="BC3261" s="23"/>
      <c r="BD3261" s="23"/>
      <c r="BE3261" s="23"/>
      <c r="BF3261" s="23"/>
      <c r="BG3261" s="23"/>
      <c r="BH3261" s="23"/>
      <c r="BI3261" s="23"/>
      <c r="BJ3261" s="23"/>
      <c r="BK3261" s="57"/>
      <c r="BL3261" s="23"/>
      <c r="BM3261" s="23"/>
      <c r="BN3261" s="23"/>
      <c r="BO3261" s="23"/>
      <c r="BP3261" s="23"/>
      <c r="BQ3261" s="23"/>
      <c r="BR3261" s="23"/>
      <c r="BS3261" s="23"/>
      <c r="BT3261" s="23"/>
      <c r="BU3261" s="23"/>
      <c r="BV3261" s="23"/>
      <c r="BW3261" s="23"/>
      <c r="BX3261" s="23"/>
      <c r="BY3261" s="23"/>
      <c r="BZ3261" s="23"/>
      <c r="CA3261" s="23"/>
      <c r="CB3261" s="23"/>
      <c r="CC3261" s="23"/>
      <c r="CD3261" s="23"/>
      <c r="CE3261" s="69"/>
    </row>
    <row r="3262" spans="2:83">
      <c r="B3262" s="23"/>
      <c r="C3262" s="23"/>
      <c r="D3262" s="23"/>
      <c r="E3262" s="23"/>
      <c r="F3262" s="23"/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X3262" s="91"/>
      <c r="Y3262" s="23"/>
      <c r="Z3262" s="23"/>
      <c r="AA3262" s="23"/>
      <c r="AB3262" s="23"/>
      <c r="AC3262" s="91"/>
      <c r="AD3262" s="23"/>
      <c r="AE3262" s="23"/>
      <c r="AF3262" s="23"/>
      <c r="AG3262" s="91"/>
      <c r="AH3262" s="91"/>
      <c r="AI3262" s="23"/>
      <c r="AJ3262" s="23"/>
      <c r="AK3262" s="23"/>
      <c r="AL3262" s="23"/>
      <c r="AM3262" s="23"/>
      <c r="AN3262" s="23"/>
      <c r="AO3262" s="23"/>
      <c r="AP3262" s="23"/>
      <c r="AQ3262" s="23"/>
      <c r="AR3262" s="23"/>
      <c r="AS3262" s="23"/>
      <c r="AT3262" s="23"/>
      <c r="AU3262" s="23"/>
      <c r="AV3262" s="23"/>
      <c r="AW3262" s="23"/>
      <c r="AX3262" s="23"/>
      <c r="AY3262" s="23"/>
      <c r="AZ3262" s="23"/>
      <c r="BA3262" s="23"/>
      <c r="BB3262" s="23"/>
      <c r="BC3262" s="23"/>
      <c r="BD3262" s="23"/>
      <c r="BE3262" s="23"/>
      <c r="BF3262" s="23"/>
      <c r="BG3262" s="23"/>
      <c r="BH3262" s="23"/>
      <c r="BI3262" s="23"/>
      <c r="BJ3262" s="23"/>
      <c r="BK3262" s="57"/>
      <c r="BL3262" s="23"/>
      <c r="BM3262" s="23"/>
      <c r="BN3262" s="23"/>
      <c r="BO3262" s="23"/>
      <c r="BP3262" s="23"/>
      <c r="BQ3262" s="23"/>
      <c r="BR3262" s="23"/>
      <c r="BS3262" s="23"/>
      <c r="BT3262" s="23"/>
      <c r="BU3262" s="23"/>
      <c r="BV3262" s="23"/>
      <c r="BW3262" s="23"/>
      <c r="BX3262" s="23"/>
      <c r="BY3262" s="23"/>
      <c r="BZ3262" s="23"/>
      <c r="CA3262" s="23"/>
      <c r="CB3262" s="23"/>
      <c r="CC3262" s="23"/>
      <c r="CD3262" s="23"/>
      <c r="CE3262" s="69"/>
    </row>
    <row r="3263" spans="2:83">
      <c r="B3263" s="23"/>
      <c r="C3263" s="23"/>
      <c r="D3263" s="23"/>
      <c r="E3263" s="23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X3263" s="91"/>
      <c r="Y3263" s="23"/>
      <c r="Z3263" s="23"/>
      <c r="AA3263" s="23"/>
      <c r="AB3263" s="23"/>
      <c r="AC3263" s="91"/>
      <c r="AD3263" s="23"/>
      <c r="AE3263" s="23"/>
      <c r="AF3263" s="23"/>
      <c r="AG3263" s="91"/>
      <c r="AH3263" s="91"/>
      <c r="AI3263" s="23"/>
      <c r="AJ3263" s="23"/>
      <c r="AK3263" s="23"/>
      <c r="AL3263" s="23"/>
      <c r="AM3263" s="23"/>
      <c r="AN3263" s="23"/>
      <c r="AO3263" s="23"/>
      <c r="AP3263" s="23"/>
      <c r="AQ3263" s="23"/>
      <c r="AR3263" s="23"/>
      <c r="AS3263" s="23"/>
      <c r="AT3263" s="23"/>
      <c r="AU3263" s="23"/>
      <c r="AV3263" s="23"/>
      <c r="AW3263" s="23"/>
      <c r="AX3263" s="23"/>
      <c r="AY3263" s="23"/>
      <c r="AZ3263" s="23"/>
      <c r="BA3263" s="23"/>
      <c r="BB3263" s="23"/>
      <c r="BC3263" s="23"/>
      <c r="BD3263" s="23"/>
      <c r="BE3263" s="23"/>
      <c r="BF3263" s="23"/>
      <c r="BG3263" s="23"/>
      <c r="BH3263" s="23"/>
      <c r="BI3263" s="23"/>
      <c r="BJ3263" s="23"/>
      <c r="BK3263" s="57"/>
      <c r="BL3263" s="23"/>
      <c r="BM3263" s="23"/>
      <c r="BN3263" s="23"/>
      <c r="BO3263" s="23"/>
      <c r="BP3263" s="23"/>
      <c r="BQ3263" s="23"/>
      <c r="BR3263" s="23"/>
      <c r="BS3263" s="23"/>
      <c r="BT3263" s="23"/>
      <c r="BU3263" s="23"/>
      <c r="BV3263" s="23"/>
      <c r="BW3263" s="23"/>
      <c r="BX3263" s="23"/>
      <c r="BY3263" s="23"/>
      <c r="BZ3263" s="23"/>
      <c r="CA3263" s="23"/>
      <c r="CB3263" s="23"/>
      <c r="CC3263" s="23"/>
      <c r="CD3263" s="23"/>
      <c r="CE3263" s="69"/>
    </row>
    <row r="3264" spans="2:83">
      <c r="B3264" s="23"/>
      <c r="C3264" s="23"/>
      <c r="D3264" s="23"/>
      <c r="E3264" s="23"/>
      <c r="F3264" s="23"/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X3264" s="91"/>
      <c r="Y3264" s="23"/>
      <c r="Z3264" s="23"/>
      <c r="AA3264" s="23"/>
      <c r="AB3264" s="23"/>
      <c r="AC3264" s="91"/>
      <c r="AD3264" s="23"/>
      <c r="AE3264" s="23"/>
      <c r="AF3264" s="23"/>
      <c r="AG3264" s="91"/>
      <c r="AH3264" s="91"/>
      <c r="AI3264" s="23"/>
      <c r="AJ3264" s="23"/>
      <c r="AK3264" s="23"/>
      <c r="AL3264" s="23"/>
      <c r="AM3264" s="23"/>
      <c r="AN3264" s="23"/>
      <c r="AO3264" s="23"/>
      <c r="AP3264" s="23"/>
      <c r="AQ3264" s="23"/>
      <c r="AR3264" s="23"/>
      <c r="AS3264" s="23"/>
      <c r="AT3264" s="23"/>
      <c r="AU3264" s="23"/>
      <c r="AV3264" s="23"/>
      <c r="AW3264" s="23"/>
      <c r="AX3264" s="23"/>
      <c r="AY3264" s="23"/>
      <c r="AZ3264" s="23"/>
      <c r="BA3264" s="23"/>
      <c r="BB3264" s="23"/>
      <c r="BC3264" s="23"/>
      <c r="BD3264" s="23"/>
      <c r="BE3264" s="23"/>
      <c r="BF3264" s="23"/>
      <c r="BG3264" s="23"/>
      <c r="BH3264" s="23"/>
      <c r="BI3264" s="23"/>
      <c r="BJ3264" s="23"/>
      <c r="BK3264" s="57"/>
      <c r="BL3264" s="23"/>
      <c r="BM3264" s="23"/>
      <c r="BN3264" s="23"/>
      <c r="BO3264" s="23"/>
      <c r="BP3264" s="23"/>
      <c r="BQ3264" s="23"/>
      <c r="BR3264" s="23"/>
      <c r="BS3264" s="23"/>
      <c r="BT3264" s="23"/>
      <c r="BU3264" s="23"/>
      <c r="BV3264" s="23"/>
      <c r="BW3264" s="23"/>
      <c r="BX3264" s="23"/>
      <c r="BY3264" s="23"/>
      <c r="BZ3264" s="23"/>
      <c r="CA3264" s="23"/>
      <c r="CB3264" s="23"/>
      <c r="CC3264" s="23"/>
      <c r="CD3264" s="23"/>
      <c r="CE3264" s="69"/>
    </row>
    <row r="3265" spans="2:83">
      <c r="B3265" s="23"/>
      <c r="C3265" s="23"/>
      <c r="D3265" s="23"/>
      <c r="E3265" s="23"/>
      <c r="F3265" s="23"/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X3265" s="91"/>
      <c r="Y3265" s="23"/>
      <c r="Z3265" s="23"/>
      <c r="AA3265" s="23"/>
      <c r="AB3265" s="23"/>
      <c r="AC3265" s="91"/>
      <c r="AD3265" s="23"/>
      <c r="AE3265" s="23"/>
      <c r="AF3265" s="23"/>
      <c r="AG3265" s="91"/>
      <c r="AH3265" s="91"/>
      <c r="AI3265" s="23"/>
      <c r="AJ3265" s="23"/>
      <c r="AK3265" s="23"/>
      <c r="AL3265" s="23"/>
      <c r="AM3265" s="23"/>
      <c r="AN3265" s="23"/>
      <c r="AO3265" s="23"/>
      <c r="AP3265" s="23"/>
      <c r="AQ3265" s="23"/>
      <c r="AR3265" s="23"/>
      <c r="AS3265" s="23"/>
      <c r="AT3265" s="23"/>
      <c r="AU3265" s="23"/>
      <c r="AV3265" s="23"/>
      <c r="AW3265" s="23"/>
      <c r="AX3265" s="23"/>
      <c r="AY3265" s="23"/>
      <c r="AZ3265" s="23"/>
      <c r="BA3265" s="23"/>
      <c r="BB3265" s="23"/>
      <c r="BC3265" s="23"/>
      <c r="BD3265" s="23"/>
      <c r="BE3265" s="23"/>
      <c r="BF3265" s="23"/>
      <c r="BG3265" s="23"/>
      <c r="BH3265" s="23"/>
      <c r="BI3265" s="23"/>
      <c r="BJ3265" s="23"/>
      <c r="BK3265" s="57"/>
      <c r="BL3265" s="23"/>
      <c r="BM3265" s="23"/>
      <c r="BN3265" s="23"/>
      <c r="BO3265" s="23"/>
      <c r="BP3265" s="23"/>
      <c r="BQ3265" s="23"/>
      <c r="BR3265" s="23"/>
      <c r="BS3265" s="23"/>
      <c r="BT3265" s="23"/>
      <c r="BU3265" s="23"/>
      <c r="BV3265" s="23"/>
      <c r="BW3265" s="23"/>
      <c r="BX3265" s="23"/>
      <c r="BY3265" s="23"/>
      <c r="BZ3265" s="23"/>
      <c r="CA3265" s="23"/>
      <c r="CB3265" s="23"/>
      <c r="CC3265" s="23"/>
      <c r="CD3265" s="23"/>
      <c r="CE3265" s="69"/>
    </row>
    <row r="3266" spans="2:83">
      <c r="B3266" s="23"/>
      <c r="C3266" s="23"/>
      <c r="D3266" s="23"/>
      <c r="E3266" s="23"/>
      <c r="F3266" s="23"/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X3266" s="91"/>
      <c r="Y3266" s="23"/>
      <c r="Z3266" s="23"/>
      <c r="AA3266" s="23"/>
      <c r="AB3266" s="23"/>
      <c r="AC3266" s="91"/>
      <c r="AD3266" s="23"/>
      <c r="AE3266" s="23"/>
      <c r="AF3266" s="23"/>
      <c r="AG3266" s="91"/>
      <c r="AH3266" s="91"/>
      <c r="AI3266" s="23"/>
      <c r="AJ3266" s="23"/>
      <c r="AK3266" s="23"/>
      <c r="AL3266" s="23"/>
      <c r="AM3266" s="23"/>
      <c r="AN3266" s="23"/>
      <c r="AO3266" s="23"/>
      <c r="AP3266" s="23"/>
      <c r="AQ3266" s="23"/>
      <c r="AR3266" s="23"/>
      <c r="AS3266" s="23"/>
      <c r="AT3266" s="23"/>
      <c r="AU3266" s="23"/>
      <c r="AV3266" s="23"/>
      <c r="AW3266" s="23"/>
      <c r="AX3266" s="23"/>
      <c r="AY3266" s="23"/>
      <c r="AZ3266" s="23"/>
      <c r="BA3266" s="23"/>
      <c r="BB3266" s="23"/>
      <c r="BC3266" s="23"/>
      <c r="BD3266" s="23"/>
      <c r="BE3266" s="23"/>
      <c r="BF3266" s="23"/>
      <c r="BG3266" s="23"/>
      <c r="BH3266" s="23"/>
      <c r="BI3266" s="23"/>
      <c r="BJ3266" s="23"/>
      <c r="BK3266" s="57"/>
      <c r="BL3266" s="23"/>
      <c r="BM3266" s="23"/>
      <c r="BN3266" s="23"/>
      <c r="BO3266" s="23"/>
      <c r="BP3266" s="23"/>
      <c r="BQ3266" s="23"/>
      <c r="BR3266" s="23"/>
      <c r="BS3266" s="23"/>
      <c r="BT3266" s="23"/>
      <c r="BU3266" s="23"/>
      <c r="BV3266" s="23"/>
      <c r="BW3266" s="23"/>
      <c r="BX3266" s="23"/>
      <c r="BY3266" s="23"/>
      <c r="BZ3266" s="23"/>
      <c r="CA3266" s="23"/>
      <c r="CB3266" s="23"/>
      <c r="CC3266" s="23"/>
      <c r="CD3266" s="23"/>
      <c r="CE3266" s="69"/>
    </row>
    <row r="3267" spans="2:83">
      <c r="B3267" s="23"/>
      <c r="C3267" s="23"/>
      <c r="D3267" s="23"/>
      <c r="E3267" s="23"/>
      <c r="F3267" s="23"/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X3267" s="91"/>
      <c r="Y3267" s="23"/>
      <c r="Z3267" s="23"/>
      <c r="AA3267" s="23"/>
      <c r="AB3267" s="23"/>
      <c r="AC3267" s="91"/>
      <c r="AD3267" s="23"/>
      <c r="AE3267" s="23"/>
      <c r="AF3267" s="23"/>
      <c r="AG3267" s="91"/>
      <c r="AH3267" s="91"/>
      <c r="AI3267" s="23"/>
      <c r="AJ3267" s="23"/>
      <c r="AK3267" s="23"/>
      <c r="AL3267" s="23"/>
      <c r="AM3267" s="23"/>
      <c r="AN3267" s="23"/>
      <c r="AO3267" s="23"/>
      <c r="AP3267" s="23"/>
      <c r="AQ3267" s="23"/>
      <c r="AR3267" s="23"/>
      <c r="AS3267" s="23"/>
      <c r="AT3267" s="23"/>
      <c r="AU3267" s="23"/>
      <c r="AV3267" s="23"/>
      <c r="AW3267" s="23"/>
      <c r="AX3267" s="23"/>
      <c r="AY3267" s="23"/>
      <c r="AZ3267" s="23"/>
      <c r="BA3267" s="23"/>
      <c r="BB3267" s="23"/>
      <c r="BC3267" s="23"/>
      <c r="BD3267" s="23"/>
      <c r="BE3267" s="23"/>
      <c r="BF3267" s="23"/>
      <c r="BG3267" s="23"/>
      <c r="BH3267" s="23"/>
      <c r="BI3267" s="23"/>
      <c r="BJ3267" s="23"/>
      <c r="BK3267" s="57"/>
      <c r="BL3267" s="23"/>
      <c r="BM3267" s="23"/>
      <c r="BN3267" s="23"/>
      <c r="BO3267" s="23"/>
      <c r="BP3267" s="23"/>
      <c r="BQ3267" s="23"/>
      <c r="BR3267" s="23"/>
      <c r="BS3267" s="23"/>
      <c r="BT3267" s="23"/>
      <c r="BU3267" s="23"/>
      <c r="BV3267" s="23"/>
      <c r="BW3267" s="23"/>
      <c r="BX3267" s="23"/>
      <c r="BY3267" s="23"/>
      <c r="BZ3267" s="23"/>
      <c r="CA3267" s="23"/>
      <c r="CB3267" s="23"/>
      <c r="CC3267" s="23"/>
      <c r="CD3267" s="23"/>
      <c r="CE3267" s="69"/>
    </row>
    <row r="3268" spans="2:83">
      <c r="B3268" s="23"/>
      <c r="C3268" s="23"/>
      <c r="D3268" s="23"/>
      <c r="E3268" s="23"/>
      <c r="F3268" s="23"/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X3268" s="91"/>
      <c r="Y3268" s="23"/>
      <c r="Z3268" s="23"/>
      <c r="AA3268" s="23"/>
      <c r="AB3268" s="23"/>
      <c r="AC3268" s="91"/>
      <c r="AD3268" s="23"/>
      <c r="AE3268" s="23"/>
      <c r="AF3268" s="23"/>
      <c r="AG3268" s="91"/>
      <c r="AH3268" s="91"/>
      <c r="AI3268" s="23"/>
      <c r="AJ3268" s="23"/>
      <c r="AK3268" s="23"/>
      <c r="AL3268" s="23"/>
      <c r="AM3268" s="23"/>
      <c r="AN3268" s="23"/>
      <c r="AO3268" s="23"/>
      <c r="AP3268" s="23"/>
      <c r="AQ3268" s="23"/>
      <c r="AR3268" s="23"/>
      <c r="AS3268" s="23"/>
      <c r="AT3268" s="23"/>
      <c r="AU3268" s="23"/>
      <c r="AV3268" s="23"/>
      <c r="AW3268" s="23"/>
      <c r="AX3268" s="23"/>
      <c r="AY3268" s="23"/>
      <c r="AZ3268" s="23"/>
      <c r="BA3268" s="23"/>
      <c r="BB3268" s="23"/>
      <c r="BC3268" s="23"/>
      <c r="BD3268" s="23"/>
      <c r="BE3268" s="23"/>
      <c r="BF3268" s="23"/>
      <c r="BG3268" s="23"/>
      <c r="BH3268" s="23"/>
      <c r="BI3268" s="23"/>
      <c r="BJ3268" s="23"/>
      <c r="BK3268" s="57"/>
      <c r="BL3268" s="23"/>
      <c r="BM3268" s="23"/>
      <c r="BN3268" s="23"/>
      <c r="BO3268" s="23"/>
      <c r="BP3268" s="23"/>
      <c r="BQ3268" s="23"/>
      <c r="BR3268" s="23"/>
      <c r="BS3268" s="23"/>
      <c r="BT3268" s="23"/>
      <c r="BU3268" s="23"/>
      <c r="BV3268" s="23"/>
      <c r="BW3268" s="23"/>
      <c r="BX3268" s="23"/>
      <c r="BY3268" s="23"/>
      <c r="BZ3268" s="23"/>
      <c r="CA3268" s="23"/>
      <c r="CB3268" s="23"/>
      <c r="CC3268" s="23"/>
      <c r="CD3268" s="23"/>
      <c r="CE3268" s="69"/>
    </row>
    <row r="3269" spans="2:83">
      <c r="B3269" s="23"/>
      <c r="C3269" s="23"/>
      <c r="D3269" s="23"/>
      <c r="E3269" s="23"/>
      <c r="F3269" s="23"/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X3269" s="91"/>
      <c r="Y3269" s="23"/>
      <c r="Z3269" s="23"/>
      <c r="AA3269" s="23"/>
      <c r="AB3269" s="23"/>
      <c r="AC3269" s="91"/>
      <c r="AD3269" s="23"/>
      <c r="AE3269" s="23"/>
      <c r="AF3269" s="23"/>
      <c r="AG3269" s="91"/>
      <c r="AH3269" s="91"/>
      <c r="AI3269" s="23"/>
      <c r="AJ3269" s="23"/>
      <c r="AK3269" s="23"/>
      <c r="AL3269" s="23"/>
      <c r="AM3269" s="23"/>
      <c r="AN3269" s="23"/>
      <c r="AO3269" s="23"/>
      <c r="AP3269" s="23"/>
      <c r="AQ3269" s="23"/>
      <c r="AR3269" s="23"/>
      <c r="AS3269" s="23"/>
      <c r="AT3269" s="23"/>
      <c r="AU3269" s="23"/>
      <c r="AV3269" s="23"/>
      <c r="AW3269" s="23"/>
      <c r="AX3269" s="23"/>
      <c r="AY3269" s="23"/>
      <c r="AZ3269" s="23"/>
      <c r="BA3269" s="23"/>
      <c r="BB3269" s="23"/>
      <c r="BC3269" s="23"/>
      <c r="BD3269" s="23"/>
      <c r="BE3269" s="23"/>
      <c r="BF3269" s="23"/>
      <c r="BG3269" s="23"/>
      <c r="BH3269" s="23"/>
      <c r="BI3269" s="23"/>
      <c r="BJ3269" s="23"/>
      <c r="BK3269" s="57"/>
      <c r="BL3269" s="23"/>
      <c r="BM3269" s="23"/>
      <c r="BN3269" s="23"/>
      <c r="BO3269" s="23"/>
      <c r="BP3269" s="23"/>
      <c r="BQ3269" s="23"/>
      <c r="BR3269" s="23"/>
      <c r="BS3269" s="23"/>
      <c r="BT3269" s="23"/>
      <c r="BU3269" s="23"/>
      <c r="BV3269" s="23"/>
      <c r="BW3269" s="23"/>
      <c r="BX3269" s="23"/>
      <c r="BY3269" s="23"/>
      <c r="BZ3269" s="23"/>
      <c r="CA3269" s="23"/>
      <c r="CB3269" s="23"/>
      <c r="CC3269" s="23"/>
      <c r="CD3269" s="23"/>
      <c r="CE3269" s="69"/>
    </row>
    <row r="3270" spans="2:83">
      <c r="B3270" s="23"/>
      <c r="C3270" s="23"/>
      <c r="D3270" s="23"/>
      <c r="E3270" s="23"/>
      <c r="F3270" s="23"/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X3270" s="91"/>
      <c r="Y3270" s="23"/>
      <c r="Z3270" s="23"/>
      <c r="AA3270" s="23"/>
      <c r="AB3270" s="23"/>
      <c r="AC3270" s="91"/>
      <c r="AD3270" s="23"/>
      <c r="AE3270" s="23"/>
      <c r="AF3270" s="23"/>
      <c r="AG3270" s="91"/>
      <c r="AH3270" s="91"/>
      <c r="AI3270" s="23"/>
      <c r="AJ3270" s="23"/>
      <c r="AK3270" s="23"/>
      <c r="AL3270" s="23"/>
      <c r="AM3270" s="23"/>
      <c r="AN3270" s="23"/>
      <c r="AO3270" s="23"/>
      <c r="AP3270" s="23"/>
      <c r="AQ3270" s="23"/>
      <c r="AR3270" s="23"/>
      <c r="AS3270" s="23"/>
      <c r="AT3270" s="23"/>
      <c r="AU3270" s="23"/>
      <c r="AV3270" s="23"/>
      <c r="AW3270" s="23"/>
      <c r="AX3270" s="23"/>
      <c r="AY3270" s="23"/>
      <c r="AZ3270" s="23"/>
      <c r="BA3270" s="23"/>
      <c r="BB3270" s="23"/>
      <c r="BC3270" s="23"/>
      <c r="BD3270" s="23"/>
      <c r="BE3270" s="23"/>
      <c r="BF3270" s="23"/>
      <c r="BG3270" s="23"/>
      <c r="BH3270" s="23"/>
      <c r="BI3270" s="23"/>
      <c r="BJ3270" s="23"/>
      <c r="BK3270" s="57"/>
      <c r="BL3270" s="23"/>
      <c r="BM3270" s="23"/>
      <c r="BN3270" s="23"/>
      <c r="BO3270" s="23"/>
      <c r="BP3270" s="23"/>
      <c r="BQ3270" s="23"/>
      <c r="BR3270" s="23"/>
      <c r="BS3270" s="23"/>
      <c r="BT3270" s="23"/>
      <c r="BU3270" s="23"/>
      <c r="BV3270" s="23"/>
      <c r="BW3270" s="23"/>
      <c r="BX3270" s="23"/>
      <c r="BY3270" s="23"/>
      <c r="BZ3270" s="23"/>
      <c r="CA3270" s="23"/>
      <c r="CB3270" s="23"/>
      <c r="CC3270" s="23"/>
      <c r="CD3270" s="23"/>
      <c r="CE3270" s="69"/>
    </row>
    <row r="3271" spans="2:83">
      <c r="B3271" s="23"/>
      <c r="C3271" s="23"/>
      <c r="D3271" s="23"/>
      <c r="E3271" s="23"/>
      <c r="F3271" s="23"/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X3271" s="91"/>
      <c r="Y3271" s="23"/>
      <c r="Z3271" s="23"/>
      <c r="AA3271" s="23"/>
      <c r="AB3271" s="23"/>
      <c r="AC3271" s="91"/>
      <c r="AD3271" s="23"/>
      <c r="AE3271" s="23"/>
      <c r="AF3271" s="23"/>
      <c r="AG3271" s="91"/>
      <c r="AH3271" s="91"/>
      <c r="AI3271" s="23"/>
      <c r="AJ3271" s="23"/>
      <c r="AK3271" s="23"/>
      <c r="AL3271" s="23"/>
      <c r="AM3271" s="23"/>
      <c r="AN3271" s="23"/>
      <c r="AO3271" s="23"/>
      <c r="AP3271" s="23"/>
      <c r="AQ3271" s="23"/>
      <c r="AR3271" s="23"/>
      <c r="AS3271" s="23"/>
      <c r="AT3271" s="23"/>
      <c r="AU3271" s="23"/>
      <c r="AV3271" s="23"/>
      <c r="AW3271" s="23"/>
      <c r="AX3271" s="23"/>
      <c r="AY3271" s="23"/>
      <c r="AZ3271" s="23"/>
      <c r="BA3271" s="23"/>
      <c r="BB3271" s="23"/>
      <c r="BC3271" s="23"/>
      <c r="BD3271" s="23"/>
      <c r="BE3271" s="23"/>
      <c r="BF3271" s="23"/>
      <c r="BG3271" s="23"/>
      <c r="BH3271" s="23"/>
      <c r="BI3271" s="23"/>
      <c r="BJ3271" s="23"/>
      <c r="BK3271" s="57"/>
      <c r="BL3271" s="23"/>
      <c r="BM3271" s="23"/>
      <c r="BN3271" s="23"/>
      <c r="BO3271" s="23"/>
      <c r="BP3271" s="23"/>
      <c r="BQ3271" s="23"/>
      <c r="BR3271" s="23"/>
      <c r="BS3271" s="23"/>
      <c r="BT3271" s="23"/>
      <c r="BU3271" s="23"/>
      <c r="BV3271" s="23"/>
      <c r="BW3271" s="23"/>
      <c r="BX3271" s="23"/>
      <c r="BY3271" s="23"/>
      <c r="BZ3271" s="23"/>
      <c r="CA3271" s="23"/>
      <c r="CB3271" s="23"/>
      <c r="CC3271" s="23"/>
      <c r="CD3271" s="23"/>
      <c r="CE3271" s="69"/>
    </row>
    <row r="3272" spans="2:83">
      <c r="B3272" s="23"/>
      <c r="C3272" s="23"/>
      <c r="D3272" s="23"/>
      <c r="E3272" s="23"/>
      <c r="F3272" s="23"/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X3272" s="91"/>
      <c r="Y3272" s="23"/>
      <c r="Z3272" s="23"/>
      <c r="AA3272" s="23"/>
      <c r="AB3272" s="23"/>
      <c r="AC3272" s="91"/>
      <c r="AD3272" s="23"/>
      <c r="AE3272" s="23"/>
      <c r="AF3272" s="23"/>
      <c r="AG3272" s="91"/>
      <c r="AH3272" s="91"/>
      <c r="AI3272" s="23"/>
      <c r="AJ3272" s="23"/>
      <c r="AK3272" s="23"/>
      <c r="AL3272" s="23"/>
      <c r="AM3272" s="23"/>
      <c r="AN3272" s="23"/>
      <c r="AO3272" s="23"/>
      <c r="AP3272" s="23"/>
      <c r="AQ3272" s="23"/>
      <c r="AR3272" s="23"/>
      <c r="AS3272" s="23"/>
      <c r="AT3272" s="23"/>
      <c r="AU3272" s="23"/>
      <c r="AV3272" s="23"/>
      <c r="AW3272" s="23"/>
      <c r="AX3272" s="23"/>
      <c r="AY3272" s="23"/>
      <c r="AZ3272" s="23"/>
      <c r="BA3272" s="23"/>
      <c r="BB3272" s="23"/>
      <c r="BC3272" s="23"/>
      <c r="BD3272" s="23"/>
      <c r="BE3272" s="23"/>
      <c r="BF3272" s="23"/>
      <c r="BG3272" s="23"/>
      <c r="BH3272" s="23"/>
      <c r="BI3272" s="23"/>
      <c r="BJ3272" s="23"/>
      <c r="BK3272" s="57"/>
      <c r="BL3272" s="23"/>
      <c r="BM3272" s="23"/>
      <c r="BN3272" s="23"/>
      <c r="BO3272" s="23"/>
      <c r="BP3272" s="23"/>
      <c r="BQ3272" s="23"/>
      <c r="BR3272" s="23"/>
      <c r="BS3272" s="23"/>
      <c r="BT3272" s="23"/>
      <c r="BU3272" s="23"/>
      <c r="BV3272" s="23"/>
      <c r="BW3272" s="23"/>
      <c r="BX3272" s="23"/>
      <c r="BY3272" s="23"/>
      <c r="BZ3272" s="23"/>
      <c r="CA3272" s="23"/>
      <c r="CB3272" s="23"/>
      <c r="CC3272" s="23"/>
      <c r="CD3272" s="23"/>
      <c r="CE3272" s="69"/>
    </row>
    <row r="3273" spans="2:83">
      <c r="B3273" s="23"/>
      <c r="C3273" s="23"/>
      <c r="D3273" s="23"/>
      <c r="E3273" s="23"/>
      <c r="F3273" s="23"/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X3273" s="91"/>
      <c r="Y3273" s="23"/>
      <c r="Z3273" s="23"/>
      <c r="AA3273" s="23"/>
      <c r="AB3273" s="23"/>
      <c r="AC3273" s="91"/>
      <c r="AD3273" s="23"/>
      <c r="AE3273" s="23"/>
      <c r="AF3273" s="23"/>
      <c r="AG3273" s="91"/>
      <c r="AH3273" s="91"/>
      <c r="AI3273" s="23"/>
      <c r="AJ3273" s="23"/>
      <c r="AK3273" s="23"/>
      <c r="AL3273" s="23"/>
      <c r="AM3273" s="23"/>
      <c r="AN3273" s="23"/>
      <c r="AO3273" s="23"/>
      <c r="AP3273" s="23"/>
      <c r="AQ3273" s="23"/>
      <c r="AR3273" s="23"/>
      <c r="AS3273" s="23"/>
      <c r="AT3273" s="23"/>
      <c r="AU3273" s="23"/>
      <c r="AV3273" s="23"/>
      <c r="AW3273" s="23"/>
      <c r="AX3273" s="23"/>
      <c r="AY3273" s="23"/>
      <c r="AZ3273" s="23"/>
      <c r="BA3273" s="23"/>
      <c r="BB3273" s="23"/>
      <c r="BC3273" s="23"/>
      <c r="BD3273" s="23"/>
      <c r="BE3273" s="23"/>
      <c r="BF3273" s="23"/>
      <c r="BG3273" s="23"/>
      <c r="BH3273" s="23"/>
      <c r="BI3273" s="23"/>
      <c r="BJ3273" s="23"/>
      <c r="BK3273" s="57"/>
      <c r="BL3273" s="23"/>
      <c r="BM3273" s="23"/>
      <c r="BN3273" s="23"/>
      <c r="BO3273" s="23"/>
      <c r="BP3273" s="23"/>
      <c r="BQ3273" s="23"/>
      <c r="BR3273" s="23"/>
      <c r="BS3273" s="23"/>
      <c r="BT3273" s="23"/>
      <c r="BU3273" s="23"/>
      <c r="BV3273" s="23"/>
      <c r="BW3273" s="23"/>
      <c r="BX3273" s="23"/>
      <c r="BY3273" s="23"/>
      <c r="BZ3273" s="23"/>
      <c r="CA3273" s="23"/>
      <c r="CB3273" s="23"/>
      <c r="CC3273" s="23"/>
      <c r="CD3273" s="23"/>
      <c r="CE3273" s="69"/>
    </row>
    <row r="3274" spans="2:83">
      <c r="B3274" s="23"/>
      <c r="C3274" s="23"/>
      <c r="D3274" s="23"/>
      <c r="E3274" s="23"/>
      <c r="F3274" s="23"/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X3274" s="91"/>
      <c r="Y3274" s="23"/>
      <c r="Z3274" s="23"/>
      <c r="AA3274" s="23"/>
      <c r="AB3274" s="23"/>
      <c r="AC3274" s="91"/>
      <c r="AD3274" s="23"/>
      <c r="AE3274" s="23"/>
      <c r="AF3274" s="23"/>
      <c r="AG3274" s="91"/>
      <c r="AH3274" s="91"/>
      <c r="AI3274" s="23"/>
      <c r="AJ3274" s="23"/>
      <c r="AK3274" s="23"/>
      <c r="AL3274" s="23"/>
      <c r="AM3274" s="23"/>
      <c r="AN3274" s="23"/>
      <c r="AO3274" s="23"/>
      <c r="AP3274" s="23"/>
      <c r="AQ3274" s="23"/>
      <c r="AR3274" s="23"/>
      <c r="AS3274" s="23"/>
      <c r="AT3274" s="23"/>
      <c r="AU3274" s="23"/>
      <c r="AV3274" s="23"/>
      <c r="AW3274" s="23"/>
      <c r="AX3274" s="23"/>
      <c r="AY3274" s="23"/>
      <c r="AZ3274" s="23"/>
      <c r="BA3274" s="23"/>
      <c r="BB3274" s="23"/>
      <c r="BC3274" s="23"/>
      <c r="BD3274" s="23"/>
      <c r="BE3274" s="23"/>
      <c r="BF3274" s="23"/>
      <c r="BG3274" s="23"/>
      <c r="BH3274" s="23"/>
      <c r="BI3274" s="23"/>
      <c r="BJ3274" s="23"/>
      <c r="BK3274" s="57"/>
      <c r="BL3274" s="23"/>
      <c r="BM3274" s="23"/>
      <c r="BN3274" s="23"/>
      <c r="BO3274" s="23"/>
      <c r="BP3274" s="23"/>
      <c r="BQ3274" s="23"/>
      <c r="BR3274" s="23"/>
      <c r="BS3274" s="23"/>
      <c r="BT3274" s="23"/>
      <c r="BU3274" s="23"/>
      <c r="BV3274" s="23"/>
      <c r="BW3274" s="23"/>
      <c r="BX3274" s="23"/>
      <c r="BY3274" s="23"/>
      <c r="BZ3274" s="23"/>
      <c r="CA3274" s="23"/>
      <c r="CB3274" s="23"/>
      <c r="CC3274" s="23"/>
      <c r="CD3274" s="23"/>
      <c r="CE3274" s="69"/>
    </row>
    <row r="3275" spans="2:83">
      <c r="B3275" s="23"/>
      <c r="C3275" s="23"/>
      <c r="D3275" s="23"/>
      <c r="E3275" s="23"/>
      <c r="F3275" s="23"/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X3275" s="91"/>
      <c r="Y3275" s="23"/>
      <c r="Z3275" s="23"/>
      <c r="AA3275" s="23"/>
      <c r="AB3275" s="23"/>
      <c r="AC3275" s="91"/>
      <c r="AD3275" s="23"/>
      <c r="AE3275" s="23"/>
      <c r="AF3275" s="23"/>
      <c r="AG3275" s="91"/>
      <c r="AH3275" s="91"/>
      <c r="AI3275" s="23"/>
      <c r="AJ3275" s="23"/>
      <c r="AK3275" s="23"/>
      <c r="AL3275" s="23"/>
      <c r="AM3275" s="23"/>
      <c r="AN3275" s="23"/>
      <c r="AO3275" s="23"/>
      <c r="AP3275" s="23"/>
      <c r="AQ3275" s="23"/>
      <c r="AR3275" s="23"/>
      <c r="AS3275" s="23"/>
      <c r="AT3275" s="23"/>
      <c r="AU3275" s="23"/>
      <c r="AV3275" s="23"/>
      <c r="AW3275" s="23"/>
      <c r="AX3275" s="23"/>
      <c r="AY3275" s="23"/>
      <c r="AZ3275" s="23"/>
      <c r="BA3275" s="23"/>
      <c r="BB3275" s="23"/>
      <c r="BC3275" s="23"/>
      <c r="BD3275" s="23"/>
      <c r="BE3275" s="23"/>
      <c r="BF3275" s="23"/>
      <c r="BG3275" s="23"/>
      <c r="BH3275" s="23"/>
      <c r="BI3275" s="23"/>
      <c r="BJ3275" s="23"/>
      <c r="BK3275" s="57"/>
      <c r="BL3275" s="23"/>
      <c r="BM3275" s="23"/>
      <c r="BN3275" s="23"/>
      <c r="BO3275" s="23"/>
      <c r="BP3275" s="23"/>
      <c r="BQ3275" s="23"/>
      <c r="BR3275" s="23"/>
      <c r="BS3275" s="23"/>
      <c r="BT3275" s="23"/>
      <c r="BU3275" s="23"/>
      <c r="BV3275" s="23"/>
      <c r="BW3275" s="23"/>
      <c r="BX3275" s="23"/>
      <c r="BY3275" s="23"/>
      <c r="BZ3275" s="23"/>
      <c r="CA3275" s="23"/>
      <c r="CB3275" s="23"/>
      <c r="CC3275" s="23"/>
      <c r="CD3275" s="23"/>
      <c r="CE3275" s="69"/>
    </row>
    <row r="3276" spans="2:83">
      <c r="B3276" s="23"/>
      <c r="C3276" s="23"/>
      <c r="D3276" s="23"/>
      <c r="E3276" s="23"/>
      <c r="F3276" s="23"/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X3276" s="91"/>
      <c r="Y3276" s="23"/>
      <c r="Z3276" s="23"/>
      <c r="AA3276" s="23"/>
      <c r="AB3276" s="23"/>
      <c r="AC3276" s="91"/>
      <c r="AD3276" s="23"/>
      <c r="AE3276" s="23"/>
      <c r="AF3276" s="23"/>
      <c r="AG3276" s="91"/>
      <c r="AH3276" s="91"/>
      <c r="AI3276" s="23"/>
      <c r="AJ3276" s="23"/>
      <c r="AK3276" s="23"/>
      <c r="AL3276" s="23"/>
      <c r="AM3276" s="23"/>
      <c r="AN3276" s="23"/>
      <c r="AO3276" s="23"/>
      <c r="AP3276" s="23"/>
      <c r="AQ3276" s="23"/>
      <c r="AR3276" s="23"/>
      <c r="AS3276" s="23"/>
      <c r="AT3276" s="23"/>
      <c r="AU3276" s="23"/>
      <c r="AV3276" s="23"/>
      <c r="AW3276" s="23"/>
      <c r="AX3276" s="23"/>
      <c r="AY3276" s="23"/>
      <c r="AZ3276" s="23"/>
      <c r="BA3276" s="23"/>
      <c r="BB3276" s="23"/>
      <c r="BC3276" s="23"/>
      <c r="BD3276" s="23"/>
      <c r="BE3276" s="23"/>
      <c r="BF3276" s="23"/>
      <c r="BG3276" s="23"/>
      <c r="BH3276" s="23"/>
      <c r="BI3276" s="23"/>
      <c r="BJ3276" s="23"/>
      <c r="BK3276" s="57"/>
      <c r="BL3276" s="23"/>
      <c r="BM3276" s="23"/>
      <c r="BN3276" s="23"/>
      <c r="BO3276" s="23"/>
      <c r="BP3276" s="23"/>
      <c r="BQ3276" s="23"/>
      <c r="BR3276" s="23"/>
      <c r="BS3276" s="23"/>
      <c r="BT3276" s="23"/>
      <c r="BU3276" s="23"/>
      <c r="BV3276" s="23"/>
      <c r="BW3276" s="23"/>
      <c r="BX3276" s="23"/>
      <c r="BY3276" s="23"/>
      <c r="BZ3276" s="23"/>
      <c r="CA3276" s="23"/>
      <c r="CB3276" s="23"/>
      <c r="CC3276" s="23"/>
      <c r="CD3276" s="23"/>
      <c r="CE3276" s="69"/>
    </row>
    <row r="3277" spans="2:83">
      <c r="B3277" s="23"/>
      <c r="C3277" s="23"/>
      <c r="D3277" s="23"/>
      <c r="E3277" s="23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X3277" s="91"/>
      <c r="Y3277" s="23"/>
      <c r="Z3277" s="23"/>
      <c r="AA3277" s="23"/>
      <c r="AB3277" s="23"/>
      <c r="AC3277" s="91"/>
      <c r="AD3277" s="23"/>
      <c r="AE3277" s="23"/>
      <c r="AF3277" s="23"/>
      <c r="AG3277" s="91"/>
      <c r="AH3277" s="91"/>
      <c r="AI3277" s="23"/>
      <c r="AJ3277" s="23"/>
      <c r="AK3277" s="23"/>
      <c r="AL3277" s="23"/>
      <c r="AM3277" s="23"/>
      <c r="AN3277" s="23"/>
      <c r="AO3277" s="23"/>
      <c r="AP3277" s="23"/>
      <c r="AQ3277" s="23"/>
      <c r="AR3277" s="23"/>
      <c r="AS3277" s="23"/>
      <c r="AT3277" s="23"/>
      <c r="AU3277" s="23"/>
      <c r="AV3277" s="23"/>
      <c r="AW3277" s="23"/>
      <c r="AX3277" s="23"/>
      <c r="AY3277" s="23"/>
      <c r="AZ3277" s="23"/>
      <c r="BA3277" s="23"/>
      <c r="BB3277" s="23"/>
      <c r="BC3277" s="23"/>
      <c r="BD3277" s="23"/>
      <c r="BE3277" s="23"/>
      <c r="BF3277" s="23"/>
      <c r="BG3277" s="23"/>
      <c r="BH3277" s="23"/>
      <c r="BI3277" s="23"/>
      <c r="BJ3277" s="23"/>
      <c r="BK3277" s="57"/>
      <c r="BL3277" s="23"/>
      <c r="BM3277" s="23"/>
      <c r="BN3277" s="23"/>
      <c r="BO3277" s="23"/>
      <c r="BP3277" s="23"/>
      <c r="BQ3277" s="23"/>
      <c r="BR3277" s="23"/>
      <c r="BS3277" s="23"/>
      <c r="BT3277" s="23"/>
      <c r="BU3277" s="23"/>
      <c r="BV3277" s="23"/>
      <c r="BW3277" s="23"/>
      <c r="BX3277" s="23"/>
      <c r="BY3277" s="23"/>
      <c r="BZ3277" s="23"/>
      <c r="CA3277" s="23"/>
      <c r="CB3277" s="23"/>
      <c r="CC3277" s="23"/>
      <c r="CD3277" s="23"/>
      <c r="CE3277" s="69"/>
    </row>
    <row r="3278" spans="2:83">
      <c r="B3278" s="23"/>
      <c r="C3278" s="23"/>
      <c r="D3278" s="23"/>
      <c r="E3278" s="23"/>
      <c r="F3278" s="23"/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X3278" s="91"/>
      <c r="Y3278" s="23"/>
      <c r="Z3278" s="23"/>
      <c r="AA3278" s="23"/>
      <c r="AB3278" s="23"/>
      <c r="AC3278" s="91"/>
      <c r="AD3278" s="23"/>
      <c r="AE3278" s="23"/>
      <c r="AF3278" s="23"/>
      <c r="AG3278" s="91"/>
      <c r="AH3278" s="91"/>
      <c r="AI3278" s="23"/>
      <c r="AJ3278" s="23"/>
      <c r="AK3278" s="23"/>
      <c r="AL3278" s="23"/>
      <c r="AM3278" s="23"/>
      <c r="AN3278" s="23"/>
      <c r="AO3278" s="23"/>
      <c r="AP3278" s="23"/>
      <c r="AQ3278" s="23"/>
      <c r="AR3278" s="23"/>
      <c r="AS3278" s="23"/>
      <c r="AT3278" s="23"/>
      <c r="AU3278" s="23"/>
      <c r="AV3278" s="23"/>
      <c r="AW3278" s="23"/>
      <c r="AX3278" s="23"/>
      <c r="AY3278" s="23"/>
      <c r="AZ3278" s="23"/>
      <c r="BA3278" s="23"/>
      <c r="BB3278" s="23"/>
      <c r="BC3278" s="23"/>
      <c r="BD3278" s="23"/>
      <c r="BE3278" s="23"/>
      <c r="BF3278" s="23"/>
      <c r="BG3278" s="23"/>
      <c r="BH3278" s="23"/>
      <c r="BI3278" s="23"/>
      <c r="BJ3278" s="23"/>
      <c r="BK3278" s="57"/>
      <c r="BL3278" s="23"/>
      <c r="BM3278" s="23"/>
      <c r="BN3278" s="23"/>
      <c r="BO3278" s="23"/>
      <c r="BP3278" s="23"/>
      <c r="BQ3278" s="23"/>
      <c r="BR3278" s="23"/>
      <c r="BS3278" s="23"/>
      <c r="BT3278" s="23"/>
      <c r="BU3278" s="23"/>
      <c r="BV3278" s="23"/>
      <c r="BW3278" s="23"/>
      <c r="BX3278" s="23"/>
      <c r="BY3278" s="23"/>
      <c r="BZ3278" s="23"/>
      <c r="CA3278" s="23"/>
      <c r="CB3278" s="23"/>
      <c r="CC3278" s="23"/>
      <c r="CD3278" s="23"/>
      <c r="CE3278" s="69"/>
    </row>
    <row r="3279" spans="2:83">
      <c r="B3279" s="23"/>
      <c r="C3279" s="23"/>
      <c r="D3279" s="23"/>
      <c r="E3279" s="23"/>
      <c r="F3279" s="23"/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X3279" s="91"/>
      <c r="Y3279" s="23"/>
      <c r="Z3279" s="23"/>
      <c r="AA3279" s="23"/>
      <c r="AB3279" s="23"/>
      <c r="AC3279" s="91"/>
      <c r="AD3279" s="23"/>
      <c r="AE3279" s="23"/>
      <c r="AF3279" s="23"/>
      <c r="AG3279" s="91"/>
      <c r="AH3279" s="91"/>
      <c r="AI3279" s="23"/>
      <c r="AJ3279" s="23"/>
      <c r="AK3279" s="23"/>
      <c r="AL3279" s="23"/>
      <c r="AM3279" s="23"/>
      <c r="AN3279" s="23"/>
      <c r="AO3279" s="23"/>
      <c r="AP3279" s="23"/>
      <c r="AQ3279" s="23"/>
      <c r="AR3279" s="23"/>
      <c r="AS3279" s="23"/>
      <c r="AT3279" s="23"/>
      <c r="AU3279" s="23"/>
      <c r="AV3279" s="23"/>
      <c r="AW3279" s="23"/>
      <c r="AX3279" s="23"/>
      <c r="AY3279" s="23"/>
      <c r="AZ3279" s="23"/>
      <c r="BA3279" s="23"/>
      <c r="BB3279" s="23"/>
      <c r="BC3279" s="23"/>
      <c r="BD3279" s="23"/>
      <c r="BE3279" s="23"/>
      <c r="BF3279" s="23"/>
      <c r="BG3279" s="23"/>
      <c r="BH3279" s="23"/>
      <c r="BI3279" s="23"/>
      <c r="BJ3279" s="23"/>
      <c r="BK3279" s="57"/>
      <c r="BL3279" s="23"/>
      <c r="BM3279" s="23"/>
      <c r="BN3279" s="23"/>
      <c r="BO3279" s="23"/>
      <c r="BP3279" s="23"/>
      <c r="BQ3279" s="23"/>
      <c r="BR3279" s="23"/>
      <c r="BS3279" s="23"/>
      <c r="BT3279" s="23"/>
      <c r="BU3279" s="23"/>
      <c r="BV3279" s="23"/>
      <c r="BW3279" s="23"/>
      <c r="BX3279" s="23"/>
      <c r="BY3279" s="23"/>
      <c r="BZ3279" s="23"/>
      <c r="CA3279" s="23"/>
      <c r="CB3279" s="23"/>
      <c r="CC3279" s="23"/>
      <c r="CD3279" s="23"/>
      <c r="CE3279" s="69"/>
    </row>
    <row r="3280" spans="2:83">
      <c r="B3280" s="23"/>
      <c r="C3280" s="23"/>
      <c r="D3280" s="23"/>
      <c r="E3280" s="23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X3280" s="91"/>
      <c r="Y3280" s="23"/>
      <c r="Z3280" s="23"/>
      <c r="AA3280" s="23"/>
      <c r="AB3280" s="23"/>
      <c r="AC3280" s="91"/>
      <c r="AD3280" s="23"/>
      <c r="AE3280" s="23"/>
      <c r="AF3280" s="23"/>
      <c r="AG3280" s="91"/>
      <c r="AH3280" s="91"/>
      <c r="AI3280" s="23"/>
      <c r="AJ3280" s="23"/>
      <c r="AK3280" s="23"/>
      <c r="AL3280" s="23"/>
      <c r="AM3280" s="23"/>
      <c r="AN3280" s="23"/>
      <c r="AO3280" s="23"/>
      <c r="AP3280" s="23"/>
      <c r="AQ3280" s="23"/>
      <c r="AR3280" s="23"/>
      <c r="AS3280" s="23"/>
      <c r="AT3280" s="23"/>
      <c r="AU3280" s="23"/>
      <c r="AV3280" s="23"/>
      <c r="AW3280" s="23"/>
      <c r="AX3280" s="23"/>
      <c r="AY3280" s="23"/>
      <c r="AZ3280" s="23"/>
      <c r="BA3280" s="23"/>
      <c r="BB3280" s="23"/>
      <c r="BC3280" s="23"/>
      <c r="BD3280" s="23"/>
      <c r="BE3280" s="23"/>
      <c r="BF3280" s="23"/>
      <c r="BG3280" s="23"/>
      <c r="BH3280" s="23"/>
      <c r="BI3280" s="23"/>
      <c r="BJ3280" s="23"/>
      <c r="BK3280" s="57"/>
      <c r="BL3280" s="23"/>
      <c r="BM3280" s="23"/>
      <c r="BN3280" s="23"/>
      <c r="BO3280" s="23"/>
      <c r="BP3280" s="23"/>
      <c r="BQ3280" s="23"/>
      <c r="BR3280" s="23"/>
      <c r="BS3280" s="23"/>
      <c r="BT3280" s="23"/>
      <c r="BU3280" s="23"/>
      <c r="BV3280" s="23"/>
      <c r="BW3280" s="23"/>
      <c r="BX3280" s="23"/>
      <c r="BY3280" s="23"/>
      <c r="BZ3280" s="23"/>
      <c r="CA3280" s="23"/>
      <c r="CB3280" s="23"/>
      <c r="CC3280" s="23"/>
      <c r="CD3280" s="23"/>
      <c r="CE3280" s="69"/>
    </row>
    <row r="3281" spans="2:83">
      <c r="B3281" s="23"/>
      <c r="C3281" s="23"/>
      <c r="D3281" s="23"/>
      <c r="E3281" s="23"/>
      <c r="F3281" s="23"/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X3281" s="91"/>
      <c r="Y3281" s="23"/>
      <c r="Z3281" s="23"/>
      <c r="AA3281" s="23"/>
      <c r="AB3281" s="23"/>
      <c r="AC3281" s="91"/>
      <c r="AD3281" s="23"/>
      <c r="AE3281" s="23"/>
      <c r="AF3281" s="23"/>
      <c r="AG3281" s="91"/>
      <c r="AH3281" s="91"/>
      <c r="AI3281" s="23"/>
      <c r="AJ3281" s="23"/>
      <c r="AK3281" s="23"/>
      <c r="AL3281" s="23"/>
      <c r="AM3281" s="23"/>
      <c r="AN3281" s="23"/>
      <c r="AO3281" s="23"/>
      <c r="AP3281" s="23"/>
      <c r="AQ3281" s="23"/>
      <c r="AR3281" s="23"/>
      <c r="AS3281" s="23"/>
      <c r="AT3281" s="23"/>
      <c r="AU3281" s="23"/>
      <c r="AV3281" s="23"/>
      <c r="AW3281" s="23"/>
      <c r="AX3281" s="23"/>
      <c r="AY3281" s="23"/>
      <c r="AZ3281" s="23"/>
      <c r="BA3281" s="23"/>
      <c r="BB3281" s="23"/>
      <c r="BC3281" s="23"/>
      <c r="BD3281" s="23"/>
      <c r="BE3281" s="23"/>
      <c r="BF3281" s="23"/>
      <c r="BG3281" s="23"/>
      <c r="BH3281" s="23"/>
      <c r="BI3281" s="23"/>
      <c r="BJ3281" s="23"/>
      <c r="BK3281" s="57"/>
      <c r="BL3281" s="23"/>
      <c r="BM3281" s="23"/>
      <c r="BN3281" s="23"/>
      <c r="BO3281" s="23"/>
      <c r="BP3281" s="23"/>
      <c r="BQ3281" s="23"/>
      <c r="BR3281" s="23"/>
      <c r="BS3281" s="23"/>
      <c r="BT3281" s="23"/>
      <c r="BU3281" s="23"/>
      <c r="BV3281" s="23"/>
      <c r="BW3281" s="23"/>
      <c r="BX3281" s="23"/>
      <c r="BY3281" s="23"/>
      <c r="BZ3281" s="23"/>
      <c r="CA3281" s="23"/>
      <c r="CB3281" s="23"/>
      <c r="CC3281" s="23"/>
      <c r="CD3281" s="23"/>
      <c r="CE3281" s="69"/>
    </row>
    <row r="3282" spans="2:83">
      <c r="B3282" s="23"/>
      <c r="C3282" s="23"/>
      <c r="D3282" s="23"/>
      <c r="E3282" s="23"/>
      <c r="F3282" s="23"/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X3282" s="91"/>
      <c r="Y3282" s="23"/>
      <c r="Z3282" s="23"/>
      <c r="AA3282" s="23"/>
      <c r="AB3282" s="23"/>
      <c r="AC3282" s="91"/>
      <c r="AD3282" s="23"/>
      <c r="AE3282" s="23"/>
      <c r="AF3282" s="23"/>
      <c r="AG3282" s="91"/>
      <c r="AH3282" s="91"/>
      <c r="AI3282" s="23"/>
      <c r="AJ3282" s="23"/>
      <c r="AK3282" s="23"/>
      <c r="AL3282" s="23"/>
      <c r="AM3282" s="23"/>
      <c r="AN3282" s="23"/>
      <c r="AO3282" s="23"/>
      <c r="AP3282" s="23"/>
      <c r="AQ3282" s="23"/>
      <c r="AR3282" s="23"/>
      <c r="AS3282" s="23"/>
      <c r="AT3282" s="23"/>
      <c r="AU3282" s="23"/>
      <c r="AV3282" s="23"/>
      <c r="AW3282" s="23"/>
      <c r="AX3282" s="23"/>
      <c r="AY3282" s="23"/>
      <c r="AZ3282" s="23"/>
      <c r="BA3282" s="23"/>
      <c r="BB3282" s="23"/>
      <c r="BC3282" s="23"/>
      <c r="BD3282" s="23"/>
      <c r="BE3282" s="23"/>
      <c r="BF3282" s="23"/>
      <c r="BG3282" s="23"/>
      <c r="BH3282" s="23"/>
      <c r="BI3282" s="23"/>
      <c r="BJ3282" s="23"/>
      <c r="BK3282" s="57"/>
      <c r="BL3282" s="23"/>
      <c r="BM3282" s="23"/>
      <c r="BN3282" s="23"/>
      <c r="BO3282" s="23"/>
      <c r="BP3282" s="23"/>
      <c r="BQ3282" s="23"/>
      <c r="BR3282" s="23"/>
      <c r="BS3282" s="23"/>
      <c r="BT3282" s="23"/>
      <c r="BU3282" s="23"/>
      <c r="BV3282" s="23"/>
      <c r="BW3282" s="23"/>
      <c r="BX3282" s="23"/>
      <c r="BY3282" s="23"/>
      <c r="BZ3282" s="23"/>
      <c r="CA3282" s="23"/>
      <c r="CB3282" s="23"/>
      <c r="CC3282" s="23"/>
      <c r="CD3282" s="23"/>
      <c r="CE3282" s="69"/>
    </row>
    <row r="3283" spans="2:83">
      <c r="B3283" s="23"/>
      <c r="C3283" s="23"/>
      <c r="D3283" s="23"/>
      <c r="E3283" s="23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X3283" s="91"/>
      <c r="Y3283" s="23"/>
      <c r="Z3283" s="23"/>
      <c r="AA3283" s="23"/>
      <c r="AB3283" s="23"/>
      <c r="AC3283" s="91"/>
      <c r="AD3283" s="23"/>
      <c r="AE3283" s="23"/>
      <c r="AF3283" s="23"/>
      <c r="AG3283" s="91"/>
      <c r="AH3283" s="91"/>
      <c r="AI3283" s="23"/>
      <c r="AJ3283" s="23"/>
      <c r="AK3283" s="23"/>
      <c r="AL3283" s="23"/>
      <c r="AM3283" s="23"/>
      <c r="AN3283" s="23"/>
      <c r="AO3283" s="23"/>
      <c r="AP3283" s="23"/>
      <c r="AQ3283" s="23"/>
      <c r="AR3283" s="23"/>
      <c r="AS3283" s="23"/>
      <c r="AT3283" s="23"/>
      <c r="AU3283" s="23"/>
      <c r="AV3283" s="23"/>
      <c r="AW3283" s="23"/>
      <c r="AX3283" s="23"/>
      <c r="AY3283" s="23"/>
      <c r="AZ3283" s="23"/>
      <c r="BA3283" s="23"/>
      <c r="BB3283" s="23"/>
      <c r="BC3283" s="23"/>
      <c r="BD3283" s="23"/>
      <c r="BE3283" s="23"/>
      <c r="BF3283" s="23"/>
      <c r="BG3283" s="23"/>
      <c r="BH3283" s="23"/>
      <c r="BI3283" s="23"/>
      <c r="BJ3283" s="23"/>
      <c r="BK3283" s="57"/>
      <c r="BL3283" s="23"/>
      <c r="BM3283" s="23"/>
      <c r="BN3283" s="23"/>
      <c r="BO3283" s="23"/>
      <c r="BP3283" s="23"/>
      <c r="BQ3283" s="23"/>
      <c r="BR3283" s="23"/>
      <c r="BS3283" s="23"/>
      <c r="BT3283" s="23"/>
      <c r="BU3283" s="23"/>
      <c r="BV3283" s="23"/>
      <c r="BW3283" s="23"/>
      <c r="BX3283" s="23"/>
      <c r="BY3283" s="23"/>
      <c r="BZ3283" s="23"/>
      <c r="CA3283" s="23"/>
      <c r="CB3283" s="23"/>
      <c r="CC3283" s="23"/>
      <c r="CD3283" s="23"/>
      <c r="CE3283" s="69"/>
    </row>
    <row r="3284" spans="2:83">
      <c r="B3284" s="23"/>
      <c r="C3284" s="23"/>
      <c r="D3284" s="23"/>
      <c r="E3284" s="23"/>
      <c r="F3284" s="23"/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X3284" s="91"/>
      <c r="Y3284" s="23"/>
      <c r="Z3284" s="23"/>
      <c r="AA3284" s="23"/>
      <c r="AB3284" s="23"/>
      <c r="AC3284" s="91"/>
      <c r="AD3284" s="23"/>
      <c r="AE3284" s="23"/>
      <c r="AF3284" s="23"/>
      <c r="AG3284" s="91"/>
      <c r="AH3284" s="91"/>
      <c r="AI3284" s="23"/>
      <c r="AJ3284" s="23"/>
      <c r="AK3284" s="23"/>
      <c r="AL3284" s="23"/>
      <c r="AM3284" s="23"/>
      <c r="AN3284" s="23"/>
      <c r="AO3284" s="23"/>
      <c r="AP3284" s="23"/>
      <c r="AQ3284" s="23"/>
      <c r="AR3284" s="23"/>
      <c r="AS3284" s="23"/>
      <c r="AT3284" s="23"/>
      <c r="AU3284" s="23"/>
      <c r="AV3284" s="23"/>
      <c r="AW3284" s="23"/>
      <c r="AX3284" s="23"/>
      <c r="AY3284" s="23"/>
      <c r="AZ3284" s="23"/>
      <c r="BA3284" s="23"/>
      <c r="BB3284" s="23"/>
      <c r="BC3284" s="23"/>
      <c r="BD3284" s="23"/>
      <c r="BE3284" s="23"/>
      <c r="BF3284" s="23"/>
      <c r="BG3284" s="23"/>
      <c r="BH3284" s="23"/>
      <c r="BI3284" s="23"/>
      <c r="BJ3284" s="23"/>
      <c r="BK3284" s="57"/>
      <c r="BL3284" s="23"/>
      <c r="BM3284" s="23"/>
      <c r="BN3284" s="23"/>
      <c r="BO3284" s="23"/>
      <c r="BP3284" s="23"/>
      <c r="BQ3284" s="23"/>
      <c r="BR3284" s="23"/>
      <c r="BS3284" s="23"/>
      <c r="BT3284" s="23"/>
      <c r="BU3284" s="23"/>
      <c r="BV3284" s="23"/>
      <c r="BW3284" s="23"/>
      <c r="BX3284" s="23"/>
      <c r="BY3284" s="23"/>
      <c r="BZ3284" s="23"/>
      <c r="CA3284" s="23"/>
      <c r="CB3284" s="23"/>
      <c r="CC3284" s="23"/>
      <c r="CD3284" s="23"/>
      <c r="CE3284" s="69"/>
    </row>
    <row r="3285" spans="2:83">
      <c r="B3285" s="23"/>
      <c r="C3285" s="23"/>
      <c r="D3285" s="23"/>
      <c r="E3285" s="23"/>
      <c r="F3285" s="23"/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X3285" s="91"/>
      <c r="Y3285" s="23"/>
      <c r="Z3285" s="23"/>
      <c r="AA3285" s="23"/>
      <c r="AB3285" s="23"/>
      <c r="AC3285" s="91"/>
      <c r="AD3285" s="23"/>
      <c r="AE3285" s="23"/>
      <c r="AF3285" s="23"/>
      <c r="AG3285" s="91"/>
      <c r="AH3285" s="91"/>
      <c r="AI3285" s="23"/>
      <c r="AJ3285" s="23"/>
      <c r="AK3285" s="23"/>
      <c r="AL3285" s="23"/>
      <c r="AM3285" s="23"/>
      <c r="AN3285" s="23"/>
      <c r="AO3285" s="23"/>
      <c r="AP3285" s="23"/>
      <c r="AQ3285" s="23"/>
      <c r="AR3285" s="23"/>
      <c r="AS3285" s="23"/>
      <c r="AT3285" s="23"/>
      <c r="AU3285" s="23"/>
      <c r="AV3285" s="23"/>
      <c r="AW3285" s="23"/>
      <c r="AX3285" s="23"/>
      <c r="AY3285" s="23"/>
      <c r="AZ3285" s="23"/>
      <c r="BA3285" s="23"/>
      <c r="BB3285" s="23"/>
      <c r="BC3285" s="23"/>
      <c r="BD3285" s="23"/>
      <c r="BE3285" s="23"/>
      <c r="BF3285" s="23"/>
      <c r="BG3285" s="23"/>
      <c r="BH3285" s="23"/>
      <c r="BI3285" s="23"/>
      <c r="BJ3285" s="23"/>
      <c r="BK3285" s="57"/>
      <c r="BL3285" s="23"/>
      <c r="BM3285" s="23"/>
      <c r="BN3285" s="23"/>
      <c r="BO3285" s="23"/>
      <c r="BP3285" s="23"/>
      <c r="BQ3285" s="23"/>
      <c r="BR3285" s="23"/>
      <c r="BS3285" s="23"/>
      <c r="BT3285" s="23"/>
      <c r="BU3285" s="23"/>
      <c r="BV3285" s="23"/>
      <c r="BW3285" s="23"/>
      <c r="BX3285" s="23"/>
      <c r="BY3285" s="23"/>
      <c r="BZ3285" s="23"/>
      <c r="CA3285" s="23"/>
      <c r="CB3285" s="23"/>
      <c r="CC3285" s="23"/>
      <c r="CD3285" s="23"/>
      <c r="CE3285" s="69"/>
    </row>
    <row r="3286" spans="2:83">
      <c r="B3286" s="23"/>
      <c r="C3286" s="23"/>
      <c r="D3286" s="23"/>
      <c r="E3286" s="23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X3286" s="91"/>
      <c r="Y3286" s="23"/>
      <c r="Z3286" s="23"/>
      <c r="AA3286" s="23"/>
      <c r="AB3286" s="23"/>
      <c r="AC3286" s="91"/>
      <c r="AD3286" s="23"/>
      <c r="AE3286" s="23"/>
      <c r="AF3286" s="23"/>
      <c r="AG3286" s="91"/>
      <c r="AH3286" s="91"/>
      <c r="AI3286" s="23"/>
      <c r="AJ3286" s="23"/>
      <c r="AK3286" s="23"/>
      <c r="AL3286" s="23"/>
      <c r="AM3286" s="23"/>
      <c r="AN3286" s="23"/>
      <c r="AO3286" s="23"/>
      <c r="AP3286" s="23"/>
      <c r="AQ3286" s="23"/>
      <c r="AR3286" s="23"/>
      <c r="AS3286" s="23"/>
      <c r="AT3286" s="23"/>
      <c r="AU3286" s="23"/>
      <c r="AV3286" s="23"/>
      <c r="AW3286" s="23"/>
      <c r="AX3286" s="23"/>
      <c r="AY3286" s="23"/>
      <c r="AZ3286" s="23"/>
      <c r="BA3286" s="23"/>
      <c r="BB3286" s="23"/>
      <c r="BC3286" s="23"/>
      <c r="BD3286" s="23"/>
      <c r="BE3286" s="23"/>
      <c r="BF3286" s="23"/>
      <c r="BG3286" s="23"/>
      <c r="BH3286" s="23"/>
      <c r="BI3286" s="23"/>
      <c r="BJ3286" s="23"/>
      <c r="BK3286" s="57"/>
      <c r="BL3286" s="23"/>
      <c r="BM3286" s="23"/>
      <c r="BN3286" s="23"/>
      <c r="BO3286" s="23"/>
      <c r="BP3286" s="23"/>
      <c r="BQ3286" s="23"/>
      <c r="BR3286" s="23"/>
      <c r="BS3286" s="23"/>
      <c r="BT3286" s="23"/>
      <c r="BU3286" s="23"/>
      <c r="BV3286" s="23"/>
      <c r="BW3286" s="23"/>
      <c r="BX3286" s="23"/>
      <c r="BY3286" s="23"/>
      <c r="BZ3286" s="23"/>
      <c r="CA3286" s="23"/>
      <c r="CB3286" s="23"/>
      <c r="CC3286" s="23"/>
      <c r="CD3286" s="23"/>
      <c r="CE3286" s="69"/>
    </row>
    <row r="3287" spans="2:83">
      <c r="B3287" s="23"/>
      <c r="C3287" s="23"/>
      <c r="D3287" s="23"/>
      <c r="E3287" s="23"/>
      <c r="F3287" s="23"/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X3287" s="91"/>
      <c r="Y3287" s="23"/>
      <c r="Z3287" s="23"/>
      <c r="AA3287" s="23"/>
      <c r="AB3287" s="23"/>
      <c r="AC3287" s="91"/>
      <c r="AD3287" s="23"/>
      <c r="AE3287" s="23"/>
      <c r="AF3287" s="23"/>
      <c r="AG3287" s="91"/>
      <c r="AH3287" s="91"/>
      <c r="AI3287" s="23"/>
      <c r="AJ3287" s="23"/>
      <c r="AK3287" s="23"/>
      <c r="AL3287" s="23"/>
      <c r="AM3287" s="23"/>
      <c r="AN3287" s="23"/>
      <c r="AO3287" s="23"/>
      <c r="AP3287" s="23"/>
      <c r="AQ3287" s="23"/>
      <c r="AR3287" s="23"/>
      <c r="AS3287" s="23"/>
      <c r="AT3287" s="23"/>
      <c r="AU3287" s="23"/>
      <c r="AV3287" s="23"/>
      <c r="AW3287" s="23"/>
      <c r="AX3287" s="23"/>
      <c r="AY3287" s="23"/>
      <c r="AZ3287" s="23"/>
      <c r="BA3287" s="23"/>
      <c r="BB3287" s="23"/>
      <c r="BC3287" s="23"/>
      <c r="BD3287" s="23"/>
      <c r="BE3287" s="23"/>
      <c r="BF3287" s="23"/>
      <c r="BG3287" s="23"/>
      <c r="BH3287" s="23"/>
      <c r="BI3287" s="23"/>
      <c r="BJ3287" s="23"/>
      <c r="BK3287" s="57"/>
      <c r="BL3287" s="23"/>
      <c r="BM3287" s="23"/>
      <c r="BN3287" s="23"/>
      <c r="BO3287" s="23"/>
      <c r="BP3287" s="23"/>
      <c r="BQ3287" s="23"/>
      <c r="BR3287" s="23"/>
      <c r="BS3287" s="23"/>
      <c r="BT3287" s="23"/>
      <c r="BU3287" s="23"/>
      <c r="BV3287" s="23"/>
      <c r="BW3287" s="23"/>
      <c r="BX3287" s="23"/>
      <c r="BY3287" s="23"/>
      <c r="BZ3287" s="23"/>
      <c r="CA3287" s="23"/>
      <c r="CB3287" s="23"/>
      <c r="CC3287" s="23"/>
      <c r="CD3287" s="23"/>
      <c r="CE3287" s="69"/>
    </row>
    <row r="3288" spans="2:83">
      <c r="B3288" s="23"/>
      <c r="C3288" s="23"/>
      <c r="D3288" s="23"/>
      <c r="E3288" s="23"/>
      <c r="F3288" s="23"/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X3288" s="91"/>
      <c r="Y3288" s="23"/>
      <c r="Z3288" s="23"/>
      <c r="AA3288" s="23"/>
      <c r="AB3288" s="23"/>
      <c r="AC3288" s="91"/>
      <c r="AD3288" s="23"/>
      <c r="AE3288" s="23"/>
      <c r="AF3288" s="23"/>
      <c r="AG3288" s="91"/>
      <c r="AH3288" s="91"/>
      <c r="AI3288" s="23"/>
      <c r="AJ3288" s="23"/>
      <c r="AK3288" s="23"/>
      <c r="AL3288" s="23"/>
      <c r="AM3288" s="23"/>
      <c r="AN3288" s="23"/>
      <c r="AO3288" s="23"/>
      <c r="AP3288" s="23"/>
      <c r="AQ3288" s="23"/>
      <c r="AR3288" s="23"/>
      <c r="AS3288" s="23"/>
      <c r="AT3288" s="23"/>
      <c r="AU3288" s="23"/>
      <c r="AV3288" s="23"/>
      <c r="AW3288" s="23"/>
      <c r="AX3288" s="23"/>
      <c r="AY3288" s="23"/>
      <c r="AZ3288" s="23"/>
      <c r="BA3288" s="23"/>
      <c r="BB3288" s="23"/>
      <c r="BC3288" s="23"/>
      <c r="BD3288" s="23"/>
      <c r="BE3288" s="23"/>
      <c r="BF3288" s="23"/>
      <c r="BG3288" s="23"/>
      <c r="BH3288" s="23"/>
      <c r="BI3288" s="23"/>
      <c r="BJ3288" s="23"/>
      <c r="BK3288" s="57"/>
      <c r="BL3288" s="23"/>
      <c r="BM3288" s="23"/>
      <c r="BN3288" s="23"/>
      <c r="BO3288" s="23"/>
      <c r="BP3288" s="23"/>
      <c r="BQ3288" s="23"/>
      <c r="BR3288" s="23"/>
      <c r="BS3288" s="23"/>
      <c r="BT3288" s="23"/>
      <c r="BU3288" s="23"/>
      <c r="BV3288" s="23"/>
      <c r="BW3288" s="23"/>
      <c r="BX3288" s="23"/>
      <c r="BY3288" s="23"/>
      <c r="BZ3288" s="23"/>
      <c r="CA3288" s="23"/>
      <c r="CB3288" s="23"/>
      <c r="CC3288" s="23"/>
      <c r="CD3288" s="23"/>
      <c r="CE3288" s="69"/>
    </row>
    <row r="3289" spans="2:83">
      <c r="B3289" s="23"/>
      <c r="C3289" s="23"/>
      <c r="D3289" s="23"/>
      <c r="E3289" s="23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X3289" s="91"/>
      <c r="Y3289" s="23"/>
      <c r="Z3289" s="23"/>
      <c r="AA3289" s="23"/>
      <c r="AB3289" s="23"/>
      <c r="AC3289" s="91"/>
      <c r="AD3289" s="23"/>
      <c r="AE3289" s="23"/>
      <c r="AF3289" s="23"/>
      <c r="AG3289" s="91"/>
      <c r="AH3289" s="91"/>
      <c r="AI3289" s="23"/>
      <c r="AJ3289" s="23"/>
      <c r="AK3289" s="23"/>
      <c r="AL3289" s="23"/>
      <c r="AM3289" s="23"/>
      <c r="AN3289" s="23"/>
      <c r="AO3289" s="23"/>
      <c r="AP3289" s="23"/>
      <c r="AQ3289" s="23"/>
      <c r="AR3289" s="23"/>
      <c r="AS3289" s="23"/>
      <c r="AT3289" s="23"/>
      <c r="AU3289" s="23"/>
      <c r="AV3289" s="23"/>
      <c r="AW3289" s="23"/>
      <c r="AX3289" s="23"/>
      <c r="AY3289" s="23"/>
      <c r="AZ3289" s="23"/>
      <c r="BA3289" s="23"/>
      <c r="BB3289" s="23"/>
      <c r="BC3289" s="23"/>
      <c r="BD3289" s="23"/>
      <c r="BE3289" s="23"/>
      <c r="BF3289" s="23"/>
      <c r="BG3289" s="23"/>
      <c r="BH3289" s="23"/>
      <c r="BI3289" s="23"/>
      <c r="BJ3289" s="23"/>
      <c r="BK3289" s="57"/>
      <c r="BL3289" s="23"/>
      <c r="BM3289" s="23"/>
      <c r="BN3289" s="23"/>
      <c r="BO3289" s="23"/>
      <c r="BP3289" s="23"/>
      <c r="BQ3289" s="23"/>
      <c r="BR3289" s="23"/>
      <c r="BS3289" s="23"/>
      <c r="BT3289" s="23"/>
      <c r="BU3289" s="23"/>
      <c r="BV3289" s="23"/>
      <c r="BW3289" s="23"/>
      <c r="BX3289" s="23"/>
      <c r="BY3289" s="23"/>
      <c r="BZ3289" s="23"/>
      <c r="CA3289" s="23"/>
      <c r="CB3289" s="23"/>
      <c r="CC3289" s="23"/>
      <c r="CD3289" s="23"/>
      <c r="CE3289" s="69"/>
    </row>
    <row r="3290" spans="2:83">
      <c r="B3290" s="23"/>
      <c r="C3290" s="23"/>
      <c r="D3290" s="23"/>
      <c r="E3290" s="23"/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X3290" s="91"/>
      <c r="Y3290" s="23"/>
      <c r="Z3290" s="23"/>
      <c r="AA3290" s="23"/>
      <c r="AB3290" s="23"/>
      <c r="AC3290" s="91"/>
      <c r="AD3290" s="23"/>
      <c r="AE3290" s="23"/>
      <c r="AF3290" s="23"/>
      <c r="AG3290" s="91"/>
      <c r="AH3290" s="91"/>
      <c r="AI3290" s="23"/>
      <c r="AJ3290" s="23"/>
      <c r="AK3290" s="23"/>
      <c r="AL3290" s="23"/>
      <c r="AM3290" s="23"/>
      <c r="AN3290" s="23"/>
      <c r="AO3290" s="23"/>
      <c r="AP3290" s="23"/>
      <c r="AQ3290" s="23"/>
      <c r="AR3290" s="23"/>
      <c r="AS3290" s="23"/>
      <c r="AT3290" s="23"/>
      <c r="AU3290" s="23"/>
      <c r="AV3290" s="23"/>
      <c r="AW3290" s="23"/>
      <c r="AX3290" s="23"/>
      <c r="AY3290" s="23"/>
      <c r="AZ3290" s="23"/>
      <c r="BA3290" s="23"/>
      <c r="BB3290" s="23"/>
      <c r="BC3290" s="23"/>
      <c r="BD3290" s="23"/>
      <c r="BE3290" s="23"/>
      <c r="BF3290" s="23"/>
      <c r="BG3290" s="23"/>
      <c r="BH3290" s="23"/>
      <c r="BI3290" s="23"/>
      <c r="BJ3290" s="23"/>
      <c r="BK3290" s="57"/>
      <c r="BL3290" s="23"/>
      <c r="BM3290" s="23"/>
      <c r="BN3290" s="23"/>
      <c r="BO3290" s="23"/>
      <c r="BP3290" s="23"/>
      <c r="BQ3290" s="23"/>
      <c r="BR3290" s="23"/>
      <c r="BS3290" s="23"/>
      <c r="BT3290" s="23"/>
      <c r="BU3290" s="23"/>
      <c r="BV3290" s="23"/>
      <c r="BW3290" s="23"/>
      <c r="BX3290" s="23"/>
      <c r="BY3290" s="23"/>
      <c r="BZ3290" s="23"/>
      <c r="CA3290" s="23"/>
      <c r="CB3290" s="23"/>
      <c r="CC3290" s="23"/>
      <c r="CD3290" s="23"/>
      <c r="CE3290" s="69"/>
    </row>
    <row r="3291" spans="2:83">
      <c r="B3291" s="23"/>
      <c r="C3291" s="23"/>
      <c r="D3291" s="23"/>
      <c r="E3291" s="23"/>
      <c r="F3291" s="23"/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X3291" s="91"/>
      <c r="Y3291" s="23"/>
      <c r="Z3291" s="23"/>
      <c r="AA3291" s="23"/>
      <c r="AB3291" s="23"/>
      <c r="AC3291" s="91"/>
      <c r="AD3291" s="23"/>
      <c r="AE3291" s="23"/>
      <c r="AF3291" s="23"/>
      <c r="AG3291" s="91"/>
      <c r="AH3291" s="91"/>
      <c r="AI3291" s="23"/>
      <c r="AJ3291" s="23"/>
      <c r="AK3291" s="23"/>
      <c r="AL3291" s="23"/>
      <c r="AM3291" s="23"/>
      <c r="AN3291" s="23"/>
      <c r="AO3291" s="23"/>
      <c r="AP3291" s="23"/>
      <c r="AQ3291" s="23"/>
      <c r="AR3291" s="23"/>
      <c r="AS3291" s="23"/>
      <c r="AT3291" s="23"/>
      <c r="AU3291" s="23"/>
      <c r="AV3291" s="23"/>
      <c r="AW3291" s="23"/>
      <c r="AX3291" s="23"/>
      <c r="AY3291" s="23"/>
      <c r="AZ3291" s="23"/>
      <c r="BA3291" s="23"/>
      <c r="BB3291" s="23"/>
      <c r="BC3291" s="23"/>
      <c r="BD3291" s="23"/>
      <c r="BE3291" s="23"/>
      <c r="BF3291" s="23"/>
      <c r="BG3291" s="23"/>
      <c r="BH3291" s="23"/>
      <c r="BI3291" s="23"/>
      <c r="BJ3291" s="23"/>
      <c r="BK3291" s="57"/>
      <c r="BL3291" s="23"/>
      <c r="BM3291" s="23"/>
      <c r="BN3291" s="23"/>
      <c r="BO3291" s="23"/>
      <c r="BP3291" s="23"/>
      <c r="BQ3291" s="23"/>
      <c r="BR3291" s="23"/>
      <c r="BS3291" s="23"/>
      <c r="BT3291" s="23"/>
      <c r="BU3291" s="23"/>
      <c r="BV3291" s="23"/>
      <c r="BW3291" s="23"/>
      <c r="BX3291" s="23"/>
      <c r="BY3291" s="23"/>
      <c r="BZ3291" s="23"/>
      <c r="CA3291" s="23"/>
      <c r="CB3291" s="23"/>
      <c r="CC3291" s="23"/>
      <c r="CD3291" s="23"/>
      <c r="CE3291" s="69"/>
    </row>
    <row r="3292" spans="2:83">
      <c r="B3292" s="23"/>
      <c r="C3292" s="23"/>
      <c r="D3292" s="23"/>
      <c r="E3292" s="23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X3292" s="91"/>
      <c r="Y3292" s="23"/>
      <c r="Z3292" s="23"/>
      <c r="AA3292" s="23"/>
      <c r="AB3292" s="23"/>
      <c r="AC3292" s="91"/>
      <c r="AD3292" s="23"/>
      <c r="AE3292" s="23"/>
      <c r="AF3292" s="23"/>
      <c r="AG3292" s="91"/>
      <c r="AH3292" s="91"/>
      <c r="AI3292" s="23"/>
      <c r="AJ3292" s="23"/>
      <c r="AK3292" s="23"/>
      <c r="AL3292" s="23"/>
      <c r="AM3292" s="23"/>
      <c r="AN3292" s="23"/>
      <c r="AO3292" s="23"/>
      <c r="AP3292" s="23"/>
      <c r="AQ3292" s="23"/>
      <c r="AR3292" s="23"/>
      <c r="AS3292" s="23"/>
      <c r="AT3292" s="23"/>
      <c r="AU3292" s="23"/>
      <c r="AV3292" s="23"/>
      <c r="AW3292" s="23"/>
      <c r="AX3292" s="23"/>
      <c r="AY3292" s="23"/>
      <c r="AZ3292" s="23"/>
      <c r="BA3292" s="23"/>
      <c r="BB3292" s="23"/>
      <c r="BC3292" s="23"/>
      <c r="BD3292" s="23"/>
      <c r="BE3292" s="23"/>
      <c r="BF3292" s="23"/>
      <c r="BG3292" s="23"/>
      <c r="BH3292" s="23"/>
      <c r="BI3292" s="23"/>
      <c r="BJ3292" s="23"/>
      <c r="BK3292" s="57"/>
      <c r="BL3292" s="23"/>
      <c r="BM3292" s="23"/>
      <c r="BN3292" s="23"/>
      <c r="BO3292" s="23"/>
      <c r="BP3292" s="23"/>
      <c r="BQ3292" s="23"/>
      <c r="BR3292" s="23"/>
      <c r="BS3292" s="23"/>
      <c r="BT3292" s="23"/>
      <c r="BU3292" s="23"/>
      <c r="BV3292" s="23"/>
      <c r="BW3292" s="23"/>
      <c r="BX3292" s="23"/>
      <c r="BY3292" s="23"/>
      <c r="BZ3292" s="23"/>
      <c r="CA3292" s="23"/>
      <c r="CB3292" s="23"/>
      <c r="CC3292" s="23"/>
      <c r="CD3292" s="23"/>
      <c r="CE3292" s="69"/>
    </row>
    <row r="3293" spans="2:83">
      <c r="B3293" s="23"/>
      <c r="C3293" s="23"/>
      <c r="D3293" s="23"/>
      <c r="E3293" s="23"/>
      <c r="F3293" s="23"/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X3293" s="91"/>
      <c r="Y3293" s="23"/>
      <c r="Z3293" s="23"/>
      <c r="AA3293" s="23"/>
      <c r="AB3293" s="23"/>
      <c r="AC3293" s="91"/>
      <c r="AD3293" s="23"/>
      <c r="AE3293" s="23"/>
      <c r="AF3293" s="23"/>
      <c r="AG3293" s="91"/>
      <c r="AH3293" s="91"/>
      <c r="AI3293" s="23"/>
      <c r="AJ3293" s="23"/>
      <c r="AK3293" s="23"/>
      <c r="AL3293" s="23"/>
      <c r="AM3293" s="23"/>
      <c r="AN3293" s="23"/>
      <c r="AO3293" s="23"/>
      <c r="AP3293" s="23"/>
      <c r="AQ3293" s="23"/>
      <c r="AR3293" s="23"/>
      <c r="AS3293" s="23"/>
      <c r="AT3293" s="23"/>
      <c r="AU3293" s="23"/>
      <c r="AV3293" s="23"/>
      <c r="AW3293" s="23"/>
      <c r="AX3293" s="23"/>
      <c r="AY3293" s="23"/>
      <c r="AZ3293" s="23"/>
      <c r="BA3293" s="23"/>
      <c r="BB3293" s="23"/>
      <c r="BC3293" s="23"/>
      <c r="BD3293" s="23"/>
      <c r="BE3293" s="23"/>
      <c r="BF3293" s="23"/>
      <c r="BG3293" s="23"/>
      <c r="BH3293" s="23"/>
      <c r="BI3293" s="23"/>
      <c r="BJ3293" s="23"/>
      <c r="BK3293" s="57"/>
      <c r="BL3293" s="23"/>
      <c r="BM3293" s="23"/>
      <c r="BN3293" s="23"/>
      <c r="BO3293" s="23"/>
      <c r="BP3293" s="23"/>
      <c r="BQ3293" s="23"/>
      <c r="BR3293" s="23"/>
      <c r="BS3293" s="23"/>
      <c r="BT3293" s="23"/>
      <c r="BU3293" s="23"/>
      <c r="BV3293" s="23"/>
      <c r="BW3293" s="23"/>
      <c r="BX3293" s="23"/>
      <c r="BY3293" s="23"/>
      <c r="BZ3293" s="23"/>
      <c r="CA3293" s="23"/>
      <c r="CB3293" s="23"/>
      <c r="CC3293" s="23"/>
      <c r="CD3293" s="23"/>
      <c r="CE3293" s="69"/>
    </row>
    <row r="3294" spans="2:83">
      <c r="B3294" s="23"/>
      <c r="C3294" s="23"/>
      <c r="D3294" s="23"/>
      <c r="E3294" s="23"/>
      <c r="F3294" s="23"/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X3294" s="91"/>
      <c r="Y3294" s="23"/>
      <c r="Z3294" s="23"/>
      <c r="AA3294" s="23"/>
      <c r="AB3294" s="23"/>
      <c r="AC3294" s="91"/>
      <c r="AD3294" s="23"/>
      <c r="AE3294" s="23"/>
      <c r="AF3294" s="23"/>
      <c r="AG3294" s="91"/>
      <c r="AH3294" s="91"/>
      <c r="AI3294" s="23"/>
      <c r="AJ3294" s="23"/>
      <c r="AK3294" s="23"/>
      <c r="AL3294" s="23"/>
      <c r="AM3294" s="23"/>
      <c r="AN3294" s="23"/>
      <c r="AO3294" s="23"/>
      <c r="AP3294" s="23"/>
      <c r="AQ3294" s="23"/>
      <c r="AR3294" s="23"/>
      <c r="AS3294" s="23"/>
      <c r="AT3294" s="23"/>
      <c r="AU3294" s="23"/>
      <c r="AV3294" s="23"/>
      <c r="AW3294" s="23"/>
      <c r="AX3294" s="23"/>
      <c r="AY3294" s="23"/>
      <c r="AZ3294" s="23"/>
      <c r="BA3294" s="23"/>
      <c r="BB3294" s="23"/>
      <c r="BC3294" s="23"/>
      <c r="BD3294" s="23"/>
      <c r="BE3294" s="23"/>
      <c r="BF3294" s="23"/>
      <c r="BG3294" s="23"/>
      <c r="BH3294" s="23"/>
      <c r="BI3294" s="23"/>
      <c r="BJ3294" s="23"/>
      <c r="BK3294" s="57"/>
      <c r="BL3294" s="23"/>
      <c r="BM3294" s="23"/>
      <c r="BN3294" s="23"/>
      <c r="BO3294" s="23"/>
      <c r="BP3294" s="23"/>
      <c r="BQ3294" s="23"/>
      <c r="BR3294" s="23"/>
      <c r="BS3294" s="23"/>
      <c r="BT3294" s="23"/>
      <c r="BU3294" s="23"/>
      <c r="BV3294" s="23"/>
      <c r="BW3294" s="23"/>
      <c r="BX3294" s="23"/>
      <c r="BY3294" s="23"/>
      <c r="BZ3294" s="23"/>
      <c r="CA3294" s="23"/>
      <c r="CB3294" s="23"/>
      <c r="CC3294" s="23"/>
      <c r="CD3294" s="23"/>
      <c r="CE3294" s="69"/>
    </row>
    <row r="3295" spans="2:83">
      <c r="B3295" s="23"/>
      <c r="C3295" s="23"/>
      <c r="D3295" s="23"/>
      <c r="E3295" s="23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X3295" s="91"/>
      <c r="Y3295" s="23"/>
      <c r="Z3295" s="23"/>
      <c r="AA3295" s="23"/>
      <c r="AB3295" s="23"/>
      <c r="AC3295" s="91"/>
      <c r="AD3295" s="23"/>
      <c r="AE3295" s="23"/>
      <c r="AF3295" s="23"/>
      <c r="AG3295" s="91"/>
      <c r="AH3295" s="91"/>
      <c r="AI3295" s="23"/>
      <c r="AJ3295" s="23"/>
      <c r="AK3295" s="23"/>
      <c r="AL3295" s="23"/>
      <c r="AM3295" s="23"/>
      <c r="AN3295" s="23"/>
      <c r="AO3295" s="23"/>
      <c r="AP3295" s="23"/>
      <c r="AQ3295" s="23"/>
      <c r="AR3295" s="23"/>
      <c r="AS3295" s="23"/>
      <c r="AT3295" s="23"/>
      <c r="AU3295" s="23"/>
      <c r="AV3295" s="23"/>
      <c r="AW3295" s="23"/>
      <c r="AX3295" s="23"/>
      <c r="AY3295" s="23"/>
      <c r="AZ3295" s="23"/>
      <c r="BA3295" s="23"/>
      <c r="BB3295" s="23"/>
      <c r="BC3295" s="23"/>
      <c r="BD3295" s="23"/>
      <c r="BE3295" s="23"/>
      <c r="BF3295" s="23"/>
      <c r="BG3295" s="23"/>
      <c r="BH3295" s="23"/>
      <c r="BI3295" s="23"/>
      <c r="BJ3295" s="23"/>
      <c r="BK3295" s="57"/>
      <c r="BL3295" s="23"/>
      <c r="BM3295" s="23"/>
      <c r="BN3295" s="23"/>
      <c r="BO3295" s="23"/>
      <c r="BP3295" s="23"/>
      <c r="BQ3295" s="23"/>
      <c r="BR3295" s="23"/>
      <c r="BS3295" s="23"/>
      <c r="BT3295" s="23"/>
      <c r="BU3295" s="23"/>
      <c r="BV3295" s="23"/>
      <c r="BW3295" s="23"/>
      <c r="BX3295" s="23"/>
      <c r="BY3295" s="23"/>
      <c r="BZ3295" s="23"/>
      <c r="CA3295" s="23"/>
      <c r="CB3295" s="23"/>
      <c r="CC3295" s="23"/>
      <c r="CD3295" s="23"/>
      <c r="CE3295" s="69"/>
    </row>
    <row r="3296" spans="2:83">
      <c r="B3296" s="23"/>
      <c r="C3296" s="23"/>
      <c r="D3296" s="23"/>
      <c r="E3296" s="23"/>
      <c r="F3296" s="23"/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X3296" s="91"/>
      <c r="Y3296" s="23"/>
      <c r="Z3296" s="23"/>
      <c r="AA3296" s="23"/>
      <c r="AB3296" s="23"/>
      <c r="AC3296" s="91"/>
      <c r="AD3296" s="23"/>
      <c r="AE3296" s="23"/>
      <c r="AF3296" s="23"/>
      <c r="AG3296" s="91"/>
      <c r="AH3296" s="91"/>
      <c r="AI3296" s="23"/>
      <c r="AJ3296" s="23"/>
      <c r="AK3296" s="23"/>
      <c r="AL3296" s="23"/>
      <c r="AM3296" s="23"/>
      <c r="AN3296" s="23"/>
      <c r="AO3296" s="23"/>
      <c r="AP3296" s="23"/>
      <c r="AQ3296" s="23"/>
      <c r="AR3296" s="23"/>
      <c r="AS3296" s="23"/>
      <c r="AT3296" s="23"/>
      <c r="AU3296" s="23"/>
      <c r="AV3296" s="23"/>
      <c r="AW3296" s="23"/>
      <c r="AX3296" s="23"/>
      <c r="AY3296" s="23"/>
      <c r="AZ3296" s="23"/>
      <c r="BA3296" s="23"/>
      <c r="BB3296" s="23"/>
      <c r="BC3296" s="23"/>
      <c r="BD3296" s="23"/>
      <c r="BE3296" s="23"/>
      <c r="BF3296" s="23"/>
      <c r="BG3296" s="23"/>
      <c r="BH3296" s="23"/>
      <c r="BI3296" s="23"/>
      <c r="BJ3296" s="23"/>
      <c r="BK3296" s="57"/>
      <c r="BL3296" s="23"/>
      <c r="BM3296" s="23"/>
      <c r="BN3296" s="23"/>
      <c r="BO3296" s="23"/>
      <c r="BP3296" s="23"/>
      <c r="BQ3296" s="23"/>
      <c r="BR3296" s="23"/>
      <c r="BS3296" s="23"/>
      <c r="BT3296" s="23"/>
      <c r="BU3296" s="23"/>
      <c r="BV3296" s="23"/>
      <c r="BW3296" s="23"/>
      <c r="BX3296" s="23"/>
      <c r="BY3296" s="23"/>
      <c r="BZ3296" s="23"/>
      <c r="CA3296" s="23"/>
      <c r="CB3296" s="23"/>
      <c r="CC3296" s="23"/>
      <c r="CD3296" s="23"/>
      <c r="CE3296" s="69"/>
    </row>
    <row r="3297" spans="2:83">
      <c r="B3297" s="23"/>
      <c r="C3297" s="23"/>
      <c r="D3297" s="23"/>
      <c r="E3297" s="23"/>
      <c r="F3297" s="23"/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X3297" s="91"/>
      <c r="Y3297" s="23"/>
      <c r="Z3297" s="23"/>
      <c r="AA3297" s="23"/>
      <c r="AB3297" s="23"/>
      <c r="AC3297" s="91"/>
      <c r="AD3297" s="23"/>
      <c r="AE3297" s="23"/>
      <c r="AF3297" s="23"/>
      <c r="AG3297" s="91"/>
      <c r="AH3297" s="91"/>
      <c r="AI3297" s="23"/>
      <c r="AJ3297" s="23"/>
      <c r="AK3297" s="23"/>
      <c r="AL3297" s="23"/>
      <c r="AM3297" s="23"/>
      <c r="AN3297" s="23"/>
      <c r="AO3297" s="23"/>
      <c r="AP3297" s="23"/>
      <c r="AQ3297" s="23"/>
      <c r="AR3297" s="23"/>
      <c r="AS3297" s="23"/>
      <c r="AT3297" s="23"/>
      <c r="AU3297" s="23"/>
      <c r="AV3297" s="23"/>
      <c r="AW3297" s="23"/>
      <c r="AX3297" s="23"/>
      <c r="AY3297" s="23"/>
      <c r="AZ3297" s="23"/>
      <c r="BA3297" s="23"/>
      <c r="BB3297" s="23"/>
      <c r="BC3297" s="23"/>
      <c r="BD3297" s="23"/>
      <c r="BE3297" s="23"/>
      <c r="BF3297" s="23"/>
      <c r="BG3297" s="23"/>
      <c r="BH3297" s="23"/>
      <c r="BI3297" s="23"/>
      <c r="BJ3297" s="23"/>
      <c r="BK3297" s="57"/>
      <c r="BL3297" s="23"/>
      <c r="BM3297" s="23"/>
      <c r="BN3297" s="23"/>
      <c r="BO3297" s="23"/>
      <c r="BP3297" s="23"/>
      <c r="BQ3297" s="23"/>
      <c r="BR3297" s="23"/>
      <c r="BS3297" s="23"/>
      <c r="BT3297" s="23"/>
      <c r="BU3297" s="23"/>
      <c r="BV3297" s="23"/>
      <c r="BW3297" s="23"/>
      <c r="BX3297" s="23"/>
      <c r="BY3297" s="23"/>
      <c r="BZ3297" s="23"/>
      <c r="CA3297" s="23"/>
      <c r="CB3297" s="23"/>
      <c r="CC3297" s="23"/>
      <c r="CD3297" s="23"/>
      <c r="CE3297" s="69"/>
    </row>
    <row r="3298" spans="2:83">
      <c r="B3298" s="23"/>
      <c r="C3298" s="23"/>
      <c r="D3298" s="23"/>
      <c r="E3298" s="23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X3298" s="91"/>
      <c r="Y3298" s="23"/>
      <c r="Z3298" s="23"/>
      <c r="AA3298" s="23"/>
      <c r="AB3298" s="23"/>
      <c r="AC3298" s="91"/>
      <c r="AD3298" s="23"/>
      <c r="AE3298" s="23"/>
      <c r="AF3298" s="23"/>
      <c r="AG3298" s="91"/>
      <c r="AH3298" s="91"/>
      <c r="AI3298" s="23"/>
      <c r="AJ3298" s="23"/>
      <c r="AK3298" s="23"/>
      <c r="AL3298" s="23"/>
      <c r="AM3298" s="23"/>
      <c r="AN3298" s="23"/>
      <c r="AO3298" s="23"/>
      <c r="AP3298" s="23"/>
      <c r="AQ3298" s="23"/>
      <c r="AR3298" s="23"/>
      <c r="AS3298" s="23"/>
      <c r="AT3298" s="23"/>
      <c r="AU3298" s="23"/>
      <c r="AV3298" s="23"/>
      <c r="AW3298" s="23"/>
      <c r="AX3298" s="23"/>
      <c r="AY3298" s="23"/>
      <c r="AZ3298" s="23"/>
      <c r="BA3298" s="23"/>
      <c r="BB3298" s="23"/>
      <c r="BC3298" s="23"/>
      <c r="BD3298" s="23"/>
      <c r="BE3298" s="23"/>
      <c r="BF3298" s="23"/>
      <c r="BG3298" s="23"/>
      <c r="BH3298" s="23"/>
      <c r="BI3298" s="23"/>
      <c r="BJ3298" s="23"/>
      <c r="BK3298" s="57"/>
      <c r="BL3298" s="23"/>
      <c r="BM3298" s="23"/>
      <c r="BN3298" s="23"/>
      <c r="BO3298" s="23"/>
      <c r="BP3298" s="23"/>
      <c r="BQ3298" s="23"/>
      <c r="BR3298" s="23"/>
      <c r="BS3298" s="23"/>
      <c r="BT3298" s="23"/>
      <c r="BU3298" s="23"/>
      <c r="BV3298" s="23"/>
      <c r="BW3298" s="23"/>
      <c r="BX3298" s="23"/>
      <c r="BY3298" s="23"/>
      <c r="BZ3298" s="23"/>
      <c r="CA3298" s="23"/>
      <c r="CB3298" s="23"/>
      <c r="CC3298" s="23"/>
      <c r="CD3298" s="23"/>
      <c r="CE3298" s="69"/>
    </row>
    <row r="3299" spans="2:83">
      <c r="B3299" s="23"/>
      <c r="C3299" s="23"/>
      <c r="D3299" s="23"/>
      <c r="E3299" s="23"/>
      <c r="F3299" s="23"/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X3299" s="91"/>
      <c r="Y3299" s="23"/>
      <c r="Z3299" s="23"/>
      <c r="AA3299" s="23"/>
      <c r="AB3299" s="23"/>
      <c r="AC3299" s="91"/>
      <c r="AD3299" s="23"/>
      <c r="AE3299" s="23"/>
      <c r="AF3299" s="23"/>
      <c r="AG3299" s="91"/>
      <c r="AH3299" s="91"/>
      <c r="AI3299" s="23"/>
      <c r="AJ3299" s="23"/>
      <c r="AK3299" s="23"/>
      <c r="AL3299" s="23"/>
      <c r="AM3299" s="23"/>
      <c r="AN3299" s="23"/>
      <c r="AO3299" s="23"/>
      <c r="AP3299" s="23"/>
      <c r="AQ3299" s="23"/>
      <c r="AR3299" s="23"/>
      <c r="AS3299" s="23"/>
      <c r="AT3299" s="23"/>
      <c r="AU3299" s="23"/>
      <c r="AV3299" s="23"/>
      <c r="AW3299" s="23"/>
      <c r="AX3299" s="23"/>
      <c r="AY3299" s="23"/>
      <c r="AZ3299" s="23"/>
      <c r="BA3299" s="23"/>
      <c r="BB3299" s="23"/>
      <c r="BC3299" s="23"/>
      <c r="BD3299" s="23"/>
      <c r="BE3299" s="23"/>
      <c r="BF3299" s="23"/>
      <c r="BG3299" s="23"/>
      <c r="BH3299" s="23"/>
      <c r="BI3299" s="23"/>
      <c r="BJ3299" s="23"/>
      <c r="BK3299" s="57"/>
      <c r="BL3299" s="23"/>
      <c r="BM3299" s="23"/>
      <c r="BN3299" s="23"/>
      <c r="BO3299" s="23"/>
      <c r="BP3299" s="23"/>
      <c r="BQ3299" s="23"/>
      <c r="BR3299" s="23"/>
      <c r="BS3299" s="23"/>
      <c r="BT3299" s="23"/>
      <c r="BU3299" s="23"/>
      <c r="BV3299" s="23"/>
      <c r="BW3299" s="23"/>
      <c r="BX3299" s="23"/>
      <c r="BY3299" s="23"/>
      <c r="BZ3299" s="23"/>
      <c r="CA3299" s="23"/>
      <c r="CB3299" s="23"/>
      <c r="CC3299" s="23"/>
      <c r="CD3299" s="23"/>
      <c r="CE3299" s="69"/>
    </row>
    <row r="3300" spans="2:83">
      <c r="B3300" s="23"/>
      <c r="C3300" s="23"/>
      <c r="D3300" s="23"/>
      <c r="E3300" s="23"/>
      <c r="F3300" s="23"/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X3300" s="91"/>
      <c r="Y3300" s="23"/>
      <c r="Z3300" s="23"/>
      <c r="AA3300" s="23"/>
      <c r="AB3300" s="23"/>
      <c r="AC3300" s="91"/>
      <c r="AD3300" s="23"/>
      <c r="AE3300" s="23"/>
      <c r="AF3300" s="23"/>
      <c r="AG3300" s="91"/>
      <c r="AH3300" s="91"/>
      <c r="AI3300" s="23"/>
      <c r="AJ3300" s="23"/>
      <c r="AK3300" s="23"/>
      <c r="AL3300" s="23"/>
      <c r="AM3300" s="23"/>
      <c r="AN3300" s="23"/>
      <c r="AO3300" s="23"/>
      <c r="AP3300" s="23"/>
      <c r="AQ3300" s="23"/>
      <c r="AR3300" s="23"/>
      <c r="AS3300" s="23"/>
      <c r="AT3300" s="23"/>
      <c r="AU3300" s="23"/>
      <c r="AV3300" s="23"/>
      <c r="AW3300" s="23"/>
      <c r="AX3300" s="23"/>
      <c r="AY3300" s="23"/>
      <c r="AZ3300" s="23"/>
      <c r="BA3300" s="23"/>
      <c r="BB3300" s="23"/>
      <c r="BC3300" s="23"/>
      <c r="BD3300" s="23"/>
      <c r="BE3300" s="23"/>
      <c r="BF3300" s="23"/>
      <c r="BG3300" s="23"/>
      <c r="BH3300" s="23"/>
      <c r="BI3300" s="23"/>
      <c r="BJ3300" s="23"/>
      <c r="BK3300" s="57"/>
      <c r="BL3300" s="23"/>
      <c r="BM3300" s="23"/>
      <c r="BN3300" s="23"/>
      <c r="BO3300" s="23"/>
      <c r="BP3300" s="23"/>
      <c r="BQ3300" s="23"/>
      <c r="BR3300" s="23"/>
      <c r="BS3300" s="23"/>
      <c r="BT3300" s="23"/>
      <c r="BU3300" s="23"/>
      <c r="BV3300" s="23"/>
      <c r="BW3300" s="23"/>
      <c r="BX3300" s="23"/>
      <c r="BY3300" s="23"/>
      <c r="BZ3300" s="23"/>
      <c r="CA3300" s="23"/>
      <c r="CB3300" s="23"/>
      <c r="CC3300" s="23"/>
      <c r="CD3300" s="23"/>
      <c r="CE3300" s="69"/>
    </row>
    <row r="3301" spans="2:83">
      <c r="B3301" s="23"/>
      <c r="C3301" s="23"/>
      <c r="D3301" s="23"/>
      <c r="E3301" s="23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X3301" s="91"/>
      <c r="Y3301" s="23"/>
      <c r="Z3301" s="23"/>
      <c r="AA3301" s="23"/>
      <c r="AB3301" s="23"/>
      <c r="AC3301" s="91"/>
      <c r="AD3301" s="23"/>
      <c r="AE3301" s="23"/>
      <c r="AF3301" s="23"/>
      <c r="AG3301" s="91"/>
      <c r="AH3301" s="91"/>
      <c r="AI3301" s="23"/>
      <c r="AJ3301" s="23"/>
      <c r="AK3301" s="23"/>
      <c r="AL3301" s="23"/>
      <c r="AM3301" s="23"/>
      <c r="AN3301" s="23"/>
      <c r="AO3301" s="23"/>
      <c r="AP3301" s="23"/>
      <c r="AQ3301" s="23"/>
      <c r="AR3301" s="23"/>
      <c r="AS3301" s="23"/>
      <c r="AT3301" s="23"/>
      <c r="AU3301" s="23"/>
      <c r="AV3301" s="23"/>
      <c r="AW3301" s="23"/>
      <c r="AX3301" s="23"/>
      <c r="AY3301" s="23"/>
      <c r="AZ3301" s="23"/>
      <c r="BA3301" s="23"/>
      <c r="BB3301" s="23"/>
      <c r="BC3301" s="23"/>
      <c r="BD3301" s="23"/>
      <c r="BE3301" s="23"/>
      <c r="BF3301" s="23"/>
      <c r="BG3301" s="23"/>
      <c r="BH3301" s="23"/>
      <c r="BI3301" s="23"/>
      <c r="BJ3301" s="23"/>
      <c r="BK3301" s="57"/>
      <c r="BL3301" s="23"/>
      <c r="BM3301" s="23"/>
      <c r="BN3301" s="23"/>
      <c r="BO3301" s="23"/>
      <c r="BP3301" s="23"/>
      <c r="BQ3301" s="23"/>
      <c r="BR3301" s="23"/>
      <c r="BS3301" s="23"/>
      <c r="BT3301" s="23"/>
      <c r="BU3301" s="23"/>
      <c r="BV3301" s="23"/>
      <c r="BW3301" s="23"/>
      <c r="BX3301" s="23"/>
      <c r="BY3301" s="23"/>
      <c r="BZ3301" s="23"/>
      <c r="CA3301" s="23"/>
      <c r="CB3301" s="23"/>
      <c r="CC3301" s="23"/>
      <c r="CD3301" s="23"/>
      <c r="CE3301" s="69"/>
    </row>
  </sheetData>
  <mergeCells count="80">
    <mergeCell ref="AN4:BG4"/>
    <mergeCell ref="AN5:AN6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G6"/>
    <mergeCell ref="AE5:AE6"/>
    <mergeCell ref="AF5:AF6"/>
    <mergeCell ref="AH4:AK4"/>
    <mergeCell ref="AH5:AH6"/>
    <mergeCell ref="AI5:AJ5"/>
    <mergeCell ref="AK5:AK6"/>
    <mergeCell ref="BK3:CD3"/>
    <mergeCell ref="CE3:CE6"/>
    <mergeCell ref="CA4:CA6"/>
    <mergeCell ref="CB4:CB6"/>
    <mergeCell ref="CC4:CC6"/>
    <mergeCell ref="CD4:CD6"/>
    <mergeCell ref="BW4:BW6"/>
    <mergeCell ref="BL4:BL6"/>
    <mergeCell ref="BM4:BM6"/>
    <mergeCell ref="BN4:BN6"/>
    <mergeCell ref="BO4:BO6"/>
    <mergeCell ref="BP4:BP6"/>
    <mergeCell ref="BT4:BT6"/>
    <mergeCell ref="BX4:BX6"/>
    <mergeCell ref="BY4:BY6"/>
    <mergeCell ref="BZ4:BZ6"/>
    <mergeCell ref="BJ4:BJ6"/>
    <mergeCell ref="BS4:BS6"/>
    <mergeCell ref="BK4:BK6"/>
    <mergeCell ref="BQ4:BQ6"/>
    <mergeCell ref="BR4:BR6"/>
    <mergeCell ref="BU4:BU6"/>
    <mergeCell ref="BV4:BV6"/>
    <mergeCell ref="A3:A6"/>
    <mergeCell ref="B3:B6"/>
    <mergeCell ref="C4:C6"/>
    <mergeCell ref="D4:D6"/>
    <mergeCell ref="E4:E6"/>
    <mergeCell ref="C3:BJ3"/>
    <mergeCell ref="N4:N6"/>
    <mergeCell ref="O4:O6"/>
    <mergeCell ref="AL4:AL6"/>
    <mergeCell ref="W4:W6"/>
    <mergeCell ref="V4:V6"/>
    <mergeCell ref="BH4:BH6"/>
    <mergeCell ref="BI4:BI6"/>
    <mergeCell ref="AG4:AG6"/>
    <mergeCell ref="AM4:AM6"/>
    <mergeCell ref="P4:P6"/>
    <mergeCell ref="U4:U6"/>
    <mergeCell ref="Q4:T4"/>
    <mergeCell ref="Q5:Q6"/>
    <mergeCell ref="R5:R6"/>
    <mergeCell ref="S5:S6"/>
    <mergeCell ref="T5:T6"/>
    <mergeCell ref="X5:X6"/>
    <mergeCell ref="Y5:Z5"/>
    <mergeCell ref="AA5:AA6"/>
    <mergeCell ref="X4:AB4"/>
    <mergeCell ref="AC4:AF4"/>
    <mergeCell ref="AB5:AB6"/>
    <mergeCell ref="AC5:AC6"/>
    <mergeCell ref="AD5:AD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ageMargins left="3.937007874015748E-2" right="3.937007874015748E-2" top="0.19685039370078741" bottom="0.39370078740157483" header="0.51181102362204722" footer="3.937007874015748E-2"/>
  <pageSetup paperSize="9" scale="70" pageOrder="overThenDown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AU13"/>
  <sheetViews>
    <sheetView workbookViewId="0">
      <selection activeCell="B13" sqref="B13"/>
    </sheetView>
  </sheetViews>
  <sheetFormatPr defaultRowHeight="13.2"/>
  <cols>
    <col min="1" max="14" width="8.88671875" style="26"/>
    <col min="15" max="26" width="8.88671875" style="24"/>
    <col min="27" max="46" width="8.88671875" style="26"/>
    <col min="47" max="47" width="8.88671875" style="34"/>
    <col min="48" max="16384" width="8.88671875" style="26"/>
  </cols>
  <sheetData>
    <row r="4" spans="2:2">
      <c r="B4" s="94" t="s">
        <v>155</v>
      </c>
    </row>
    <row r="5" spans="2:2">
      <c r="B5" s="94"/>
    </row>
    <row r="6" spans="2:2">
      <c r="B6" s="94" t="s">
        <v>158</v>
      </c>
    </row>
    <row r="7" spans="2:2" ht="52.8">
      <c r="B7" s="95" t="s">
        <v>160</v>
      </c>
    </row>
    <row r="8" spans="2:2">
      <c r="B8" s="94" t="s">
        <v>162</v>
      </c>
    </row>
    <row r="9" spans="2:2">
      <c r="B9" s="94" t="s">
        <v>164</v>
      </c>
    </row>
    <row r="10" spans="2:2">
      <c r="B10" s="94" t="s">
        <v>166</v>
      </c>
    </row>
    <row r="11" spans="2:2">
      <c r="B11" s="94" t="s">
        <v>168</v>
      </c>
    </row>
    <row r="12" spans="2:2">
      <c r="B12" s="94" t="s">
        <v>170</v>
      </c>
    </row>
    <row r="13" spans="2:2">
      <c r="B13" s="9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Φύλλο1</vt:lpstr>
      <vt:lpstr>Sheet2</vt:lpstr>
      <vt:lpstr>Φύλλο1!Print_Titles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theodok</cp:lastModifiedBy>
  <cp:lastPrinted>2016-12-02T09:41:39Z</cp:lastPrinted>
  <dcterms:created xsi:type="dcterms:W3CDTF">2012-10-30T09:19:45Z</dcterms:created>
  <dcterms:modified xsi:type="dcterms:W3CDTF">2016-12-02T09:44:49Z</dcterms:modified>
</cp:coreProperties>
</file>