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76" yWindow="-48" windowWidth="13464" windowHeight="8916"/>
  </bookViews>
  <sheets>
    <sheet name="diaz07_a14" sheetId="1" r:id="rId1"/>
  </sheets>
  <calcPr calcId="125725" calcOnSave="0"/>
</workbook>
</file>

<file path=xl/calcChain.xml><?xml version="1.0" encoding="utf-8"?>
<calcChain xmlns="http://schemas.openxmlformats.org/spreadsheetml/2006/main">
  <c r="C28" i="1"/>
  <c r="C29"/>
  <c r="C30"/>
  <c r="C31"/>
  <c r="C32"/>
  <c r="C33"/>
  <c r="C34"/>
  <c r="C35"/>
  <c r="C18"/>
  <c r="C19"/>
  <c r="C20"/>
  <c r="C21"/>
  <c r="C22"/>
  <c r="C23"/>
  <c r="C24"/>
  <c r="C25"/>
  <c r="C26"/>
  <c r="C27"/>
  <c r="C13"/>
  <c r="C14"/>
  <c r="C15"/>
  <c r="C16"/>
  <c r="C17"/>
  <c r="C12"/>
  <c r="C11" s="1"/>
  <c r="D11"/>
  <c r="G11"/>
  <c r="E11"/>
  <c r="F11"/>
  <c r="H1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11" l="1"/>
  <c r="B12"/>
</calcChain>
</file>

<file path=xl/sharedStrings.xml><?xml version="1.0" encoding="utf-8"?>
<sst xmlns="http://schemas.openxmlformats.org/spreadsheetml/2006/main" count="36" uniqueCount="36">
  <si>
    <t xml:space="preserve">     ΣΥΝΟΛΟ        </t>
  </si>
  <si>
    <t xml:space="preserve">  1 έτος           </t>
  </si>
  <si>
    <t xml:space="preserve">  2 έτη            </t>
  </si>
  <si>
    <t xml:space="preserve">  3 έτη            </t>
  </si>
  <si>
    <t xml:space="preserve">  4 έτη            </t>
  </si>
  <si>
    <t xml:space="preserve">  5 έτη            </t>
  </si>
  <si>
    <t xml:space="preserve">  6 έτη            </t>
  </si>
  <si>
    <t xml:space="preserve">  7 έτη            </t>
  </si>
  <si>
    <t xml:space="preserve">  8 έτη            </t>
  </si>
  <si>
    <t xml:space="preserve">  9 έτη            </t>
  </si>
  <si>
    <t xml:space="preserve">  10-14 έτη        </t>
  </si>
  <si>
    <t xml:space="preserve">  15-19 έτη        </t>
  </si>
  <si>
    <t xml:space="preserve">  20-24 έτη        </t>
  </si>
  <si>
    <t xml:space="preserve">  25-29 έτη        </t>
  </si>
  <si>
    <t xml:space="preserve">  30-34 έτη        </t>
  </si>
  <si>
    <t xml:space="preserve">  35-39 έτη        </t>
  </si>
  <si>
    <t xml:space="preserve">  40-44 έτη        </t>
  </si>
  <si>
    <t xml:space="preserve">  45-49 έτη        </t>
  </si>
  <si>
    <t>Γενικό Σύνολο</t>
  </si>
  <si>
    <t xml:space="preserve">Άγνωστη          </t>
  </si>
  <si>
    <t xml:space="preserve">10 έτη &amp; άνω      </t>
  </si>
  <si>
    <t>Συναινετικό</t>
  </si>
  <si>
    <t xml:space="preserve">Σύνολο </t>
  </si>
  <si>
    <t>Κατ΄ αντιδικία</t>
  </si>
  <si>
    <t>Ισχυρός Κλονισμός</t>
  </si>
  <si>
    <t>Τετραετής / Διετής  Διάσταση</t>
  </si>
  <si>
    <t>Λοιπά (αφάνεια κλπ)</t>
  </si>
  <si>
    <t>Δεν Δηλώθηκε Αιτία</t>
  </si>
  <si>
    <t xml:space="preserve">   ΠΙΝΑΚΑΣ 14. Οριστικές αποφάσεις κατά τύπο διαζυγίου και διάρκεια λυθέντος γάμου,  έτους 2014   </t>
  </si>
  <si>
    <t>Τύποι διαζυγίου</t>
  </si>
  <si>
    <t>Διάρκεια λυθέντος γάμου</t>
  </si>
  <si>
    <t xml:space="preserve">Μέχρι 2 έτη      </t>
  </si>
  <si>
    <t xml:space="preserve">2 - 5 έτη         </t>
  </si>
  <si>
    <t xml:space="preserve">5 - 10 έτη        </t>
  </si>
  <si>
    <t xml:space="preserve">       Μέχρι 1 έτος</t>
  </si>
  <si>
    <t xml:space="preserve">     50 έτη και άνω   </t>
  </si>
</sst>
</file>

<file path=xl/styles.xml><?xml version="1.0" encoding="utf-8"?>
<styleSheet xmlns="http://schemas.openxmlformats.org/spreadsheetml/2006/main">
  <fonts count="4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sz val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3" fontId="0" fillId="0" borderId="5" xfId="0" applyNumberForma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3" fontId="0" fillId="0" borderId="0" xfId="0" applyNumberFormat="1"/>
    <xf numFmtId="0" fontId="0" fillId="2" borderId="5" xfId="0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76" zoomScaleNormal="76" workbookViewId="0">
      <selection activeCell="I1" sqref="I1"/>
    </sheetView>
  </sheetViews>
  <sheetFormatPr defaultRowHeight="13.2"/>
  <cols>
    <col min="1" max="1" width="16.44140625" customWidth="1"/>
    <col min="3" max="3" width="12.77734375" customWidth="1"/>
    <col min="4" max="4" width="11.6640625" customWidth="1"/>
    <col min="5" max="5" width="13.6640625" customWidth="1"/>
    <col min="6" max="6" width="13.21875" customWidth="1"/>
    <col min="7" max="8" width="11.77734375" customWidth="1"/>
  </cols>
  <sheetData>
    <row r="1" spans="1:8" ht="23.4" customHeight="1">
      <c r="A1" s="1" t="s">
        <v>28</v>
      </c>
      <c r="B1" s="7"/>
      <c r="C1" s="7"/>
      <c r="D1" s="7"/>
      <c r="E1" s="7"/>
      <c r="F1" s="7"/>
      <c r="G1" s="7"/>
      <c r="H1" s="8"/>
    </row>
    <row r="2" spans="1:8">
      <c r="A2" s="2"/>
      <c r="B2" s="3"/>
      <c r="C2" s="3"/>
      <c r="D2" s="3"/>
      <c r="E2" s="3"/>
      <c r="F2" s="3"/>
      <c r="G2" s="3"/>
      <c r="H2" s="4"/>
    </row>
    <row r="3" spans="1:8" ht="9" customHeight="1">
      <c r="A3" s="20" t="s">
        <v>30</v>
      </c>
      <c r="B3" s="20" t="s">
        <v>18</v>
      </c>
      <c r="C3" s="23" t="s">
        <v>29</v>
      </c>
      <c r="D3" s="24"/>
      <c r="E3" s="24"/>
      <c r="F3" s="24"/>
      <c r="G3" s="24"/>
      <c r="H3" s="25"/>
    </row>
    <row r="4" spans="1:8" ht="9" customHeight="1">
      <c r="A4" s="21"/>
      <c r="B4" s="21"/>
      <c r="C4" s="26"/>
      <c r="D4" s="27"/>
      <c r="E4" s="27"/>
      <c r="F4" s="27"/>
      <c r="G4" s="27"/>
      <c r="H4" s="28"/>
    </row>
    <row r="5" spans="1:8" ht="9" customHeight="1">
      <c r="A5" s="21"/>
      <c r="B5" s="21"/>
      <c r="C5" s="29"/>
      <c r="D5" s="30"/>
      <c r="E5" s="31"/>
      <c r="F5" s="31"/>
      <c r="G5" s="31"/>
      <c r="H5" s="32"/>
    </row>
    <row r="6" spans="1:8" ht="9" customHeight="1">
      <c r="A6" s="21"/>
      <c r="B6" s="21"/>
      <c r="C6" s="33"/>
      <c r="D6" s="34"/>
      <c r="E6" s="34"/>
      <c r="F6" s="34"/>
      <c r="G6" s="34"/>
      <c r="H6" s="35"/>
    </row>
    <row r="7" spans="1:8">
      <c r="A7" s="21"/>
      <c r="B7" s="21"/>
      <c r="C7" s="22" t="s">
        <v>23</v>
      </c>
      <c r="D7" s="22"/>
      <c r="E7" s="22"/>
      <c r="F7" s="22"/>
      <c r="G7" s="21" t="s">
        <v>21</v>
      </c>
      <c r="H7" s="21" t="s">
        <v>27</v>
      </c>
    </row>
    <row r="8" spans="1:8">
      <c r="A8" s="21"/>
      <c r="B8" s="21"/>
      <c r="C8" s="22"/>
      <c r="D8" s="22"/>
      <c r="E8" s="22"/>
      <c r="F8" s="22"/>
      <c r="G8" s="21"/>
      <c r="H8" s="21"/>
    </row>
    <row r="9" spans="1:8" ht="26.4" customHeight="1">
      <c r="A9" s="21"/>
      <c r="B9" s="21"/>
      <c r="C9" s="21" t="s">
        <v>22</v>
      </c>
      <c r="D9" s="36" t="s">
        <v>24</v>
      </c>
      <c r="E9" s="21" t="s">
        <v>25</v>
      </c>
      <c r="F9" s="21" t="s">
        <v>26</v>
      </c>
      <c r="G9" s="21"/>
      <c r="H9" s="21"/>
    </row>
    <row r="10" spans="1:8" ht="19.8" customHeight="1">
      <c r="A10" s="21"/>
      <c r="B10" s="21"/>
      <c r="C10" s="21"/>
      <c r="D10" s="20"/>
      <c r="E10" s="21"/>
      <c r="F10" s="21"/>
      <c r="G10" s="21"/>
      <c r="H10" s="21"/>
    </row>
    <row r="11" spans="1:8" ht="21" customHeight="1" thickBot="1">
      <c r="A11" s="16" t="s">
        <v>0</v>
      </c>
      <c r="B11" s="17">
        <f t="shared" ref="B11:B35" si="0">C11+G11+H11</f>
        <v>14427</v>
      </c>
      <c r="C11" s="17">
        <f t="shared" ref="C11:H11" si="1">C12+C15+C19+C25+C35</f>
        <v>2755</v>
      </c>
      <c r="D11" s="17">
        <f t="shared" si="1"/>
        <v>692</v>
      </c>
      <c r="E11" s="17">
        <f t="shared" si="1"/>
        <v>2063</v>
      </c>
      <c r="F11" s="17">
        <f t="shared" si="1"/>
        <v>0</v>
      </c>
      <c r="G11" s="17">
        <f>G12+G15+G19+G25+G35</f>
        <v>11651</v>
      </c>
      <c r="H11" s="17">
        <f t="shared" si="1"/>
        <v>21</v>
      </c>
    </row>
    <row r="12" spans="1:8" ht="20.399999999999999" customHeight="1" thickTop="1">
      <c r="A12" s="13" t="s">
        <v>31</v>
      </c>
      <c r="B12" s="14">
        <f t="shared" si="0"/>
        <v>320</v>
      </c>
      <c r="C12" s="15">
        <f>SUM(D12:F12)</f>
        <v>9</v>
      </c>
      <c r="D12" s="15">
        <v>9</v>
      </c>
      <c r="E12" s="15">
        <v>0</v>
      </c>
      <c r="F12" s="15">
        <v>0</v>
      </c>
      <c r="G12" s="15">
        <v>310</v>
      </c>
      <c r="H12" s="15">
        <v>1</v>
      </c>
    </row>
    <row r="13" spans="1:8" ht="20.399999999999999" customHeight="1">
      <c r="A13" s="19" t="s">
        <v>34</v>
      </c>
      <c r="B13" s="6">
        <f t="shared" si="0"/>
        <v>17</v>
      </c>
      <c r="C13" s="5">
        <f t="shared" ref="C13:C35" si="2">SUM(D13:F13)</f>
        <v>2</v>
      </c>
      <c r="D13" s="5">
        <v>2</v>
      </c>
      <c r="E13" s="5">
        <v>0</v>
      </c>
      <c r="F13" s="5">
        <v>0</v>
      </c>
      <c r="G13" s="5">
        <v>15</v>
      </c>
      <c r="H13" s="5">
        <v>0</v>
      </c>
    </row>
    <row r="14" spans="1:8" ht="20.399999999999999" customHeight="1">
      <c r="A14" s="18" t="s">
        <v>1</v>
      </c>
      <c r="B14" s="6">
        <f t="shared" si="0"/>
        <v>303</v>
      </c>
      <c r="C14" s="5">
        <f t="shared" si="2"/>
        <v>7</v>
      </c>
      <c r="D14" s="5">
        <v>7</v>
      </c>
      <c r="E14" s="5">
        <v>0</v>
      </c>
      <c r="F14" s="5">
        <v>0</v>
      </c>
      <c r="G14" s="5">
        <v>295</v>
      </c>
      <c r="H14" s="5">
        <v>1</v>
      </c>
    </row>
    <row r="15" spans="1:8" ht="20.399999999999999" customHeight="1">
      <c r="A15" s="10" t="s">
        <v>32</v>
      </c>
      <c r="B15" s="11">
        <f t="shared" si="0"/>
        <v>1884</v>
      </c>
      <c r="C15" s="12">
        <f t="shared" si="2"/>
        <v>156</v>
      </c>
      <c r="D15" s="12">
        <v>70</v>
      </c>
      <c r="E15" s="12">
        <v>86</v>
      </c>
      <c r="F15" s="12">
        <v>0</v>
      </c>
      <c r="G15" s="12">
        <v>1728</v>
      </c>
      <c r="H15" s="12">
        <v>0</v>
      </c>
    </row>
    <row r="16" spans="1:8" ht="20.399999999999999" customHeight="1">
      <c r="A16" s="18" t="s">
        <v>2</v>
      </c>
      <c r="B16" s="6">
        <f t="shared" si="0"/>
        <v>472</v>
      </c>
      <c r="C16" s="5">
        <f t="shared" si="2"/>
        <v>23</v>
      </c>
      <c r="D16" s="5">
        <v>19</v>
      </c>
      <c r="E16" s="5">
        <v>4</v>
      </c>
      <c r="F16" s="5">
        <v>0</v>
      </c>
      <c r="G16" s="5">
        <v>449</v>
      </c>
      <c r="H16" s="5">
        <v>0</v>
      </c>
    </row>
    <row r="17" spans="1:10" ht="20.399999999999999" customHeight="1">
      <c r="A17" s="18" t="s">
        <v>3</v>
      </c>
      <c r="B17" s="6">
        <f t="shared" si="0"/>
        <v>648</v>
      </c>
      <c r="C17" s="5">
        <f t="shared" si="2"/>
        <v>58</v>
      </c>
      <c r="D17" s="5">
        <v>29</v>
      </c>
      <c r="E17" s="5">
        <v>29</v>
      </c>
      <c r="F17" s="5">
        <v>0</v>
      </c>
      <c r="G17" s="5">
        <v>590</v>
      </c>
      <c r="H17" s="5">
        <v>0</v>
      </c>
    </row>
    <row r="18" spans="1:10" ht="20.399999999999999" customHeight="1">
      <c r="A18" s="18" t="s">
        <v>4</v>
      </c>
      <c r="B18" s="6">
        <f t="shared" si="0"/>
        <v>764</v>
      </c>
      <c r="C18" s="5">
        <f t="shared" si="2"/>
        <v>75</v>
      </c>
      <c r="D18" s="5">
        <v>22</v>
      </c>
      <c r="E18" s="5">
        <v>53</v>
      </c>
      <c r="F18" s="5">
        <v>0</v>
      </c>
      <c r="G18" s="5">
        <v>689</v>
      </c>
      <c r="H18" s="5">
        <v>0</v>
      </c>
    </row>
    <row r="19" spans="1:10" ht="20.399999999999999" customHeight="1">
      <c r="A19" s="10" t="s">
        <v>33</v>
      </c>
      <c r="B19" s="11">
        <f t="shared" si="0"/>
        <v>3329</v>
      </c>
      <c r="C19" s="12">
        <f t="shared" si="2"/>
        <v>494</v>
      </c>
      <c r="D19" s="12">
        <v>143</v>
      </c>
      <c r="E19" s="12">
        <v>351</v>
      </c>
      <c r="F19" s="12">
        <v>0</v>
      </c>
      <c r="G19" s="12">
        <v>2835</v>
      </c>
      <c r="H19" s="12">
        <v>0</v>
      </c>
      <c r="J19" s="9"/>
    </row>
    <row r="20" spans="1:10" ht="20.399999999999999" customHeight="1">
      <c r="A20" s="18" t="s">
        <v>5</v>
      </c>
      <c r="B20" s="6">
        <f t="shared" si="0"/>
        <v>732</v>
      </c>
      <c r="C20" s="5">
        <f t="shared" si="2"/>
        <v>95</v>
      </c>
      <c r="D20" s="5">
        <v>28</v>
      </c>
      <c r="E20" s="5">
        <v>67</v>
      </c>
      <c r="F20" s="5">
        <v>0</v>
      </c>
      <c r="G20" s="5">
        <v>637</v>
      </c>
      <c r="H20" s="5">
        <v>0</v>
      </c>
    </row>
    <row r="21" spans="1:10" ht="20.399999999999999" customHeight="1">
      <c r="A21" s="18" t="s">
        <v>6</v>
      </c>
      <c r="B21" s="6">
        <f t="shared" si="0"/>
        <v>631</v>
      </c>
      <c r="C21" s="5">
        <f t="shared" si="2"/>
        <v>84</v>
      </c>
      <c r="D21" s="5">
        <v>23</v>
      </c>
      <c r="E21" s="5">
        <v>61</v>
      </c>
      <c r="F21" s="5">
        <v>0</v>
      </c>
      <c r="G21" s="5">
        <v>547</v>
      </c>
      <c r="H21" s="5">
        <v>0</v>
      </c>
    </row>
    <row r="22" spans="1:10" ht="20.399999999999999" customHeight="1">
      <c r="A22" s="18" t="s">
        <v>7</v>
      </c>
      <c r="B22" s="6">
        <f t="shared" si="0"/>
        <v>730</v>
      </c>
      <c r="C22" s="5">
        <f t="shared" si="2"/>
        <v>105</v>
      </c>
      <c r="D22" s="5">
        <v>29</v>
      </c>
      <c r="E22" s="5">
        <v>76</v>
      </c>
      <c r="F22" s="5">
        <v>0</v>
      </c>
      <c r="G22" s="5">
        <v>625</v>
      </c>
      <c r="H22" s="5">
        <v>0</v>
      </c>
    </row>
    <row r="23" spans="1:10" ht="20.399999999999999" customHeight="1">
      <c r="A23" s="18" t="s">
        <v>8</v>
      </c>
      <c r="B23" s="6">
        <f t="shared" si="0"/>
        <v>638</v>
      </c>
      <c r="C23" s="5">
        <f t="shared" si="2"/>
        <v>106</v>
      </c>
      <c r="D23" s="5">
        <v>31</v>
      </c>
      <c r="E23" s="5">
        <v>75</v>
      </c>
      <c r="F23" s="5">
        <v>0</v>
      </c>
      <c r="G23" s="5">
        <v>532</v>
      </c>
      <c r="H23" s="5">
        <v>0</v>
      </c>
    </row>
    <row r="24" spans="1:10" ht="20.399999999999999" customHeight="1">
      <c r="A24" s="18" t="s">
        <v>9</v>
      </c>
      <c r="B24" s="6">
        <f t="shared" si="0"/>
        <v>598</v>
      </c>
      <c r="C24" s="5">
        <f t="shared" si="2"/>
        <v>104</v>
      </c>
      <c r="D24" s="5">
        <v>32</v>
      </c>
      <c r="E24" s="5">
        <v>72</v>
      </c>
      <c r="F24" s="5">
        <v>0</v>
      </c>
      <c r="G24" s="5">
        <v>494</v>
      </c>
      <c r="H24" s="5">
        <v>0</v>
      </c>
    </row>
    <row r="25" spans="1:10" ht="20.399999999999999" customHeight="1">
      <c r="A25" s="10" t="s">
        <v>20</v>
      </c>
      <c r="B25" s="11">
        <f t="shared" si="0"/>
        <v>8738</v>
      </c>
      <c r="C25" s="12">
        <f t="shared" si="2"/>
        <v>2083</v>
      </c>
      <c r="D25" s="11">
        <v>466</v>
      </c>
      <c r="E25" s="11">
        <v>1617</v>
      </c>
      <c r="F25" s="12">
        <v>0</v>
      </c>
      <c r="G25" s="11">
        <v>6655</v>
      </c>
      <c r="H25" s="12">
        <v>0</v>
      </c>
      <c r="I25" s="9"/>
    </row>
    <row r="26" spans="1:10" ht="20.399999999999999" customHeight="1">
      <c r="A26" s="18" t="s">
        <v>10</v>
      </c>
      <c r="B26" s="6">
        <f t="shared" si="0"/>
        <v>2678</v>
      </c>
      <c r="C26" s="5">
        <f t="shared" si="2"/>
        <v>510</v>
      </c>
      <c r="D26" s="5">
        <v>139</v>
      </c>
      <c r="E26" s="5">
        <v>371</v>
      </c>
      <c r="F26" s="5">
        <v>0</v>
      </c>
      <c r="G26" s="5">
        <v>2168</v>
      </c>
      <c r="H26" s="5">
        <v>0</v>
      </c>
    </row>
    <row r="27" spans="1:10" ht="20.399999999999999" customHeight="1">
      <c r="A27" s="18" t="s">
        <v>11</v>
      </c>
      <c r="B27" s="6">
        <f t="shared" si="0"/>
        <v>2269</v>
      </c>
      <c r="C27" s="5">
        <f t="shared" si="2"/>
        <v>454</v>
      </c>
      <c r="D27" s="5">
        <v>105</v>
      </c>
      <c r="E27" s="5">
        <v>349</v>
      </c>
      <c r="F27" s="5">
        <v>0</v>
      </c>
      <c r="G27" s="5">
        <v>1815</v>
      </c>
      <c r="H27" s="5">
        <v>0</v>
      </c>
    </row>
    <row r="28" spans="1:10" ht="20.399999999999999" customHeight="1">
      <c r="A28" s="18" t="s">
        <v>12</v>
      </c>
      <c r="B28" s="6">
        <f t="shared" si="0"/>
        <v>1602</v>
      </c>
      <c r="C28" s="5">
        <f>SUM(D28:F28)</f>
        <v>372</v>
      </c>
      <c r="D28" s="5">
        <v>80</v>
      </c>
      <c r="E28" s="5">
        <v>292</v>
      </c>
      <c r="F28" s="5">
        <v>0</v>
      </c>
      <c r="G28" s="5">
        <v>1230</v>
      </c>
      <c r="H28" s="5">
        <v>0</v>
      </c>
    </row>
    <row r="29" spans="1:10" ht="20.399999999999999" customHeight="1">
      <c r="A29" s="18" t="s">
        <v>13</v>
      </c>
      <c r="B29" s="6">
        <f t="shared" si="0"/>
        <v>978</v>
      </c>
      <c r="C29" s="5">
        <f t="shared" si="2"/>
        <v>293</v>
      </c>
      <c r="D29" s="5">
        <v>60</v>
      </c>
      <c r="E29" s="5">
        <v>233</v>
      </c>
      <c r="F29" s="5">
        <v>0</v>
      </c>
      <c r="G29" s="5">
        <v>685</v>
      </c>
      <c r="H29" s="5">
        <v>0</v>
      </c>
    </row>
    <row r="30" spans="1:10" ht="20.399999999999999" customHeight="1">
      <c r="A30" s="18" t="s">
        <v>14</v>
      </c>
      <c r="B30" s="6">
        <f t="shared" si="0"/>
        <v>597</v>
      </c>
      <c r="C30" s="5">
        <f t="shared" si="2"/>
        <v>210</v>
      </c>
      <c r="D30" s="5">
        <v>42</v>
      </c>
      <c r="E30" s="5">
        <v>168</v>
      </c>
      <c r="F30" s="5">
        <v>0</v>
      </c>
      <c r="G30" s="5">
        <v>387</v>
      </c>
      <c r="H30" s="5">
        <v>0</v>
      </c>
    </row>
    <row r="31" spans="1:10" ht="20.399999999999999" customHeight="1">
      <c r="A31" s="18" t="s">
        <v>15</v>
      </c>
      <c r="B31" s="6">
        <f t="shared" si="0"/>
        <v>340</v>
      </c>
      <c r="C31" s="5">
        <f t="shared" si="2"/>
        <v>128</v>
      </c>
      <c r="D31" s="5">
        <v>20</v>
      </c>
      <c r="E31" s="5">
        <v>108</v>
      </c>
      <c r="F31" s="5">
        <v>0</v>
      </c>
      <c r="G31" s="5">
        <v>212</v>
      </c>
      <c r="H31" s="5">
        <v>0</v>
      </c>
      <c r="I31" s="9"/>
    </row>
    <row r="32" spans="1:10" ht="20.399999999999999" customHeight="1">
      <c r="A32" s="18" t="s">
        <v>16</v>
      </c>
      <c r="B32" s="6">
        <f t="shared" si="0"/>
        <v>163</v>
      </c>
      <c r="C32" s="5">
        <f t="shared" si="2"/>
        <v>67</v>
      </c>
      <c r="D32" s="5">
        <v>13</v>
      </c>
      <c r="E32" s="5">
        <v>54</v>
      </c>
      <c r="F32" s="5">
        <v>0</v>
      </c>
      <c r="G32" s="5">
        <v>96</v>
      </c>
      <c r="H32" s="5">
        <v>0</v>
      </c>
    </row>
    <row r="33" spans="1:8" ht="20.399999999999999" customHeight="1">
      <c r="A33" s="18" t="s">
        <v>17</v>
      </c>
      <c r="B33" s="6">
        <f t="shared" si="0"/>
        <v>84</v>
      </c>
      <c r="C33" s="5">
        <f t="shared" si="2"/>
        <v>39</v>
      </c>
      <c r="D33" s="5">
        <v>6</v>
      </c>
      <c r="E33" s="5">
        <v>33</v>
      </c>
      <c r="F33" s="5">
        <v>0</v>
      </c>
      <c r="G33" s="5">
        <v>45</v>
      </c>
      <c r="H33" s="5">
        <v>0</v>
      </c>
    </row>
    <row r="34" spans="1:8" ht="20.399999999999999" customHeight="1">
      <c r="A34" s="37" t="s">
        <v>35</v>
      </c>
      <c r="B34" s="6">
        <f t="shared" si="0"/>
        <v>27</v>
      </c>
      <c r="C34" s="5">
        <f t="shared" si="2"/>
        <v>10</v>
      </c>
      <c r="D34" s="5">
        <v>1</v>
      </c>
      <c r="E34" s="5">
        <v>9</v>
      </c>
      <c r="F34" s="5">
        <v>0</v>
      </c>
      <c r="G34" s="5">
        <v>17</v>
      </c>
      <c r="H34" s="5">
        <v>0</v>
      </c>
    </row>
    <row r="35" spans="1:8" ht="20.399999999999999" customHeight="1">
      <c r="A35" s="10" t="s">
        <v>19</v>
      </c>
      <c r="B35" s="11">
        <f t="shared" si="0"/>
        <v>156</v>
      </c>
      <c r="C35" s="12">
        <f t="shared" si="2"/>
        <v>13</v>
      </c>
      <c r="D35" s="12">
        <v>4</v>
      </c>
      <c r="E35" s="12">
        <v>9</v>
      </c>
      <c r="F35" s="12">
        <v>0</v>
      </c>
      <c r="G35" s="12">
        <v>123</v>
      </c>
      <c r="H35" s="12">
        <v>20</v>
      </c>
    </row>
    <row r="36" spans="1:8">
      <c r="B36" s="9"/>
    </row>
  </sheetData>
  <mergeCells count="10">
    <mergeCell ref="A3:A10"/>
    <mergeCell ref="B3:B10"/>
    <mergeCell ref="C7:F8"/>
    <mergeCell ref="C9:C10"/>
    <mergeCell ref="E9:E10"/>
    <mergeCell ref="F9:F10"/>
    <mergeCell ref="C3:H6"/>
    <mergeCell ref="G7:G10"/>
    <mergeCell ref="H7:H10"/>
    <mergeCell ref="D9:D10"/>
  </mergeCells>
  <phoneticPr fontId="0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diaz07_a14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2016-08-08T12:00:35Z</cp:lastPrinted>
  <dcterms:created xsi:type="dcterms:W3CDTF">2010-03-10T08:06:21Z</dcterms:created>
  <dcterms:modified xsi:type="dcterms:W3CDTF">2017-11-07T12:12:22Z</dcterms:modified>
</cp:coreProperties>
</file>