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8" windowWidth="13464" windowHeight="8916"/>
  </bookViews>
  <sheets>
    <sheet name="diaz07_a13" sheetId="1" r:id="rId1"/>
  </sheets>
  <definedNames>
    <definedName name="_xlnm.Print_Titles" localSheetId="0">diaz07_a13!$1:$13</definedName>
  </definedNames>
  <calcPr calcId="125725" calcOnSave="0"/>
</workbook>
</file>

<file path=xl/calcChain.xml><?xml version="1.0" encoding="utf-8"?>
<calcChain xmlns="http://schemas.openxmlformats.org/spreadsheetml/2006/main">
  <c r="C24" i="1"/>
  <c r="C25"/>
  <c r="C26"/>
  <c r="C27"/>
  <c r="C28"/>
  <c r="C29"/>
  <c r="C16"/>
  <c r="C17"/>
  <c r="C18"/>
  <c r="C19"/>
  <c r="C20"/>
  <c r="C21"/>
  <c r="C22"/>
  <c r="C23"/>
  <c r="C15"/>
  <c r="C14" s="1"/>
  <c r="F14"/>
  <c r="D14"/>
  <c r="E14"/>
  <c r="G14"/>
  <c r="H14"/>
  <c r="I14"/>
  <c r="J14"/>
  <c r="K14"/>
  <c r="B15"/>
  <c r="B16"/>
  <c r="B17"/>
  <c r="B18"/>
  <c r="B19"/>
  <c r="B20"/>
  <c r="B21"/>
  <c r="B22"/>
  <c r="B23"/>
  <c r="B24"/>
  <c r="B25"/>
  <c r="B26"/>
  <c r="B27"/>
  <c r="B28"/>
  <c r="B29"/>
  <c r="B14" l="1"/>
</calcChain>
</file>

<file path=xl/sharedStrings.xml><?xml version="1.0" encoding="utf-8"?>
<sst xmlns="http://schemas.openxmlformats.org/spreadsheetml/2006/main" count="31" uniqueCount="31">
  <si>
    <t xml:space="preserve">Σύνολο Ελλάδας                 </t>
  </si>
  <si>
    <t xml:space="preserve">Αθήνας                         </t>
  </si>
  <si>
    <t xml:space="preserve">Αιγαίου                        </t>
  </si>
  <si>
    <t xml:space="preserve">Δωδεκανήσου                    </t>
  </si>
  <si>
    <t xml:space="preserve">Θεσσαλονίκης                   </t>
  </si>
  <si>
    <t xml:space="preserve">Θράκης                         </t>
  </si>
  <si>
    <t xml:space="preserve">Ιωαννίνων                      </t>
  </si>
  <si>
    <t xml:space="preserve">Κέρκυρας                       </t>
  </si>
  <si>
    <t xml:space="preserve">Κρήτης                         </t>
  </si>
  <si>
    <t xml:space="preserve">Λάρισας                        </t>
  </si>
  <si>
    <t xml:space="preserve">Ναυπλίου                       </t>
  </si>
  <si>
    <t xml:space="preserve">Πατρών                         </t>
  </si>
  <si>
    <t xml:space="preserve">Πειραιώς                       </t>
  </si>
  <si>
    <t xml:space="preserve">Λαμίας                         </t>
  </si>
  <si>
    <t>Περιφέρεια Εφετείων</t>
  </si>
  <si>
    <t>Γενικό Σύνολο</t>
  </si>
  <si>
    <t>Δεν Δηλώθηκε Αιτία</t>
  </si>
  <si>
    <t xml:space="preserve">Καλαμάτας                     </t>
  </si>
  <si>
    <t xml:space="preserve">Δυτικής Μακεδονίας                </t>
  </si>
  <si>
    <t>Συναινετικό</t>
  </si>
  <si>
    <t>Κατ΄ αντιδικία</t>
  </si>
  <si>
    <t>Τετραετής / Διετής Διάσταση</t>
  </si>
  <si>
    <t>Ισχυρός Κλονισμός</t>
  </si>
  <si>
    <t>Λοιπά (αφάνεια κλπ)</t>
  </si>
  <si>
    <t xml:space="preserve">Σύνολο </t>
  </si>
  <si>
    <t>Κηρυχθέντες λυμένοι γάμοι</t>
  </si>
  <si>
    <t>Υπαιτιότητα στους λυμένους γάμους</t>
  </si>
  <si>
    <t>και των δύο</t>
  </si>
  <si>
    <t>του συζύγου</t>
  </si>
  <si>
    <t>της συζύγου</t>
  </si>
  <si>
    <t xml:space="preserve">ΠΙΝΑΚΑΣ 13. Οριστικές αποφάσεις διαζυγίων κατά τύπο διαζυγίου, υπαιτιότητα και περιφέρειες Εφετείων, έτους 2014    </t>
  </si>
</sst>
</file>

<file path=xl/styles.xml><?xml version="1.0" encoding="utf-8"?>
<styleSheet xmlns="http://schemas.openxmlformats.org/spreadsheetml/2006/main">
  <fonts count="3"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12"/>
      <name val="Arial Greek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0" xfId="0" applyNumberFormat="1"/>
    <xf numFmtId="0" fontId="0" fillId="0" borderId="6" xfId="0" applyBorder="1"/>
    <xf numFmtId="3" fontId="1" fillId="0" borderId="5" xfId="0" applyNumberFormat="1" applyFont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0" fontId="0" fillId="0" borderId="1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/>
    </xf>
    <xf numFmtId="3" fontId="0" fillId="2" borderId="4" xfId="0" applyNumberFormat="1" applyFill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90" workbookViewId="0">
      <selection activeCell="A2" sqref="A2"/>
    </sheetView>
  </sheetViews>
  <sheetFormatPr defaultRowHeight="13.2"/>
  <cols>
    <col min="1" max="1" width="19.109375" customWidth="1"/>
    <col min="2" max="2" width="9.44140625" customWidth="1"/>
    <col min="3" max="3" width="13.44140625" customWidth="1"/>
    <col min="4" max="4" width="13.5546875" customWidth="1"/>
    <col min="5" max="6" width="13.6640625" customWidth="1"/>
    <col min="7" max="7" width="11.88671875" customWidth="1"/>
    <col min="8" max="8" width="11.109375" customWidth="1"/>
  </cols>
  <sheetData>
    <row r="1" spans="1:12" ht="29.4" customHeight="1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"/>
    </row>
    <row r="2" spans="1:12">
      <c r="A2" s="7"/>
      <c r="B2" s="1"/>
      <c r="C2" s="1"/>
      <c r="D2" s="1"/>
      <c r="E2" s="1"/>
      <c r="F2" s="1"/>
      <c r="G2" s="1"/>
      <c r="H2" s="1"/>
      <c r="I2" s="1"/>
      <c r="J2" s="1"/>
      <c r="K2" s="10"/>
    </row>
    <row r="3" spans="1:12" s="2" customFormat="1" ht="7.2" customHeight="1">
      <c r="A3" s="16" t="s">
        <v>14</v>
      </c>
      <c r="B3" s="16" t="s">
        <v>15</v>
      </c>
      <c r="C3" s="18" t="s">
        <v>25</v>
      </c>
      <c r="D3" s="19"/>
      <c r="E3" s="19"/>
      <c r="F3" s="19"/>
      <c r="G3" s="19"/>
      <c r="H3" s="20"/>
      <c r="I3" s="16" t="s">
        <v>26</v>
      </c>
      <c r="J3" s="16"/>
      <c r="K3" s="16"/>
    </row>
    <row r="4" spans="1:12" s="2" customFormat="1" ht="7.2" customHeight="1">
      <c r="A4" s="16"/>
      <c r="B4" s="16"/>
      <c r="C4" s="21"/>
      <c r="D4" s="22"/>
      <c r="E4" s="22"/>
      <c r="F4" s="22"/>
      <c r="G4" s="22"/>
      <c r="H4" s="23"/>
      <c r="I4" s="16"/>
      <c r="J4" s="16"/>
      <c r="K4" s="16"/>
    </row>
    <row r="5" spans="1:12" s="2" customFormat="1" ht="7.2" customHeight="1">
      <c r="A5" s="16"/>
      <c r="B5" s="16"/>
      <c r="C5" s="24"/>
      <c r="D5" s="25"/>
      <c r="E5" s="25"/>
      <c r="F5" s="25"/>
      <c r="G5" s="25"/>
      <c r="H5" s="26"/>
      <c r="I5" s="16"/>
      <c r="J5" s="16"/>
      <c r="K5" s="16"/>
    </row>
    <row r="6" spans="1:12" s="2" customFormat="1" ht="7.2" customHeight="1">
      <c r="A6" s="16"/>
      <c r="B6" s="16"/>
      <c r="C6" s="27"/>
      <c r="D6" s="28"/>
      <c r="E6" s="28"/>
      <c r="F6" s="28"/>
      <c r="G6" s="28"/>
      <c r="H6" s="29"/>
      <c r="I6" s="16"/>
      <c r="J6" s="16"/>
      <c r="K6" s="16"/>
    </row>
    <row r="7" spans="1:12" s="2" customFormat="1" ht="13.2" customHeight="1">
      <c r="A7" s="16"/>
      <c r="B7" s="16"/>
      <c r="C7" s="30" t="s">
        <v>20</v>
      </c>
      <c r="D7" s="31"/>
      <c r="E7" s="31"/>
      <c r="F7" s="31"/>
      <c r="G7" s="17" t="s">
        <v>19</v>
      </c>
      <c r="H7" s="17" t="s">
        <v>16</v>
      </c>
      <c r="I7" s="17" t="s">
        <v>28</v>
      </c>
      <c r="J7" s="17" t="s">
        <v>29</v>
      </c>
      <c r="K7" s="17" t="s">
        <v>27</v>
      </c>
    </row>
    <row r="8" spans="1:12" s="2" customFormat="1">
      <c r="A8" s="16"/>
      <c r="B8" s="16"/>
      <c r="C8" s="32"/>
      <c r="D8" s="33"/>
      <c r="E8" s="33"/>
      <c r="F8" s="33"/>
      <c r="G8" s="34"/>
      <c r="H8" s="34"/>
      <c r="I8" s="34"/>
      <c r="J8" s="34"/>
      <c r="K8" s="34"/>
    </row>
    <row r="9" spans="1:12" s="2" customFormat="1" ht="13.2" customHeight="1">
      <c r="A9" s="16"/>
      <c r="B9" s="16"/>
      <c r="C9" s="16" t="s">
        <v>24</v>
      </c>
      <c r="D9" s="14" t="s">
        <v>22</v>
      </c>
      <c r="E9" s="14" t="s">
        <v>21</v>
      </c>
      <c r="F9" s="16" t="s">
        <v>23</v>
      </c>
      <c r="G9" s="34"/>
      <c r="H9" s="34"/>
      <c r="I9" s="34"/>
      <c r="J9" s="34"/>
      <c r="K9" s="34"/>
    </row>
    <row r="10" spans="1:12" s="2" customFormat="1">
      <c r="A10" s="16"/>
      <c r="B10" s="16"/>
      <c r="C10" s="16"/>
      <c r="D10" s="14"/>
      <c r="E10" s="14"/>
      <c r="F10" s="16"/>
      <c r="G10" s="34"/>
      <c r="H10" s="34"/>
      <c r="I10" s="34"/>
      <c r="J10" s="34"/>
      <c r="K10" s="34"/>
    </row>
    <row r="11" spans="1:12" s="2" customFormat="1">
      <c r="A11" s="16"/>
      <c r="B11" s="16"/>
      <c r="C11" s="16"/>
      <c r="D11" s="14"/>
      <c r="E11" s="14"/>
      <c r="F11" s="16"/>
      <c r="G11" s="34"/>
      <c r="H11" s="34"/>
      <c r="I11" s="34"/>
      <c r="J11" s="34"/>
      <c r="K11" s="34"/>
    </row>
    <row r="12" spans="1:12" s="2" customFormat="1">
      <c r="A12" s="16"/>
      <c r="B12" s="16"/>
      <c r="C12" s="16"/>
      <c r="D12" s="14"/>
      <c r="E12" s="14"/>
      <c r="F12" s="16"/>
      <c r="G12" s="34"/>
      <c r="H12" s="34"/>
      <c r="I12" s="34"/>
      <c r="J12" s="34"/>
      <c r="K12" s="34"/>
    </row>
    <row r="13" spans="1:12" s="2" customFormat="1">
      <c r="A13" s="17"/>
      <c r="B13" s="17"/>
      <c r="C13" s="17"/>
      <c r="D13" s="15"/>
      <c r="E13" s="15"/>
      <c r="F13" s="17"/>
      <c r="G13" s="35"/>
      <c r="H13" s="35"/>
      <c r="I13" s="35"/>
      <c r="J13" s="35"/>
      <c r="K13" s="34"/>
    </row>
    <row r="14" spans="1:12" s="4" customFormat="1" ht="18.600000000000001" customHeight="1" thickBot="1">
      <c r="A14" s="38" t="s">
        <v>0</v>
      </c>
      <c r="B14" s="38">
        <f t="shared" ref="B14:F14" si="0">SUM(B15:B29)</f>
        <v>14427</v>
      </c>
      <c r="C14" s="38">
        <f t="shared" si="0"/>
        <v>2755</v>
      </c>
      <c r="D14" s="39">
        <f>SUM(D15:D29)</f>
        <v>692</v>
      </c>
      <c r="E14" s="39">
        <f t="shared" si="0"/>
        <v>2063</v>
      </c>
      <c r="F14" s="39">
        <f t="shared" si="0"/>
        <v>0</v>
      </c>
      <c r="G14" s="38">
        <f>SUM(G15:G29)</f>
        <v>11651</v>
      </c>
      <c r="H14" s="38">
        <f>SUM(H15:H29)</f>
        <v>21</v>
      </c>
      <c r="I14" s="38">
        <f>SUM(I15:I29)</f>
        <v>324</v>
      </c>
      <c r="J14" s="38">
        <f>SUM(J15:J29)</f>
        <v>207</v>
      </c>
      <c r="K14" s="38">
        <f>SUM(K15:K29)</f>
        <v>13896</v>
      </c>
    </row>
    <row r="15" spans="1:12" s="4" customFormat="1" ht="18.600000000000001" customHeight="1" thickTop="1">
      <c r="A15" s="3" t="s">
        <v>1</v>
      </c>
      <c r="B15" s="36">
        <f t="shared" ref="B15:B29" si="1">SUM(C15+G15+H15)</f>
        <v>5617</v>
      </c>
      <c r="C15" s="36">
        <f>SUM(D15:F15)</f>
        <v>977</v>
      </c>
      <c r="D15" s="37">
        <v>158</v>
      </c>
      <c r="E15" s="37">
        <v>819</v>
      </c>
      <c r="F15" s="36">
        <v>0</v>
      </c>
      <c r="G15" s="36">
        <v>4639</v>
      </c>
      <c r="H15" s="36">
        <v>1</v>
      </c>
      <c r="I15" s="36">
        <v>84</v>
      </c>
      <c r="J15" s="36">
        <v>50</v>
      </c>
      <c r="K15" s="36">
        <v>5483</v>
      </c>
    </row>
    <row r="16" spans="1:12" s="4" customFormat="1" ht="18.600000000000001" customHeight="1">
      <c r="A16" s="8" t="s">
        <v>2</v>
      </c>
      <c r="B16" s="5">
        <f t="shared" si="1"/>
        <v>336</v>
      </c>
      <c r="C16" s="5">
        <f t="shared" ref="C16:C29" si="2">SUM(D16:F16)</f>
        <v>64</v>
      </c>
      <c r="D16" s="9">
        <v>15</v>
      </c>
      <c r="E16" s="9">
        <v>49</v>
      </c>
      <c r="F16" s="5">
        <v>0</v>
      </c>
      <c r="G16" s="5">
        <v>271</v>
      </c>
      <c r="H16" s="5">
        <v>1</v>
      </c>
      <c r="I16" s="5">
        <v>5</v>
      </c>
      <c r="J16" s="5">
        <v>7</v>
      </c>
      <c r="K16" s="5">
        <v>324</v>
      </c>
    </row>
    <row r="17" spans="1:11" s="4" customFormat="1" ht="18.600000000000001" customHeight="1">
      <c r="A17" s="8" t="s">
        <v>3</v>
      </c>
      <c r="B17" s="5">
        <f t="shared" si="1"/>
        <v>477</v>
      </c>
      <c r="C17" s="5">
        <f t="shared" si="2"/>
        <v>119</v>
      </c>
      <c r="D17" s="9">
        <v>59</v>
      </c>
      <c r="E17" s="9">
        <v>60</v>
      </c>
      <c r="F17" s="5">
        <v>0</v>
      </c>
      <c r="G17" s="5">
        <v>358</v>
      </c>
      <c r="H17" s="5">
        <v>0</v>
      </c>
      <c r="I17" s="5">
        <v>25</v>
      </c>
      <c r="J17" s="5">
        <v>19</v>
      </c>
      <c r="K17" s="5">
        <v>433</v>
      </c>
    </row>
    <row r="18" spans="1:11" s="4" customFormat="1" ht="18.600000000000001" customHeight="1">
      <c r="A18" s="8" t="s">
        <v>4</v>
      </c>
      <c r="B18" s="5">
        <f t="shared" si="1"/>
        <v>2325</v>
      </c>
      <c r="C18" s="5">
        <f t="shared" si="2"/>
        <v>385</v>
      </c>
      <c r="D18" s="9">
        <v>95</v>
      </c>
      <c r="E18" s="9">
        <v>290</v>
      </c>
      <c r="F18" s="5">
        <v>0</v>
      </c>
      <c r="G18" s="5">
        <v>1935</v>
      </c>
      <c r="H18" s="5">
        <v>5</v>
      </c>
      <c r="I18" s="5">
        <v>36</v>
      </c>
      <c r="J18" s="5">
        <v>25</v>
      </c>
      <c r="K18" s="5">
        <v>2264</v>
      </c>
    </row>
    <row r="19" spans="1:11" s="4" customFormat="1" ht="18.600000000000001" customHeight="1">
      <c r="A19" s="8" t="s">
        <v>5</v>
      </c>
      <c r="B19" s="5">
        <f t="shared" si="1"/>
        <v>723</v>
      </c>
      <c r="C19" s="5">
        <f t="shared" si="2"/>
        <v>200</v>
      </c>
      <c r="D19" s="9">
        <v>69</v>
      </c>
      <c r="E19" s="9">
        <v>131</v>
      </c>
      <c r="F19" s="5">
        <v>0</v>
      </c>
      <c r="G19" s="5">
        <v>521</v>
      </c>
      <c r="H19" s="5">
        <v>2</v>
      </c>
      <c r="I19" s="5">
        <v>32</v>
      </c>
      <c r="J19" s="5">
        <v>20</v>
      </c>
      <c r="K19" s="5">
        <v>671</v>
      </c>
    </row>
    <row r="20" spans="1:11" s="4" customFormat="1" ht="18.600000000000001" customHeight="1">
      <c r="A20" s="8" t="s">
        <v>6</v>
      </c>
      <c r="B20" s="5">
        <f t="shared" si="1"/>
        <v>265</v>
      </c>
      <c r="C20" s="5">
        <f t="shared" si="2"/>
        <v>32</v>
      </c>
      <c r="D20" s="9">
        <v>8</v>
      </c>
      <c r="E20" s="9">
        <v>24</v>
      </c>
      <c r="F20" s="5">
        <v>0</v>
      </c>
      <c r="G20" s="5">
        <v>233</v>
      </c>
      <c r="H20" s="5">
        <v>0</v>
      </c>
      <c r="I20" s="5">
        <v>5</v>
      </c>
      <c r="J20" s="5">
        <v>1</v>
      </c>
      <c r="K20" s="5">
        <v>259</v>
      </c>
    </row>
    <row r="21" spans="1:11" s="4" customFormat="1" ht="18.600000000000001" customHeight="1">
      <c r="A21" s="8" t="s">
        <v>7</v>
      </c>
      <c r="B21" s="5">
        <f t="shared" si="1"/>
        <v>208</v>
      </c>
      <c r="C21" s="5">
        <f t="shared" si="2"/>
        <v>26</v>
      </c>
      <c r="D21" s="9">
        <v>6</v>
      </c>
      <c r="E21" s="9">
        <v>20</v>
      </c>
      <c r="F21" s="5">
        <v>0</v>
      </c>
      <c r="G21" s="5">
        <v>182</v>
      </c>
      <c r="H21" s="5">
        <v>0</v>
      </c>
      <c r="I21" s="5">
        <v>3</v>
      </c>
      <c r="J21" s="5">
        <v>3</v>
      </c>
      <c r="K21" s="5">
        <v>202</v>
      </c>
    </row>
    <row r="22" spans="1:11" s="4" customFormat="1" ht="18.600000000000001" customHeight="1">
      <c r="A22" s="8" t="s">
        <v>18</v>
      </c>
      <c r="B22" s="5">
        <f t="shared" si="1"/>
        <v>252</v>
      </c>
      <c r="C22" s="5">
        <f t="shared" si="2"/>
        <v>43</v>
      </c>
      <c r="D22" s="9">
        <v>8</v>
      </c>
      <c r="E22" s="9">
        <v>35</v>
      </c>
      <c r="F22" s="5">
        <v>0</v>
      </c>
      <c r="G22" s="5">
        <v>205</v>
      </c>
      <c r="H22" s="5">
        <v>4</v>
      </c>
      <c r="I22" s="5">
        <v>4</v>
      </c>
      <c r="J22" s="5">
        <v>1</v>
      </c>
      <c r="K22" s="5">
        <v>247</v>
      </c>
    </row>
    <row r="23" spans="1:11" s="4" customFormat="1" ht="18.600000000000001" customHeight="1">
      <c r="A23" s="8" t="s">
        <v>8</v>
      </c>
      <c r="B23" s="5">
        <f t="shared" si="1"/>
        <v>866</v>
      </c>
      <c r="C23" s="5">
        <f t="shared" si="2"/>
        <v>214</v>
      </c>
      <c r="D23" s="9">
        <v>48</v>
      </c>
      <c r="E23" s="9">
        <v>166</v>
      </c>
      <c r="F23" s="5">
        <v>0</v>
      </c>
      <c r="G23" s="5">
        <v>648</v>
      </c>
      <c r="H23" s="5">
        <v>4</v>
      </c>
      <c r="I23" s="5">
        <v>25</v>
      </c>
      <c r="J23" s="5">
        <v>8</v>
      </c>
      <c r="K23" s="5">
        <v>833</v>
      </c>
    </row>
    <row r="24" spans="1:11" s="4" customFormat="1" ht="18.600000000000001" customHeight="1">
      <c r="A24" s="8" t="s">
        <v>9</v>
      </c>
      <c r="B24" s="5">
        <f t="shared" si="1"/>
        <v>701</v>
      </c>
      <c r="C24" s="5">
        <f>SUM(D24:F24)</f>
        <v>153</v>
      </c>
      <c r="D24" s="9">
        <v>46</v>
      </c>
      <c r="E24" s="9">
        <v>107</v>
      </c>
      <c r="F24" s="5">
        <v>0</v>
      </c>
      <c r="G24" s="5">
        <v>548</v>
      </c>
      <c r="H24" s="5">
        <v>0</v>
      </c>
      <c r="I24" s="5">
        <v>16</v>
      </c>
      <c r="J24" s="5">
        <v>13</v>
      </c>
      <c r="K24" s="5">
        <v>672</v>
      </c>
    </row>
    <row r="25" spans="1:11" s="4" customFormat="1" ht="18.600000000000001" customHeight="1">
      <c r="A25" s="8" t="s">
        <v>10</v>
      </c>
      <c r="B25" s="5">
        <f t="shared" si="1"/>
        <v>374</v>
      </c>
      <c r="C25" s="5">
        <f t="shared" si="2"/>
        <v>52</v>
      </c>
      <c r="D25" s="9">
        <v>25</v>
      </c>
      <c r="E25" s="9">
        <v>27</v>
      </c>
      <c r="F25" s="5">
        <v>0</v>
      </c>
      <c r="G25" s="5">
        <v>322</v>
      </c>
      <c r="H25" s="5">
        <v>0</v>
      </c>
      <c r="I25" s="5">
        <v>12</v>
      </c>
      <c r="J25" s="5">
        <v>10</v>
      </c>
      <c r="K25" s="5">
        <v>352</v>
      </c>
    </row>
    <row r="26" spans="1:11" s="4" customFormat="1" ht="18.600000000000001" customHeight="1">
      <c r="A26" s="8" t="s">
        <v>11</v>
      </c>
      <c r="B26" s="5">
        <f t="shared" si="1"/>
        <v>805</v>
      </c>
      <c r="C26" s="5">
        <f t="shared" si="2"/>
        <v>136</v>
      </c>
      <c r="D26" s="9">
        <v>55</v>
      </c>
      <c r="E26" s="9">
        <v>81</v>
      </c>
      <c r="F26" s="5">
        <v>0</v>
      </c>
      <c r="G26" s="5">
        <v>666</v>
      </c>
      <c r="H26" s="5">
        <v>3</v>
      </c>
      <c r="I26" s="5">
        <v>27</v>
      </c>
      <c r="J26" s="5">
        <v>20</v>
      </c>
      <c r="K26" s="5">
        <v>758</v>
      </c>
    </row>
    <row r="27" spans="1:11" s="4" customFormat="1" ht="18.600000000000001" customHeight="1">
      <c r="A27" s="8" t="s">
        <v>12</v>
      </c>
      <c r="B27" s="5">
        <f t="shared" si="1"/>
        <v>1070</v>
      </c>
      <c r="C27" s="5">
        <f t="shared" si="2"/>
        <v>255</v>
      </c>
      <c r="D27" s="9">
        <v>51</v>
      </c>
      <c r="E27" s="9">
        <v>204</v>
      </c>
      <c r="F27" s="5">
        <v>0</v>
      </c>
      <c r="G27" s="5">
        <v>814</v>
      </c>
      <c r="H27" s="5">
        <v>1</v>
      </c>
      <c r="I27" s="5">
        <v>27</v>
      </c>
      <c r="J27" s="5">
        <v>17</v>
      </c>
      <c r="K27" s="5">
        <v>1026</v>
      </c>
    </row>
    <row r="28" spans="1:11" s="4" customFormat="1" ht="18.600000000000001" customHeight="1">
      <c r="A28" s="8" t="s">
        <v>13</v>
      </c>
      <c r="B28" s="5">
        <f t="shared" si="1"/>
        <v>198</v>
      </c>
      <c r="C28" s="5">
        <f t="shared" si="2"/>
        <v>58</v>
      </c>
      <c r="D28" s="9">
        <v>41</v>
      </c>
      <c r="E28" s="9">
        <v>17</v>
      </c>
      <c r="F28" s="5">
        <v>0</v>
      </c>
      <c r="G28" s="5">
        <v>140</v>
      </c>
      <c r="H28" s="5">
        <v>0</v>
      </c>
      <c r="I28" s="5">
        <v>20</v>
      </c>
      <c r="J28" s="5">
        <v>10</v>
      </c>
      <c r="K28" s="5">
        <v>168</v>
      </c>
    </row>
    <row r="29" spans="1:11" s="4" customFormat="1" ht="18.600000000000001" customHeight="1">
      <c r="A29" s="8" t="s">
        <v>17</v>
      </c>
      <c r="B29" s="5">
        <f t="shared" si="1"/>
        <v>210</v>
      </c>
      <c r="C29" s="5">
        <f t="shared" si="2"/>
        <v>41</v>
      </c>
      <c r="D29" s="9">
        <v>8</v>
      </c>
      <c r="E29" s="9">
        <v>33</v>
      </c>
      <c r="F29" s="5">
        <v>0</v>
      </c>
      <c r="G29" s="5">
        <v>169</v>
      </c>
      <c r="H29" s="5">
        <v>0</v>
      </c>
      <c r="I29" s="5">
        <v>3</v>
      </c>
      <c r="J29" s="5">
        <v>3</v>
      </c>
      <c r="K29" s="5">
        <v>204</v>
      </c>
    </row>
    <row r="31" spans="1:11">
      <c r="B31" s="6"/>
    </row>
  </sheetData>
  <mergeCells count="15">
    <mergeCell ref="A1:K1"/>
    <mergeCell ref="E9:E13"/>
    <mergeCell ref="F9:F13"/>
    <mergeCell ref="C3:H6"/>
    <mergeCell ref="D9:D13"/>
    <mergeCell ref="C7:F8"/>
    <mergeCell ref="G7:G13"/>
    <mergeCell ref="I3:K6"/>
    <mergeCell ref="J7:J13"/>
    <mergeCell ref="K7:K13"/>
    <mergeCell ref="A3:A13"/>
    <mergeCell ref="B3:B13"/>
    <mergeCell ref="H7:H13"/>
    <mergeCell ref="I7:I13"/>
    <mergeCell ref="C9:C13"/>
  </mergeCells>
  <phoneticPr fontId="0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diaz07_a13</vt:lpstr>
      <vt:lpstr>diaz07_a13!Print_Titles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sballa</cp:lastModifiedBy>
  <cp:lastPrinted>2016-08-03T10:30:46Z</cp:lastPrinted>
  <dcterms:created xsi:type="dcterms:W3CDTF">2010-03-08T09:50:46Z</dcterms:created>
  <dcterms:modified xsi:type="dcterms:W3CDTF">2016-08-09T05:41:46Z</dcterms:modified>
</cp:coreProperties>
</file>