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sadaa\Desktop\DHMOSIEYMA_31_3_2024\site ΕΛΣΤΑΤ ετων 2003 εως 2022 στις 31_03_2024\"/>
    </mc:Choice>
  </mc:AlternateContent>
  <xr:revisionPtr revIDLastSave="0" documentId="13_ncr:1_{3784D257-1061-499A-9A4E-07C3C754FB28}" xr6:coauthVersionLast="47" xr6:coauthVersionMax="47" xr10:uidLastSave="{00000000-0000-0000-0000-000000000000}"/>
  <bookViews>
    <workbookView xWindow="-108" yWindow="-108" windowWidth="23256" windowHeight="12576" firstSheet="6" activeTab="19" xr2:uid="{00000000-000D-0000-FFFF-FFFF00000000}"/>
  </bookViews>
  <sheets>
    <sheet name="2003" sheetId="35" r:id="rId1"/>
    <sheet name="2004" sheetId="34" r:id="rId2"/>
    <sheet name="2005" sheetId="33" r:id="rId3"/>
    <sheet name="2006" sheetId="32" r:id="rId4"/>
    <sheet name="2007" sheetId="31" r:id="rId5"/>
    <sheet name="2008" sheetId="30" r:id="rId6"/>
    <sheet name="2009" sheetId="15" r:id="rId7"/>
    <sheet name="2010" sheetId="14" r:id="rId8"/>
    <sheet name="2011" sheetId="13" r:id="rId9"/>
    <sheet name="2012" sheetId="12" r:id="rId10"/>
    <sheet name="2013" sheetId="11" r:id="rId11"/>
    <sheet name="2014" sheetId="16" r:id="rId12"/>
    <sheet name="2015" sheetId="25" r:id="rId13"/>
    <sheet name="2016" sheetId="26" r:id="rId14"/>
    <sheet name="2017" sheetId="27" r:id="rId15"/>
    <sheet name="2018" sheetId="29" r:id="rId16"/>
    <sheet name="2019" sheetId="36" r:id="rId17"/>
    <sheet name="2020" sheetId="38" r:id="rId18"/>
    <sheet name="2021" sheetId="40" r:id="rId19"/>
    <sheet name="2022" sheetId="41" r:id="rId20"/>
  </sheets>
  <definedNames>
    <definedName name="_xlnm.Print_Area" localSheetId="18">'2021'!$A$1:$S$51</definedName>
    <definedName name="_xlnm.Print_Area" localSheetId="19">'2022'!$A$1:$S$51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7" i="40" l="1"/>
  <c r="S48" i="40"/>
  <c r="S51" i="40"/>
  <c r="D51" i="40"/>
  <c r="D48" i="40"/>
  <c r="D47" i="40"/>
  <c r="S48" i="38"/>
  <c r="S51" i="38"/>
  <c r="S47" i="38"/>
  <c r="D51" i="38"/>
  <c r="D48" i="38"/>
  <c r="D47" i="38"/>
</calcChain>
</file>

<file path=xl/sharedStrings.xml><?xml version="1.0" encoding="utf-8"?>
<sst xmlns="http://schemas.openxmlformats.org/spreadsheetml/2006/main" count="3100" uniqueCount="153">
  <si>
    <t>SHA 2011</t>
  </si>
  <si>
    <r>
      <t xml:space="preserve">Health care 
</t>
    </r>
    <r>
      <rPr>
        <b/>
        <sz val="14"/>
        <rFont val="Arial"/>
        <family val="2"/>
      </rPr>
      <t>financing schemes</t>
    </r>
    <r>
      <rPr>
        <sz val="14"/>
        <rFont val="Arial"/>
        <family val="2"/>
      </rPr>
      <t xml:space="preserve"> 
(ICHA-HF)</t>
    </r>
  </si>
  <si>
    <t>HF.1</t>
  </si>
  <si>
    <t>HF.2</t>
  </si>
  <si>
    <t>HF.3</t>
  </si>
  <si>
    <t>HF.4</t>
  </si>
  <si>
    <t>HF.0</t>
  </si>
  <si>
    <t>All HF</t>
  </si>
  <si>
    <t>Memorandum items</t>
  </si>
  <si>
    <t>HF.1.1</t>
  </si>
  <si>
    <t>HF.1.2/1.3</t>
  </si>
  <si>
    <t>HF.2.1</t>
  </si>
  <si>
    <t>HF.2.2</t>
  </si>
  <si>
    <t>HF.2.3</t>
  </si>
  <si>
    <t>HF.3.1</t>
  </si>
  <si>
    <t>HF.3.2</t>
  </si>
  <si>
    <t>Reporting items</t>
  </si>
  <si>
    <t>HF.RI.1</t>
  </si>
  <si>
    <t>HF.RI.1.1</t>
  </si>
  <si>
    <t>HF.RI.1.2-4</t>
  </si>
  <si>
    <t>HF.RI.1.5</t>
  </si>
  <si>
    <t>HF.RI.2</t>
  </si>
  <si>
    <t>HF.RI.3</t>
  </si>
  <si>
    <r>
      <t xml:space="preserve">Health care </t>
    </r>
    <r>
      <rPr>
        <b/>
        <sz val="14"/>
        <rFont val="Arial"/>
        <family val="2"/>
      </rPr>
      <t xml:space="preserve">functions </t>
    </r>
    <r>
      <rPr>
        <sz val="14"/>
        <rFont val="Arial"/>
        <family val="2"/>
      </rPr>
      <t xml:space="preserve">
(ICHA-HC)</t>
    </r>
  </si>
  <si>
    <t>Millions
 of 
national currency</t>
  </si>
  <si>
    <t>Governmental schemes and compulsory contributory health financing schemes</t>
  </si>
  <si>
    <t>Governmental scheme</t>
  </si>
  <si>
    <t>Compulsory contributory health insurance schemes/CMSA</t>
  </si>
  <si>
    <t>Voluntary health care payment schemes</t>
  </si>
  <si>
    <t>Voluntary health insurance schemes</t>
  </si>
  <si>
    <t>NPISHs financing schemes</t>
  </si>
  <si>
    <t>Enterprises financing schemes</t>
  </si>
  <si>
    <t>Household out-of-pocket payment</t>
  </si>
  <si>
    <t>Out-of-pocket excluding cost sharing</t>
  </si>
  <si>
    <t xml:space="preserve">Cost sharing with third-party payers </t>
  </si>
  <si>
    <t>Rest of the world financing schemes (non-resident)</t>
  </si>
  <si>
    <r>
      <t xml:space="preserve">Financing schemes </t>
    </r>
    <r>
      <rPr>
        <b/>
        <i/>
        <sz val="10"/>
        <rFont val="Arial"/>
        <family val="2"/>
      </rPr>
      <t>unknown</t>
    </r>
  </si>
  <si>
    <t>All financing schemes</t>
  </si>
  <si>
    <t>Institutional units managing financing schemes</t>
  </si>
  <si>
    <t>Government (S13)</t>
  </si>
  <si>
    <t>Corporations (S11S12)/Households (S14)/NPISH (S15)</t>
  </si>
  <si>
    <t>Rest of the world (S2)</t>
  </si>
  <si>
    <t>Governmental schemes and compulsory contributory health insurance schemes together with cost sharing (HF.1 + HF.3.2.1)</t>
  </si>
  <si>
    <t>Voluntary health insurance schemes together with 
cost sharing (HF.2.1+HF.3.2.2)</t>
  </si>
  <si>
    <t>HC.1+HC.2</t>
  </si>
  <si>
    <t>Curative care and rehabilitative care</t>
  </si>
  <si>
    <t>HC.1</t>
  </si>
  <si>
    <t>Curative care</t>
  </si>
  <si>
    <t>HC.2</t>
  </si>
  <si>
    <t>Rehabilitative care</t>
  </si>
  <si>
    <t>HC.1.1+HC.2.1</t>
  </si>
  <si>
    <t>Inpatient curative and rehabilitative care</t>
  </si>
  <si>
    <t>HC.1.1</t>
  </si>
  <si>
    <t>Inpatient curative care</t>
  </si>
  <si>
    <t>HC.2.1</t>
  </si>
  <si>
    <t>Inpatient rehabilitative care</t>
  </si>
  <si>
    <t>HC.1.2+HC.2.2</t>
  </si>
  <si>
    <t>Day curative and rehabilitative care</t>
  </si>
  <si>
    <t>HC.1.2</t>
  </si>
  <si>
    <t>Day curative care</t>
  </si>
  <si>
    <t>HC.2.2</t>
  </si>
  <si>
    <t>Day rehabilitative care</t>
  </si>
  <si>
    <t>HC.1.3+HC.2.3</t>
  </si>
  <si>
    <t>Outpatient curative care</t>
  </si>
  <si>
    <t>HC.1.3</t>
  </si>
  <si>
    <t>HC.1.3.1</t>
  </si>
  <si>
    <t>General outpatient curative care</t>
  </si>
  <si>
    <t>HC.1.3.2</t>
  </si>
  <si>
    <t>Dental outpatient curative care</t>
  </si>
  <si>
    <t>HC.1.3.3</t>
  </si>
  <si>
    <t>Specialised outpatient curative care</t>
  </si>
  <si>
    <t>HC.1.3.9</t>
  </si>
  <si>
    <t>All other outpatient curative care n.e.c.</t>
  </si>
  <si>
    <t>HC.2.3</t>
  </si>
  <si>
    <t>Outpatient rehabilitative care</t>
  </si>
  <si>
    <t>HC.1.4+HC.2.4</t>
  </si>
  <si>
    <t>Home-based curative and rehabilitative care</t>
  </si>
  <si>
    <t>HC.1.4</t>
  </si>
  <si>
    <t>Home-based curative care</t>
  </si>
  <si>
    <t>HC.2.4</t>
  </si>
  <si>
    <t>Home-based rehabilitative care</t>
  </si>
  <si>
    <t>HC.3</t>
  </si>
  <si>
    <t>Long-term care (health)</t>
  </si>
  <si>
    <t>HC.3.1</t>
  </si>
  <si>
    <t>Inpatient long-term care (health)</t>
  </si>
  <si>
    <t>HC.3.2</t>
  </si>
  <si>
    <t>Day long-term care (health)</t>
  </si>
  <si>
    <t>HC.3.3</t>
  </si>
  <si>
    <t xml:space="preserve">Outpatient long-term care (health) </t>
  </si>
  <si>
    <t>HC.3.4</t>
  </si>
  <si>
    <t>Home-based long-term care (health)</t>
  </si>
  <si>
    <t>HC.4</t>
  </si>
  <si>
    <t>Ancillary services (non specified by function)</t>
  </si>
  <si>
    <t>HC.4.1</t>
  </si>
  <si>
    <t>Laboratory services</t>
  </si>
  <si>
    <t>HC.4.2</t>
  </si>
  <si>
    <t>Imaging services</t>
  </si>
  <si>
    <t>HC.4.3</t>
  </si>
  <si>
    <t>Patient transportation</t>
  </si>
  <si>
    <t>HC.5</t>
  </si>
  <si>
    <t>Medical goods (non specified by function)</t>
  </si>
  <si>
    <t>HC.5.1</t>
  </si>
  <si>
    <t>Pharmaceuticals and other medical non durable goods</t>
  </si>
  <si>
    <t>HC.5.1.1</t>
  </si>
  <si>
    <t>Prescribed medicines</t>
  </si>
  <si>
    <t>HC.5.1.2</t>
  </si>
  <si>
    <t>Over-the-counter medicines</t>
  </si>
  <si>
    <t>HC.5.1.3</t>
  </si>
  <si>
    <t>Other medical non-durable goods</t>
  </si>
  <si>
    <t>HC.5.2</t>
  </si>
  <si>
    <t>Therapeutic appliances and other medical durable goods</t>
  </si>
  <si>
    <t>HC.6</t>
  </si>
  <si>
    <t>Preventive care</t>
  </si>
  <si>
    <t>HC.6.1</t>
  </si>
  <si>
    <t>Information, education and counseling programmes</t>
  </si>
  <si>
    <t>HC.6.2</t>
  </si>
  <si>
    <t>Immunisation programmes</t>
  </si>
  <si>
    <t>HC.6.3</t>
  </si>
  <si>
    <t>Early disease detection programmes</t>
  </si>
  <si>
    <t>HC.6.4</t>
  </si>
  <si>
    <t>Healthy condition monitoring programmes</t>
  </si>
  <si>
    <t>HC.6.5</t>
  </si>
  <si>
    <t>Epidemiological surveillance and risk and disease control</t>
  </si>
  <si>
    <t>HC.6.6</t>
  </si>
  <si>
    <t>Preparing for disaster and emergency response programmes</t>
  </si>
  <si>
    <t>HC.7</t>
  </si>
  <si>
    <t>Governance and health system and financing administration</t>
  </si>
  <si>
    <t>HC.7.1</t>
  </si>
  <si>
    <t>Governance and health system administration</t>
  </si>
  <si>
    <t>HC.7.2</t>
  </si>
  <si>
    <t>Administration of health financing</t>
  </si>
  <si>
    <t>HC.0</t>
  </si>
  <si>
    <r>
      <t xml:space="preserve">Other health care services </t>
    </r>
    <r>
      <rPr>
        <b/>
        <i/>
        <sz val="10"/>
        <rFont val="Arial"/>
        <family val="2"/>
      </rPr>
      <t>unknown</t>
    </r>
  </si>
  <si>
    <t>All HC</t>
  </si>
  <si>
    <t>All functions</t>
  </si>
  <si>
    <t>Reporting items:</t>
  </si>
  <si>
    <t>HC.RI.1</t>
  </si>
  <si>
    <t>Total pharmaceutical expenditure (TPE)</t>
  </si>
  <si>
    <t>HC.RI.2</t>
  </si>
  <si>
    <t>Traditional, Complementary and Alternative Medicines (TCAM)</t>
  </si>
  <si>
    <t xml:space="preserve">HC.RI.3 </t>
  </si>
  <si>
    <t>Prevention and public health services (According to SHA 1.0)</t>
  </si>
  <si>
    <t>Health care related items:</t>
  </si>
  <si>
    <t>HCR.1</t>
  </si>
  <si>
    <t>Long-term care (Social)</t>
  </si>
  <si>
    <t>HCR.2</t>
  </si>
  <si>
    <t>Health promotion with multisectoral approach</t>
  </si>
  <si>
    <t>HF.1.2.1</t>
  </si>
  <si>
    <t>HF.1.2.2</t>
  </si>
  <si>
    <t>HF.1.3</t>
  </si>
  <si>
    <t>Social health insurance schemes</t>
  </si>
  <si>
    <t>Compulsory private insurance schemes</t>
  </si>
  <si>
    <t>Compulsory Medical Savings Accounts (CMSA)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</si>
</sst>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name val="Arial"/>
      <charset val="161"/>
    </font>
    <font>
      <b/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9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1"/>
      <color indexed="8"/>
      <name val="Century Gothic"/>
      <family val="2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779">
    <xf numFmtId="0" fontId="0" fillId="0" borderId="0" xfId="0"/>
    <xf numFmtId="4" fontId="1" fillId="0" borderId="0" xfId="1" applyNumberFormat="1" applyFont="1" applyAlignment="1">
      <alignment horizontal="left" vertical="center"/>
    </xf>
    <xf numFmtId="4" fontId="2" fillId="0" borderId="1" xfId="1" applyNumberFormat="1" applyBorder="1"/>
    <xf numFmtId="4" fontId="3" fillId="0" borderId="2" xfId="1" applyNumberFormat="1" applyFont="1" applyBorder="1" applyAlignment="1">
      <alignment horizontal="right" vertical="top" wrapText="1"/>
    </xf>
    <xf numFmtId="4" fontId="5" fillId="0" borderId="3" xfId="1" applyNumberFormat="1" applyFont="1" applyBorder="1" applyAlignment="1">
      <alignment horizontal="center" vertical="center" textRotation="90"/>
    </xf>
    <xf numFmtId="4" fontId="2" fillId="0" borderId="4" xfId="1" applyNumberFormat="1" applyBorder="1" applyAlignment="1">
      <alignment horizontal="center" vertical="center" textRotation="90"/>
    </xf>
    <xf numFmtId="4" fontId="2" fillId="0" borderId="5" xfId="1" applyNumberFormat="1" applyBorder="1" applyAlignment="1">
      <alignment horizontal="center" vertical="center" textRotation="90"/>
    </xf>
    <xf numFmtId="4" fontId="2" fillId="0" borderId="6" xfId="1" applyNumberFormat="1" applyBorder="1" applyAlignment="1">
      <alignment horizontal="center" vertical="center" textRotation="90"/>
    </xf>
    <xf numFmtId="4" fontId="2" fillId="0" borderId="1" xfId="1" applyNumberFormat="1" applyBorder="1" applyAlignment="1">
      <alignment horizontal="center" vertical="center" textRotation="90"/>
    </xf>
    <xf numFmtId="4" fontId="5" fillId="0" borderId="7" xfId="1" applyNumberFormat="1" applyFont="1" applyBorder="1" applyAlignment="1">
      <alignment horizontal="center" vertical="center" textRotation="90"/>
    </xf>
    <xf numFmtId="4" fontId="6" fillId="0" borderId="8" xfId="0" applyNumberFormat="1" applyFont="1" applyBorder="1" applyAlignment="1">
      <alignment horizontal="center" textRotation="90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0" fillId="0" borderId="0" xfId="0" applyNumberFormat="1"/>
    <xf numFmtId="4" fontId="2" fillId="0" borderId="9" xfId="1" applyNumberFormat="1" applyBorder="1"/>
    <xf numFmtId="4" fontId="2" fillId="0" borderId="0" xfId="1" applyNumberFormat="1"/>
    <xf numFmtId="4" fontId="2" fillId="0" borderId="10" xfId="1" applyNumberFormat="1" applyBorder="1" applyAlignment="1">
      <alignment wrapText="1"/>
    </xf>
    <xf numFmtId="4" fontId="5" fillId="0" borderId="11" xfId="1" applyNumberFormat="1" applyFont="1" applyBorder="1" applyAlignment="1">
      <alignment horizontal="center" vertical="center" textRotation="90"/>
    </xf>
    <xf numFmtId="4" fontId="2" fillId="0" borderId="12" xfId="1" applyNumberFormat="1" applyBorder="1" applyAlignment="1">
      <alignment horizontal="center" vertical="center" textRotation="90"/>
    </xf>
    <xf numFmtId="4" fontId="9" fillId="0" borderId="0" xfId="1" applyNumberFormat="1" applyFont="1" applyAlignment="1">
      <alignment horizontal="center" vertical="center" textRotation="90"/>
    </xf>
    <xf numFmtId="4" fontId="2" fillId="0" borderId="0" xfId="1" applyNumberFormat="1" applyAlignment="1">
      <alignment horizontal="center" vertical="center" textRotation="90"/>
    </xf>
    <xf numFmtId="4" fontId="2" fillId="0" borderId="13" xfId="1" applyNumberFormat="1" applyBorder="1" applyAlignment="1">
      <alignment horizontal="center" vertical="center" textRotation="90"/>
    </xf>
    <xf numFmtId="4" fontId="6" fillId="0" borderId="14" xfId="0" applyNumberFormat="1" applyFont="1" applyBorder="1" applyAlignment="1">
      <alignment horizontal="center" textRotation="90"/>
    </xf>
    <xf numFmtId="4" fontId="9" fillId="0" borderId="9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0" fillId="0" borderId="10" xfId="1" applyNumberFormat="1" applyFont="1" applyBorder="1" applyAlignment="1">
      <alignment horizontal="center" vertical="center" wrapText="1"/>
    </xf>
    <xf numFmtId="4" fontId="5" fillId="0" borderId="11" xfId="1" applyNumberFormat="1" applyFont="1" applyBorder="1" applyAlignment="1">
      <alignment horizontal="center" vertical="center"/>
    </xf>
    <xf numFmtId="4" fontId="2" fillId="0" borderId="12" xfId="1" applyNumberFormat="1" applyBorder="1" applyAlignment="1">
      <alignment horizontal="center" vertical="center"/>
    </xf>
    <xf numFmtId="4" fontId="2" fillId="0" borderId="5" xfId="1" applyNumberFormat="1" applyBorder="1" applyAlignment="1">
      <alignment horizontal="center" vertical="center"/>
    </xf>
    <xf numFmtId="4" fontId="2" fillId="0" borderId="0" xfId="1" applyNumberFormat="1" applyAlignment="1">
      <alignment horizontal="center" vertical="center"/>
    </xf>
    <xf numFmtId="4" fontId="2" fillId="0" borderId="13" xfId="1" applyNumberForma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 textRotation="90"/>
    </xf>
    <xf numFmtId="4" fontId="8" fillId="0" borderId="15" xfId="0" applyNumberFormat="1" applyFont="1" applyBorder="1" applyAlignment="1">
      <alignment horizontal="center" textRotation="90"/>
    </xf>
    <xf numFmtId="4" fontId="8" fillId="0" borderId="16" xfId="0" applyNumberFormat="1" applyFont="1" applyBorder="1" applyAlignment="1">
      <alignment horizontal="center" textRotation="90"/>
    </xf>
    <xf numFmtId="4" fontId="11" fillId="0" borderId="11" xfId="0" applyNumberFormat="1" applyFont="1" applyBorder="1" applyAlignment="1">
      <alignment horizontal="center" textRotation="90"/>
    </xf>
    <xf numFmtId="4" fontId="11" fillId="0" borderId="10" xfId="0" applyNumberFormat="1" applyFont="1" applyBorder="1" applyAlignment="1">
      <alignment horizontal="center" textRotation="90"/>
    </xf>
    <xf numFmtId="4" fontId="3" fillId="0" borderId="9" xfId="1" applyNumberFormat="1" applyFont="1" applyBorder="1" applyAlignment="1">
      <alignment wrapText="1"/>
    </xf>
    <xf numFmtId="4" fontId="12" fillId="0" borderId="10" xfId="1" applyNumberFormat="1" applyFont="1" applyBorder="1" applyAlignment="1">
      <alignment horizontal="right" wrapText="1" indent="1"/>
    </xf>
    <xf numFmtId="4" fontId="6" fillId="0" borderId="11" xfId="0" applyNumberFormat="1" applyFont="1" applyBorder="1" applyAlignment="1">
      <alignment horizontal="center" textRotation="90" wrapText="1"/>
    </xf>
    <xf numFmtId="4" fontId="2" fillId="0" borderId="12" xfId="1" applyNumberFormat="1" applyBorder="1" applyAlignment="1">
      <alignment horizontal="center" textRotation="90" wrapText="1"/>
    </xf>
    <xf numFmtId="4" fontId="2" fillId="0" borderId="5" xfId="1" applyNumberFormat="1" applyBorder="1" applyAlignment="1">
      <alignment horizontal="center" textRotation="90" wrapText="1"/>
    </xf>
    <xf numFmtId="4" fontId="5" fillId="0" borderId="11" xfId="1" applyNumberFormat="1" applyFont="1" applyBorder="1" applyAlignment="1">
      <alignment horizontal="center" textRotation="90" wrapText="1"/>
    </xf>
    <xf numFmtId="4" fontId="2" fillId="0" borderId="17" xfId="1" applyNumberFormat="1" applyBorder="1" applyAlignment="1">
      <alignment horizontal="center" textRotation="90" wrapText="1"/>
    </xf>
    <xf numFmtId="4" fontId="9" fillId="0" borderId="0" xfId="1" applyNumberFormat="1" applyFont="1" applyAlignment="1">
      <alignment horizontal="center" textRotation="90" wrapText="1"/>
    </xf>
    <xf numFmtId="4" fontId="2" fillId="0" borderId="0" xfId="1" applyNumberFormat="1" applyAlignment="1">
      <alignment horizontal="center" textRotation="90" wrapText="1"/>
    </xf>
    <xf numFmtId="4" fontId="5" fillId="0" borderId="13" xfId="1" applyNumberFormat="1" applyFont="1" applyBorder="1" applyAlignment="1">
      <alignment horizontal="center" textRotation="90" wrapText="1"/>
    </xf>
    <xf numFmtId="4" fontId="5" fillId="0" borderId="14" xfId="1" applyNumberFormat="1" applyFont="1" applyBorder="1" applyAlignment="1">
      <alignment horizontal="center" textRotation="90" wrapText="1"/>
    </xf>
    <xf numFmtId="4" fontId="5" fillId="0" borderId="9" xfId="1" applyNumberFormat="1" applyFont="1" applyBorder="1" applyAlignment="1">
      <alignment horizontal="center" textRotation="90" wrapText="1"/>
    </xf>
    <xf numFmtId="4" fontId="5" fillId="0" borderId="15" xfId="1" applyNumberFormat="1" applyFont="1" applyBorder="1" applyAlignment="1">
      <alignment horizontal="center" textRotation="90" wrapText="1"/>
    </xf>
    <xf numFmtId="4" fontId="8" fillId="0" borderId="16" xfId="0" applyNumberFormat="1" applyFont="1" applyBorder="1" applyAlignment="1">
      <alignment horizontal="center" textRotation="90" wrapText="1"/>
    </xf>
    <xf numFmtId="4" fontId="8" fillId="0" borderId="15" xfId="0" applyNumberFormat="1" applyFont="1" applyBorder="1" applyAlignment="1">
      <alignment horizontal="center" textRotation="90" wrapText="1"/>
    </xf>
    <xf numFmtId="4" fontId="8" fillId="0" borderId="11" xfId="0" applyNumberFormat="1" applyFont="1" applyBorder="1" applyAlignment="1">
      <alignment horizontal="center" textRotation="90" wrapText="1"/>
    </xf>
    <xf numFmtId="4" fontId="8" fillId="0" borderId="10" xfId="0" applyNumberFormat="1" applyFont="1" applyBorder="1" applyAlignment="1">
      <alignment horizontal="center" textRotation="90" wrapText="1"/>
    </xf>
    <xf numFmtId="4" fontId="13" fillId="0" borderId="10" xfId="1" applyNumberFormat="1" applyFont="1" applyBorder="1" applyAlignment="1">
      <alignment horizontal="center" vertical="center" wrapText="1"/>
    </xf>
    <xf numFmtId="4" fontId="2" fillId="0" borderId="0" xfId="1" applyNumberFormat="1" applyAlignment="1">
      <alignment textRotation="90" wrapText="1"/>
    </xf>
    <xf numFmtId="4" fontId="5" fillId="0" borderId="18" xfId="1" applyNumberFormat="1" applyFont="1" applyBorder="1" applyAlignment="1">
      <alignment vertical="center" wrapText="1"/>
    </xf>
    <xf numFmtId="4" fontId="5" fillId="0" borderId="19" xfId="1" applyNumberFormat="1" applyFont="1" applyBorder="1" applyAlignment="1">
      <alignment vertical="center"/>
    </xf>
    <xf numFmtId="4" fontId="2" fillId="0" borderId="20" xfId="1" applyNumberFormat="1" applyBorder="1" applyAlignment="1">
      <alignment vertical="center"/>
    </xf>
    <xf numFmtId="4" fontId="5" fillId="0" borderId="21" xfId="1" applyNumberFormat="1" applyFont="1" applyBorder="1" applyAlignment="1">
      <alignment vertical="center"/>
    </xf>
    <xf numFmtId="4" fontId="5" fillId="0" borderId="18" xfId="1" applyNumberFormat="1" applyFont="1" applyBorder="1" applyAlignment="1">
      <alignment vertical="center"/>
    </xf>
    <xf numFmtId="4" fontId="2" fillId="0" borderId="22" xfId="1" applyNumberFormat="1" applyBorder="1" applyAlignment="1">
      <alignment horizontal="center" vertical="center"/>
    </xf>
    <xf numFmtId="4" fontId="2" fillId="0" borderId="9" xfId="1" applyNumberFormat="1" applyBorder="1" applyAlignment="1">
      <alignment vertical="center"/>
    </xf>
    <xf numFmtId="4" fontId="2" fillId="0" borderId="0" xfId="1" applyNumberFormat="1" applyAlignment="1">
      <alignment vertical="center" wrapText="1"/>
    </xf>
    <xf numFmtId="4" fontId="2" fillId="0" borderId="23" xfId="1" applyNumberFormat="1" applyBorder="1" applyAlignment="1">
      <alignment vertical="center"/>
    </xf>
    <xf numFmtId="4" fontId="2" fillId="0" borderId="24" xfId="1" applyNumberFormat="1" applyBorder="1" applyAlignment="1">
      <alignment vertical="center"/>
    </xf>
    <xf numFmtId="4" fontId="2" fillId="0" borderId="24" xfId="1" applyNumberFormat="1" applyBorder="1" applyAlignment="1">
      <alignment vertical="center" wrapText="1"/>
    </xf>
    <xf numFmtId="4" fontId="2" fillId="0" borderId="24" xfId="1" applyNumberFormat="1" applyBorder="1" applyAlignment="1">
      <alignment horizontal="left" vertical="center" indent="3"/>
    </xf>
    <xf numFmtId="4" fontId="2" fillId="0" borderId="24" xfId="1" applyNumberFormat="1" applyBorder="1" applyAlignment="1">
      <alignment horizontal="left" vertical="center"/>
    </xf>
    <xf numFmtId="4" fontId="2" fillId="0" borderId="0" xfId="1" applyNumberFormat="1" applyAlignment="1">
      <alignment vertical="center"/>
    </xf>
    <xf numFmtId="4" fontId="2" fillId="0" borderId="25" xfId="1" applyNumberFormat="1" applyBorder="1" applyAlignment="1">
      <alignment vertical="center"/>
    </xf>
    <xf numFmtId="4" fontId="2" fillId="0" borderId="26" xfId="1" applyNumberFormat="1" applyBorder="1" applyAlignment="1">
      <alignment vertical="center"/>
    </xf>
    <xf numFmtId="4" fontId="2" fillId="0" borderId="26" xfId="1" applyNumberFormat="1" applyBorder="1" applyAlignment="1">
      <alignment horizontal="left" vertical="center" indent="3"/>
    </xf>
    <xf numFmtId="4" fontId="2" fillId="0" borderId="27" xfId="1" applyNumberFormat="1" applyBorder="1" applyAlignment="1">
      <alignment vertical="center"/>
    </xf>
    <xf numFmtId="4" fontId="2" fillId="0" borderId="28" xfId="1" applyNumberFormat="1" applyBorder="1" applyAlignment="1">
      <alignment vertical="center"/>
    </xf>
    <xf numFmtId="4" fontId="5" fillId="0" borderId="29" xfId="1" applyNumberFormat="1" applyFont="1" applyBorder="1" applyAlignment="1">
      <alignment vertical="center"/>
    </xf>
    <xf numFmtId="4" fontId="5" fillId="0" borderId="30" xfId="1" applyNumberFormat="1" applyFont="1" applyBorder="1" applyAlignment="1">
      <alignment vertical="center"/>
    </xf>
    <xf numFmtId="4" fontId="11" fillId="0" borderId="31" xfId="0" applyNumberFormat="1" applyFont="1" applyBorder="1"/>
    <xf numFmtId="4" fontId="15" fillId="0" borderId="0" xfId="0" applyNumberFormat="1" applyFont="1" applyAlignment="1">
      <alignment wrapText="1"/>
    </xf>
    <xf numFmtId="4" fontId="16" fillId="0" borderId="9" xfId="1" applyNumberFormat="1" applyFont="1" applyBorder="1" applyAlignment="1">
      <alignment vertical="center"/>
    </xf>
    <xf numFmtId="4" fontId="16" fillId="0" borderId="28" xfId="1" applyNumberFormat="1" applyFont="1" applyBorder="1" applyAlignment="1">
      <alignment vertical="center"/>
    </xf>
    <xf numFmtId="4" fontId="13" fillId="0" borderId="32" xfId="1" applyNumberFormat="1" applyFont="1" applyBorder="1" applyAlignment="1">
      <alignment vertical="center"/>
    </xf>
    <xf numFmtId="4" fontId="16" fillId="0" borderId="33" xfId="1" applyNumberFormat="1" applyFont="1" applyBorder="1" applyAlignment="1">
      <alignment vertical="center"/>
    </xf>
    <xf numFmtId="4" fontId="13" fillId="0" borderId="23" xfId="1" applyNumberFormat="1" applyFont="1" applyBorder="1" applyAlignment="1">
      <alignment vertical="center"/>
    </xf>
    <xf numFmtId="4" fontId="16" fillId="0" borderId="24" xfId="1" applyNumberFormat="1" applyFont="1" applyBorder="1" applyAlignment="1">
      <alignment vertical="center"/>
    </xf>
    <xf numFmtId="4" fontId="13" fillId="0" borderId="9" xfId="1" applyNumberFormat="1" applyFont="1" applyBorder="1" applyAlignment="1">
      <alignment vertical="center"/>
    </xf>
    <xf numFmtId="4" fontId="16" fillId="0" borderId="0" xfId="1" applyNumberFormat="1" applyFont="1" applyAlignment="1">
      <alignment vertical="center"/>
    </xf>
    <xf numFmtId="4" fontId="16" fillId="0" borderId="34" xfId="1" applyNumberFormat="1" applyFont="1" applyBorder="1" applyAlignment="1">
      <alignment vertical="center"/>
    </xf>
    <xf numFmtId="4" fontId="2" fillId="0" borderId="35" xfId="1" applyNumberFormat="1" applyBorder="1" applyAlignment="1">
      <alignment vertical="center"/>
    </xf>
    <xf numFmtId="4" fontId="13" fillId="0" borderId="36" xfId="1" applyNumberFormat="1" applyFont="1" applyBorder="1" applyAlignment="1">
      <alignment vertical="center"/>
    </xf>
    <xf numFmtId="4" fontId="16" fillId="0" borderId="37" xfId="1" applyNumberFormat="1" applyFont="1" applyBorder="1" applyAlignment="1">
      <alignment vertical="center"/>
    </xf>
    <xf numFmtId="4" fontId="5" fillId="0" borderId="20" xfId="1" applyNumberFormat="1" applyFont="1" applyBorder="1" applyAlignment="1">
      <alignment vertical="center" wrapText="1"/>
    </xf>
    <xf numFmtId="4" fontId="2" fillId="0" borderId="0" xfId="1" applyNumberFormat="1" applyAlignment="1">
      <alignment horizontal="left" vertical="center" wrapText="1" indent="1"/>
    </xf>
    <xf numFmtId="4" fontId="2" fillId="0" borderId="24" xfId="1" applyNumberFormat="1" applyBorder="1" applyAlignment="1">
      <alignment horizontal="left" vertical="center" wrapText="1" indent="1"/>
    </xf>
    <xf numFmtId="4" fontId="2" fillId="0" borderId="24" xfId="1" applyNumberFormat="1" applyBorder="1" applyAlignment="1">
      <alignment horizontal="left" vertical="center" wrapText="1" indent="2"/>
    </xf>
    <xf numFmtId="4" fontId="2" fillId="0" borderId="0" xfId="1" applyNumberFormat="1" applyAlignment="1">
      <alignment horizontal="left" vertical="center" wrapText="1" indent="2"/>
    </xf>
    <xf numFmtId="4" fontId="2" fillId="0" borderId="35" xfId="1" applyNumberFormat="1" applyBorder="1" applyAlignment="1">
      <alignment horizontal="left" vertical="center" wrapText="1" indent="1"/>
    </xf>
    <xf numFmtId="4" fontId="5" fillId="0" borderId="30" xfId="1" applyNumberFormat="1" applyFont="1" applyBorder="1" applyAlignment="1">
      <alignment vertical="center" wrapText="1"/>
    </xf>
    <xf numFmtId="4" fontId="2" fillId="0" borderId="28" xfId="1" applyNumberFormat="1" applyBorder="1" applyAlignment="1">
      <alignment vertical="center" wrapText="1"/>
    </xf>
    <xf numFmtId="4" fontId="16" fillId="0" borderId="0" xfId="1" applyNumberFormat="1" applyFont="1" applyAlignment="1">
      <alignment vertical="center" wrapText="1"/>
    </xf>
    <xf numFmtId="4" fontId="16" fillId="0" borderId="24" xfId="1" applyNumberFormat="1" applyFont="1" applyBorder="1" applyAlignment="1">
      <alignment vertical="center" wrapText="1"/>
    </xf>
    <xf numFmtId="4" fontId="13" fillId="0" borderId="35" xfId="1" applyNumberFormat="1" applyFont="1" applyBorder="1" applyAlignment="1">
      <alignment vertical="center" wrapText="1"/>
    </xf>
    <xf numFmtId="4" fontId="16" fillId="0" borderId="37" xfId="1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textRotation="90" wrapText="1"/>
    </xf>
    <xf numFmtId="4" fontId="2" fillId="0" borderId="12" xfId="1" applyNumberFormat="1" applyBorder="1" applyAlignment="1">
      <alignment textRotation="90" wrapText="1"/>
    </xf>
    <xf numFmtId="4" fontId="2" fillId="0" borderId="5" xfId="1" applyNumberFormat="1" applyBorder="1" applyAlignment="1">
      <alignment textRotation="90" wrapText="1"/>
    </xf>
    <xf numFmtId="4" fontId="5" fillId="0" borderId="11" xfId="1" applyNumberFormat="1" applyFont="1" applyBorder="1" applyAlignment="1">
      <alignment textRotation="90" wrapText="1"/>
    </xf>
    <xf numFmtId="4" fontId="5" fillId="0" borderId="13" xfId="1" applyNumberFormat="1" applyFont="1" applyBorder="1" applyAlignment="1">
      <alignment textRotation="90" wrapText="1"/>
    </xf>
    <xf numFmtId="4" fontId="5" fillId="0" borderId="14" xfId="1" applyNumberFormat="1" applyFont="1" applyBorder="1" applyAlignment="1">
      <alignment textRotation="90" wrapText="1"/>
    </xf>
    <xf numFmtId="4" fontId="5" fillId="0" borderId="9" xfId="1" applyNumberFormat="1" applyFont="1" applyBorder="1" applyAlignment="1">
      <alignment textRotation="90" wrapText="1"/>
    </xf>
    <xf numFmtId="4" fontId="5" fillId="0" borderId="15" xfId="1" applyNumberFormat="1" applyFont="1" applyBorder="1" applyAlignment="1">
      <alignment textRotation="90" wrapText="1"/>
    </xf>
    <xf numFmtId="4" fontId="14" fillId="0" borderId="16" xfId="0" applyNumberFormat="1" applyFont="1" applyBorder="1" applyAlignment="1">
      <alignment textRotation="90" wrapText="1"/>
    </xf>
    <xf numFmtId="4" fontId="14" fillId="0" borderId="15" xfId="0" applyNumberFormat="1" applyFont="1" applyBorder="1" applyAlignment="1">
      <alignment textRotation="90" wrapText="1"/>
    </xf>
    <xf numFmtId="4" fontId="14" fillId="0" borderId="11" xfId="0" applyNumberFormat="1" applyFont="1" applyBorder="1" applyAlignment="1">
      <alignment textRotation="90" wrapText="1"/>
    </xf>
    <xf numFmtId="4" fontId="0" fillId="0" borderId="10" xfId="0" applyNumberFormat="1" applyBorder="1"/>
    <xf numFmtId="4" fontId="2" fillId="0" borderId="22" xfId="0" applyNumberFormat="1" applyFont="1" applyBorder="1" applyAlignment="1">
      <alignment horizontal="center" vertical="center"/>
    </xf>
    <xf numFmtId="4" fontId="13" fillId="0" borderId="22" xfId="1" applyNumberFormat="1" applyFont="1" applyBorder="1" applyAlignment="1">
      <alignment horizontal="center" vertical="center" wrapText="1"/>
    </xf>
    <xf numFmtId="0" fontId="2" fillId="0" borderId="15" xfId="1" applyBorder="1" applyAlignment="1">
      <alignment horizontal="center" vertical="center" textRotation="90"/>
    </xf>
    <xf numFmtId="0" fontId="2" fillId="0" borderId="5" xfId="1" applyBorder="1" applyAlignment="1">
      <alignment horizontal="center" vertical="center" textRotation="90"/>
    </xf>
    <xf numFmtId="0" fontId="2" fillId="0" borderId="15" xfId="1" applyBorder="1" applyAlignment="1">
      <alignment horizontal="center" textRotation="90" wrapText="1"/>
    </xf>
    <xf numFmtId="0" fontId="2" fillId="0" borderId="5" xfId="1" applyBorder="1" applyAlignment="1">
      <alignment horizontal="center" textRotation="90" wrapText="1"/>
    </xf>
    <xf numFmtId="164" fontId="2" fillId="0" borderId="22" xfId="1" applyNumberFormat="1" applyBorder="1" applyAlignment="1">
      <alignment horizontal="right" vertical="center"/>
    </xf>
    <xf numFmtId="4" fontId="0" fillId="2" borderId="0" xfId="0" applyNumberFormat="1" applyFill="1"/>
    <xf numFmtId="4" fontId="11" fillId="0" borderId="0" xfId="0" applyNumberFormat="1" applyFont="1"/>
    <xf numFmtId="4" fontId="13" fillId="0" borderId="0" xfId="1" applyNumberFormat="1" applyFont="1" applyAlignment="1">
      <alignment vertical="center"/>
    </xf>
    <xf numFmtId="4" fontId="13" fillId="0" borderId="0" xfId="1" applyNumberFormat="1" applyFont="1" applyAlignment="1">
      <alignment vertical="center" wrapText="1"/>
    </xf>
    <xf numFmtId="4" fontId="1" fillId="0" borderId="22" xfId="1" applyNumberFormat="1" applyFont="1" applyBorder="1" applyAlignment="1">
      <alignment horizontal="left" vertical="center"/>
    </xf>
    <xf numFmtId="4" fontId="2" fillId="0" borderId="22" xfId="1" applyNumberFormat="1" applyBorder="1"/>
    <xf numFmtId="4" fontId="3" fillId="0" borderId="22" xfId="1" applyNumberFormat="1" applyFont="1" applyBorder="1" applyAlignment="1">
      <alignment horizontal="right" vertical="top" wrapText="1"/>
    </xf>
    <xf numFmtId="4" fontId="5" fillId="0" borderId="22" xfId="1" applyNumberFormat="1" applyFont="1" applyBorder="1" applyAlignment="1">
      <alignment horizontal="center" vertical="center" textRotation="90"/>
    </xf>
    <xf numFmtId="4" fontId="2" fillId="0" borderId="22" xfId="1" applyNumberFormat="1" applyBorder="1" applyAlignment="1">
      <alignment horizontal="center" vertical="center" textRotation="90"/>
    </xf>
    <xf numFmtId="4" fontId="6" fillId="0" borderId="22" xfId="0" applyNumberFormat="1" applyFont="1" applyBorder="1" applyAlignment="1">
      <alignment horizontal="center" textRotation="90"/>
    </xf>
    <xf numFmtId="4" fontId="7" fillId="0" borderId="22" xfId="0" applyNumberFormat="1" applyFont="1" applyBorder="1" applyAlignment="1">
      <alignment horizontal="left"/>
    </xf>
    <xf numFmtId="4" fontId="7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0" fillId="0" borderId="22" xfId="0" applyNumberFormat="1" applyBorder="1"/>
    <xf numFmtId="4" fontId="2" fillId="0" borderId="22" xfId="1" applyNumberFormat="1" applyBorder="1" applyAlignment="1">
      <alignment wrapText="1"/>
    </xf>
    <xf numFmtId="0" fontId="2" fillId="0" borderId="22" xfId="1" applyBorder="1" applyAlignment="1">
      <alignment horizontal="center" vertical="center" textRotation="90"/>
    </xf>
    <xf numFmtId="4" fontId="9" fillId="0" borderId="22" xfId="1" applyNumberFormat="1" applyFont="1" applyBorder="1" applyAlignment="1">
      <alignment horizontal="center" vertical="center" textRotation="90"/>
    </xf>
    <xf numFmtId="4" fontId="9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left"/>
    </xf>
    <xf numFmtId="4" fontId="10" fillId="0" borderId="22" xfId="1" applyNumberFormat="1" applyFont="1" applyBorder="1" applyAlignment="1">
      <alignment horizontal="center" vertical="center" wrapText="1"/>
    </xf>
    <xf numFmtId="4" fontId="5" fillId="0" borderId="22" xfId="1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 textRotation="90"/>
    </xf>
    <xf numFmtId="4" fontId="8" fillId="0" borderId="22" xfId="0" applyNumberFormat="1" applyFont="1" applyBorder="1" applyAlignment="1">
      <alignment horizontal="center" textRotation="90"/>
    </xf>
    <xf numFmtId="4" fontId="12" fillId="0" borderId="22" xfId="1" applyNumberFormat="1" applyFont="1" applyBorder="1" applyAlignment="1">
      <alignment horizontal="right" wrapText="1" indent="1"/>
    </xf>
    <xf numFmtId="4" fontId="6" fillId="0" borderId="22" xfId="0" applyNumberFormat="1" applyFont="1" applyBorder="1" applyAlignment="1">
      <alignment horizontal="center" textRotation="90" wrapText="1"/>
    </xf>
    <xf numFmtId="4" fontId="2" fillId="0" borderId="22" xfId="1" applyNumberFormat="1" applyBorder="1" applyAlignment="1">
      <alignment horizontal="center" textRotation="90" wrapText="1"/>
    </xf>
    <xf numFmtId="0" fontId="2" fillId="0" borderId="22" xfId="1" applyBorder="1" applyAlignment="1">
      <alignment horizontal="center" textRotation="90" wrapText="1"/>
    </xf>
    <xf numFmtId="4" fontId="5" fillId="0" borderId="22" xfId="1" applyNumberFormat="1" applyFont="1" applyBorder="1" applyAlignment="1">
      <alignment horizontal="center" textRotation="90" wrapText="1"/>
    </xf>
    <xf numFmtId="4" fontId="9" fillId="0" borderId="22" xfId="1" applyNumberFormat="1" applyFont="1" applyBorder="1" applyAlignment="1">
      <alignment horizontal="center" textRotation="90" wrapText="1"/>
    </xf>
    <xf numFmtId="4" fontId="8" fillId="0" borderId="22" xfId="0" applyNumberFormat="1" applyFont="1" applyBorder="1" applyAlignment="1">
      <alignment horizontal="center" textRotation="90" wrapText="1"/>
    </xf>
    <xf numFmtId="4" fontId="3" fillId="0" borderId="22" xfId="1" applyNumberFormat="1" applyFont="1" applyBorder="1" applyAlignment="1">
      <alignment wrapText="1"/>
    </xf>
    <xf numFmtId="4" fontId="6" fillId="0" borderId="22" xfId="0" applyNumberFormat="1" applyFont="1" applyBorder="1" applyAlignment="1">
      <alignment textRotation="90" wrapText="1"/>
    </xf>
    <xf numFmtId="4" fontId="2" fillId="0" borderId="22" xfId="1" applyNumberFormat="1" applyBorder="1" applyAlignment="1">
      <alignment textRotation="90" wrapText="1"/>
    </xf>
    <xf numFmtId="4" fontId="5" fillId="0" borderId="22" xfId="1" applyNumberFormat="1" applyFont="1" applyBorder="1" applyAlignment="1">
      <alignment textRotation="90" wrapText="1"/>
    </xf>
    <xf numFmtId="4" fontId="14" fillId="0" borderId="22" xfId="0" applyNumberFormat="1" applyFont="1" applyBorder="1" applyAlignment="1">
      <alignment textRotation="90" wrapText="1"/>
    </xf>
    <xf numFmtId="4" fontId="5" fillId="0" borderId="22" xfId="1" applyNumberFormat="1" applyFont="1" applyBorder="1" applyAlignment="1">
      <alignment vertical="center"/>
    </xf>
    <xf numFmtId="4" fontId="2" fillId="0" borderId="22" xfId="1" applyNumberFormat="1" applyBorder="1" applyAlignment="1">
      <alignment vertical="center"/>
    </xf>
    <xf numFmtId="4" fontId="5" fillId="0" borderId="22" xfId="1" applyNumberFormat="1" applyFont="1" applyBorder="1" applyAlignment="1">
      <alignment vertical="center" wrapText="1"/>
    </xf>
    <xf numFmtId="4" fontId="2" fillId="0" borderId="22" xfId="1" applyNumberFormat="1" applyBorder="1" applyAlignment="1">
      <alignment vertical="center" wrapText="1"/>
    </xf>
    <xf numFmtId="4" fontId="2" fillId="0" borderId="22" xfId="1" applyNumberFormat="1" applyBorder="1" applyAlignment="1">
      <alignment horizontal="left" vertical="center" wrapText="1" indent="1"/>
    </xf>
    <xf numFmtId="4" fontId="2" fillId="0" borderId="22" xfId="1" applyNumberFormat="1" applyBorder="1" applyAlignment="1">
      <alignment horizontal="left" vertical="center" indent="3"/>
    </xf>
    <xf numFmtId="4" fontId="2" fillId="0" borderId="22" xfId="1" applyNumberFormat="1" applyBorder="1" applyAlignment="1">
      <alignment horizontal="left" vertical="center" wrapText="1" indent="2"/>
    </xf>
    <xf numFmtId="4" fontId="2" fillId="0" borderId="22" xfId="1" applyNumberFormat="1" applyBorder="1" applyAlignment="1">
      <alignment horizontal="left" vertical="center"/>
    </xf>
    <xf numFmtId="4" fontId="11" fillId="0" borderId="22" xfId="0" applyNumberFormat="1" applyFont="1" applyBorder="1"/>
    <xf numFmtId="4" fontId="15" fillId="0" borderId="22" xfId="0" applyNumberFormat="1" applyFont="1" applyBorder="1" applyAlignment="1">
      <alignment wrapText="1"/>
    </xf>
    <xf numFmtId="4" fontId="16" fillId="0" borderId="22" xfId="1" applyNumberFormat="1" applyFont="1" applyBorder="1" applyAlignment="1">
      <alignment vertical="center"/>
    </xf>
    <xf numFmtId="4" fontId="2" fillId="2" borderId="22" xfId="1" applyNumberFormat="1" applyFill="1" applyBorder="1" applyAlignment="1">
      <alignment horizontal="center" vertical="center"/>
    </xf>
    <xf numFmtId="164" fontId="2" fillId="2" borderId="22" xfId="1" applyNumberFormat="1" applyFill="1" applyBorder="1" applyAlignment="1">
      <alignment horizontal="right" vertical="center"/>
    </xf>
    <xf numFmtId="4" fontId="2" fillId="2" borderId="22" xfId="0" applyNumberFormat="1" applyFont="1" applyFill="1" applyBorder="1" applyAlignment="1">
      <alignment horizontal="center" vertical="center"/>
    </xf>
    <xf numFmtId="4" fontId="13" fillId="0" borderId="22" xfId="1" applyNumberFormat="1" applyFont="1" applyBorder="1" applyAlignment="1">
      <alignment vertical="center"/>
    </xf>
    <xf numFmtId="4" fontId="16" fillId="0" borderId="22" xfId="1" applyNumberFormat="1" applyFont="1" applyBorder="1" applyAlignment="1">
      <alignment vertical="center" wrapText="1"/>
    </xf>
    <xf numFmtId="4" fontId="13" fillId="0" borderId="22" xfId="1" applyNumberFormat="1" applyFont="1" applyBorder="1" applyAlignment="1">
      <alignment vertical="center" wrapText="1"/>
    </xf>
    <xf numFmtId="4" fontId="16" fillId="0" borderId="26" xfId="1" applyNumberFormat="1" applyFont="1" applyBorder="1" applyAlignment="1">
      <alignment vertical="center"/>
    </xf>
    <xf numFmtId="4" fontId="2" fillId="0" borderId="26" xfId="1" applyNumberFormat="1" applyBorder="1" applyAlignment="1">
      <alignment vertical="center" wrapText="1"/>
    </xf>
    <xf numFmtId="4" fontId="17" fillId="0" borderId="23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horizontal="left" vertical="center" indent="3"/>
    </xf>
    <xf numFmtId="4" fontId="17" fillId="0" borderId="0" xfId="1" applyNumberFormat="1" applyFont="1" applyAlignment="1">
      <alignment horizontal="left" vertical="center" wrapText="1" indent="2"/>
    </xf>
    <xf numFmtId="4" fontId="17" fillId="0" borderId="22" xfId="0" applyNumberFormat="1" applyFont="1" applyBorder="1" applyAlignment="1">
      <alignment horizontal="center" vertical="center"/>
    </xf>
    <xf numFmtId="4" fontId="17" fillId="0" borderId="0" xfId="0" applyNumberFormat="1" applyFont="1"/>
    <xf numFmtId="4" fontId="2" fillId="0" borderId="0" xfId="0" applyNumberFormat="1" applyFont="1"/>
    <xf numFmtId="4" fontId="2" fillId="0" borderId="106" xfId="0" applyNumberFormat="1" applyFont="1" applyBorder="1" applyAlignment="1">
      <alignment horizontal="center" vertical="center"/>
    </xf>
    <xf numFmtId="2" fontId="2" fillId="0" borderId="39" xfId="1" applyNumberFormat="1" applyBorder="1" applyAlignment="1">
      <alignment horizontal="right" vertical="center"/>
    </xf>
    <xf numFmtId="2" fontId="2" fillId="0" borderId="40" xfId="1" applyNumberFormat="1" applyBorder="1" applyAlignment="1">
      <alignment horizontal="right" vertical="center"/>
    </xf>
    <xf numFmtId="2" fontId="2" fillId="0" borderId="41" xfId="1" applyNumberFormat="1" applyBorder="1" applyAlignment="1">
      <alignment horizontal="right" vertical="center"/>
    </xf>
    <xf numFmtId="2" fontId="2" fillId="0" borderId="20" xfId="1" applyNumberFormat="1" applyBorder="1" applyAlignment="1">
      <alignment horizontal="right" vertical="center"/>
    </xf>
    <xf numFmtId="2" fontId="2" fillId="0" borderId="42" xfId="1" applyNumberFormat="1" applyBorder="1" applyAlignment="1">
      <alignment horizontal="right" vertical="center"/>
    </xf>
    <xf numFmtId="2" fontId="2" fillId="0" borderId="43" xfId="1" applyNumberFormat="1" applyBorder="1" applyAlignment="1">
      <alignment horizontal="right" vertical="center"/>
    </xf>
    <xf numFmtId="2" fontId="2" fillId="0" borderId="4" xfId="1" applyNumberFormat="1" applyBorder="1" applyAlignment="1">
      <alignment horizontal="right" vertical="center"/>
    </xf>
    <xf numFmtId="2" fontId="2" fillId="0" borderId="44" xfId="2" applyNumberFormat="1" applyFont="1" applyBorder="1" applyAlignment="1">
      <alignment horizontal="right" vertical="center"/>
    </xf>
    <xf numFmtId="2" fontId="2" fillId="0" borderId="20" xfId="2" applyNumberFormat="1" applyFont="1" applyBorder="1" applyAlignment="1">
      <alignment horizontal="right" vertical="center"/>
    </xf>
    <xf numFmtId="2" fontId="2" fillId="0" borderId="39" xfId="2" applyNumberFormat="1" applyFont="1" applyBorder="1" applyAlignment="1">
      <alignment horizontal="right" vertical="center"/>
    </xf>
    <xf numFmtId="2" fontId="2" fillId="0" borderId="40" xfId="2" applyNumberFormat="1" applyFont="1" applyBorder="1" applyAlignment="1">
      <alignment horizontal="right" vertical="center"/>
    </xf>
    <xf numFmtId="2" fontId="2" fillId="0" borderId="42" xfId="2" applyNumberFormat="1" applyFont="1" applyBorder="1" applyAlignment="1">
      <alignment horizontal="right" vertical="center"/>
    </xf>
    <xf numFmtId="2" fontId="2" fillId="0" borderId="8" xfId="2" applyNumberFormat="1" applyFont="1" applyBorder="1" applyAlignment="1">
      <alignment horizontal="right" vertical="center"/>
    </xf>
    <xf numFmtId="2" fontId="2" fillId="0" borderId="22" xfId="1" applyNumberFormat="1" applyBorder="1" applyAlignment="1">
      <alignment horizontal="right" vertical="center"/>
    </xf>
    <xf numFmtId="2" fontId="2" fillId="0" borderId="45" xfId="1" applyNumberFormat="1" applyBorder="1" applyAlignment="1">
      <alignment horizontal="right" vertical="center"/>
    </xf>
    <xf numFmtId="2" fontId="2" fillId="0" borderId="46" xfId="1" applyNumberFormat="1" applyBorder="1" applyAlignment="1">
      <alignment horizontal="right" vertical="center"/>
    </xf>
    <xf numFmtId="2" fontId="2" fillId="0" borderId="47" xfId="1" applyNumberFormat="1" applyBorder="1" applyAlignment="1">
      <alignment horizontal="right" vertical="center"/>
    </xf>
    <xf numFmtId="2" fontId="2" fillId="0" borderId="48" xfId="1" applyNumberFormat="1" applyBorder="1" applyAlignment="1">
      <alignment horizontal="right" vertical="center"/>
    </xf>
    <xf numFmtId="2" fontId="2" fillId="0" borderId="49" xfId="1" applyNumberFormat="1" applyBorder="1" applyAlignment="1">
      <alignment horizontal="right" vertical="center"/>
    </xf>
    <xf numFmtId="2" fontId="2" fillId="0" borderId="50" xfId="2" applyNumberFormat="1" applyFont="1" applyBorder="1" applyAlignment="1">
      <alignment horizontal="right" vertical="center"/>
    </xf>
    <xf numFmtId="2" fontId="2" fillId="0" borderId="47" xfId="2" applyNumberFormat="1" applyFont="1" applyBorder="1" applyAlignment="1">
      <alignment horizontal="right" vertical="center"/>
    </xf>
    <xf numFmtId="2" fontId="2" fillId="0" borderId="22" xfId="2" applyNumberFormat="1" applyFont="1" applyBorder="1" applyAlignment="1">
      <alignment horizontal="right" vertical="center"/>
    </xf>
    <xf numFmtId="2" fontId="2" fillId="0" borderId="45" xfId="2" applyNumberFormat="1" applyFont="1" applyBorder="1" applyAlignment="1">
      <alignment horizontal="right" vertical="center"/>
    </xf>
    <xf numFmtId="2" fontId="2" fillId="0" borderId="18" xfId="2" applyNumberFormat="1" applyFont="1" applyBorder="1" applyAlignment="1">
      <alignment horizontal="right" vertical="center"/>
    </xf>
    <xf numFmtId="2" fontId="2" fillId="0" borderId="51" xfId="2" applyNumberFormat="1" applyFont="1" applyBorder="1" applyAlignment="1">
      <alignment horizontal="right" vertical="center"/>
    </xf>
    <xf numFmtId="2" fontId="2" fillId="0" borderId="52" xfId="2" applyNumberFormat="1" applyFont="1" applyBorder="1" applyAlignment="1">
      <alignment horizontal="right" vertical="center"/>
    </xf>
    <xf numFmtId="2" fontId="2" fillId="0" borderId="53" xfId="1" applyNumberFormat="1" applyBorder="1" applyAlignment="1">
      <alignment horizontal="right" vertical="center"/>
    </xf>
    <xf numFmtId="2" fontId="2" fillId="0" borderId="54" xfId="1" applyNumberFormat="1" applyBorder="1" applyAlignment="1">
      <alignment horizontal="right" vertical="center"/>
    </xf>
    <xf numFmtId="2" fontId="2" fillId="0" borderId="11" xfId="1" applyNumberFormat="1" applyBorder="1" applyAlignment="1">
      <alignment horizontal="right" vertical="center"/>
    </xf>
    <xf numFmtId="2" fontId="2" fillId="0" borderId="0" xfId="1" applyNumberFormat="1" applyAlignment="1">
      <alignment horizontal="right" vertical="center"/>
    </xf>
    <xf numFmtId="2" fontId="2" fillId="0" borderId="53" xfId="2" applyNumberFormat="1" applyFont="1" applyBorder="1" applyAlignment="1">
      <alignment horizontal="right" vertical="center"/>
    </xf>
    <xf numFmtId="2" fontId="2" fillId="0" borderId="55" xfId="2" applyNumberFormat="1" applyFont="1" applyBorder="1" applyAlignment="1">
      <alignment horizontal="right" vertical="center"/>
    </xf>
    <xf numFmtId="2" fontId="2" fillId="0" borderId="14" xfId="2" applyNumberFormat="1" applyFont="1" applyBorder="1" applyAlignment="1">
      <alignment horizontal="right" vertical="center"/>
    </xf>
    <xf numFmtId="2" fontId="2" fillId="0" borderId="12" xfId="1" applyNumberFormat="1" applyBorder="1" applyAlignment="1">
      <alignment horizontal="right" vertical="center"/>
    </xf>
    <xf numFmtId="2" fontId="2" fillId="0" borderId="5" xfId="1" applyNumberFormat="1" applyBorder="1" applyAlignment="1">
      <alignment horizontal="right" vertical="center"/>
    </xf>
    <xf numFmtId="2" fontId="2" fillId="0" borderId="56" xfId="1" applyNumberFormat="1" applyBorder="1" applyAlignment="1">
      <alignment horizontal="right" vertical="center"/>
    </xf>
    <xf numFmtId="2" fontId="2" fillId="0" borderId="57" xfId="1" applyNumberFormat="1" applyBorder="1" applyAlignment="1">
      <alignment horizontal="right" vertical="center"/>
    </xf>
    <xf numFmtId="2" fontId="2" fillId="0" borderId="58" xfId="1" applyNumberFormat="1" applyBorder="1" applyAlignment="1">
      <alignment horizontal="right" vertical="center"/>
    </xf>
    <xf numFmtId="2" fontId="2" fillId="0" borderId="15" xfId="2" applyNumberFormat="1" applyFont="1" applyBorder="1" applyAlignment="1">
      <alignment horizontal="right" vertical="center"/>
    </xf>
    <xf numFmtId="2" fontId="2" fillId="0" borderId="0" xfId="2" applyNumberFormat="1" applyFont="1" applyAlignment="1">
      <alignment horizontal="right" vertical="center"/>
    </xf>
    <xf numFmtId="2" fontId="2" fillId="0" borderId="11" xfId="2" applyNumberFormat="1" applyFont="1" applyBorder="1" applyAlignment="1">
      <alignment horizontal="right" vertical="center"/>
    </xf>
    <xf numFmtId="2" fontId="2" fillId="0" borderId="12" xfId="2" applyNumberFormat="1" applyFont="1" applyBorder="1" applyAlignment="1">
      <alignment horizontal="right" vertical="center"/>
    </xf>
    <xf numFmtId="2" fontId="2" fillId="0" borderId="56" xfId="2" applyNumberFormat="1" applyFont="1" applyBorder="1" applyAlignment="1">
      <alignment horizontal="right" vertical="center"/>
    </xf>
    <xf numFmtId="2" fontId="2" fillId="0" borderId="59" xfId="2" applyNumberFormat="1" applyFont="1" applyBorder="1" applyAlignment="1">
      <alignment horizontal="right" vertical="center"/>
    </xf>
    <xf numFmtId="2" fontId="2" fillId="0" borderId="60" xfId="1" applyNumberFormat="1" applyBorder="1" applyAlignment="1">
      <alignment horizontal="right" vertical="center"/>
    </xf>
    <xf numFmtId="2" fontId="2" fillId="0" borderId="61" xfId="1" applyNumberFormat="1" applyBorder="1" applyAlignment="1">
      <alignment horizontal="right" vertical="center"/>
    </xf>
    <xf numFmtId="2" fontId="2" fillId="0" borderId="62" xfId="1" applyNumberFormat="1" applyBorder="1" applyAlignment="1">
      <alignment horizontal="right" vertical="center"/>
    </xf>
    <xf numFmtId="2" fontId="2" fillId="0" borderId="24" xfId="1" applyNumberFormat="1" applyBorder="1" applyAlignment="1">
      <alignment horizontal="right" vertical="center"/>
    </xf>
    <xf numFmtId="2" fontId="2" fillId="0" borderId="63" xfId="2" applyNumberFormat="1" applyFont="1" applyBorder="1" applyAlignment="1">
      <alignment horizontal="right" vertical="center"/>
    </xf>
    <xf numFmtId="2" fontId="2" fillId="0" borderId="24" xfId="2" applyNumberFormat="1" applyFont="1" applyBorder="1" applyAlignment="1">
      <alignment horizontal="right" vertical="center"/>
    </xf>
    <xf numFmtId="2" fontId="2" fillId="0" borderId="64" xfId="2" applyNumberFormat="1" applyFont="1" applyBorder="1" applyAlignment="1">
      <alignment horizontal="right" vertical="center"/>
    </xf>
    <xf numFmtId="2" fontId="2" fillId="0" borderId="61" xfId="2" applyNumberFormat="1" applyFont="1" applyBorder="1" applyAlignment="1">
      <alignment horizontal="right" vertical="center"/>
    </xf>
    <xf numFmtId="2" fontId="2" fillId="0" borderId="65" xfId="2" applyNumberFormat="1" applyFont="1" applyBorder="1" applyAlignment="1">
      <alignment horizontal="right" vertical="center"/>
    </xf>
    <xf numFmtId="2" fontId="2" fillId="0" borderId="66" xfId="2" applyNumberFormat="1" applyFont="1" applyBorder="1" applyAlignment="1">
      <alignment horizontal="right" vertical="center"/>
    </xf>
    <xf numFmtId="2" fontId="2" fillId="0" borderId="64" xfId="1" applyNumberFormat="1" applyBorder="1" applyAlignment="1">
      <alignment horizontal="right" vertical="center"/>
    </xf>
    <xf numFmtId="2" fontId="2" fillId="0" borderId="67" xfId="1" applyNumberFormat="1" applyBorder="1" applyAlignment="1">
      <alignment horizontal="right" vertical="center"/>
    </xf>
    <xf numFmtId="2" fontId="2" fillId="0" borderId="68" xfId="1" applyNumberFormat="1" applyBorder="1" applyAlignment="1">
      <alignment horizontal="right" vertical="center"/>
    </xf>
    <xf numFmtId="2" fontId="2" fillId="0" borderId="69" xfId="1" applyNumberFormat="1" applyBorder="1" applyAlignment="1">
      <alignment horizontal="right" vertical="center"/>
    </xf>
    <xf numFmtId="2" fontId="2" fillId="0" borderId="26" xfId="1" applyNumberFormat="1" applyBorder="1" applyAlignment="1">
      <alignment horizontal="right" vertical="center"/>
    </xf>
    <xf numFmtId="2" fontId="2" fillId="0" borderId="62" xfId="2" applyNumberFormat="1" applyFont="1" applyBorder="1" applyAlignment="1">
      <alignment horizontal="right" vertical="center"/>
    </xf>
    <xf numFmtId="2" fontId="2" fillId="0" borderId="70" xfId="2" applyNumberFormat="1" applyFont="1" applyBorder="1" applyAlignment="1">
      <alignment horizontal="right" vertical="center"/>
    </xf>
    <xf numFmtId="2" fontId="2" fillId="0" borderId="71" xfId="2" applyNumberFormat="1" applyFont="1" applyBorder="1" applyAlignment="1">
      <alignment horizontal="right" vertical="center"/>
    </xf>
    <xf numFmtId="2" fontId="2" fillId="0" borderId="63" xfId="1" applyNumberFormat="1" applyBorder="1" applyAlignment="1">
      <alignment horizontal="right" vertical="center"/>
    </xf>
    <xf numFmtId="2" fontId="2" fillId="0" borderId="15" xfId="1" applyNumberFormat="1" applyBorder="1" applyAlignment="1">
      <alignment horizontal="right" vertical="center"/>
    </xf>
    <xf numFmtId="2" fontId="2" fillId="0" borderId="5" xfId="2" applyNumberFormat="1" applyFont="1" applyBorder="1" applyAlignment="1">
      <alignment horizontal="right" vertical="center"/>
    </xf>
    <xf numFmtId="2" fontId="2" fillId="0" borderId="13" xfId="2" applyNumberFormat="1" applyFont="1" applyBorder="1" applyAlignment="1">
      <alignment horizontal="right" vertical="center"/>
    </xf>
    <xf numFmtId="2" fontId="2" fillId="0" borderId="72" xfId="1" applyNumberFormat="1" applyBorder="1" applyAlignment="1">
      <alignment horizontal="right" vertical="center"/>
    </xf>
    <xf numFmtId="2" fontId="2" fillId="0" borderId="73" xfId="1" applyNumberFormat="1" applyBorder="1" applyAlignment="1">
      <alignment horizontal="right" vertical="center"/>
    </xf>
    <xf numFmtId="2" fontId="2" fillId="0" borderId="74" xfId="1" applyNumberFormat="1" applyBorder="1" applyAlignment="1">
      <alignment horizontal="right" vertical="center"/>
    </xf>
    <xf numFmtId="2" fontId="2" fillId="0" borderId="75" xfId="1" applyNumberFormat="1" applyBorder="1" applyAlignment="1">
      <alignment horizontal="right" vertical="center"/>
    </xf>
    <xf numFmtId="2" fontId="2" fillId="0" borderId="33" xfId="1" applyNumberFormat="1" applyBorder="1" applyAlignment="1">
      <alignment horizontal="right" vertical="center"/>
    </xf>
    <xf numFmtId="2" fontId="2" fillId="0" borderId="75" xfId="2" applyNumberFormat="1" applyFont="1" applyBorder="1" applyAlignment="1">
      <alignment horizontal="right" vertical="center"/>
    </xf>
    <xf numFmtId="2" fontId="2" fillId="0" borderId="33" xfId="2" applyNumberFormat="1" applyFont="1" applyBorder="1" applyAlignment="1">
      <alignment horizontal="right" vertical="center"/>
    </xf>
    <xf numFmtId="2" fontId="2" fillId="0" borderId="72" xfId="2" applyNumberFormat="1" applyFont="1" applyBorder="1" applyAlignment="1">
      <alignment horizontal="right" vertical="center"/>
    </xf>
    <xf numFmtId="2" fontId="2" fillId="0" borderId="73" xfId="2" applyNumberFormat="1" applyFont="1" applyBorder="1" applyAlignment="1">
      <alignment horizontal="right" vertical="center"/>
    </xf>
    <xf numFmtId="2" fontId="2" fillId="0" borderId="76" xfId="2" applyNumberFormat="1" applyFont="1" applyBorder="1" applyAlignment="1">
      <alignment horizontal="right" vertical="center"/>
    </xf>
    <xf numFmtId="2" fontId="2" fillId="0" borderId="77" xfId="2" applyNumberFormat="1" applyFont="1" applyBorder="1" applyAlignment="1">
      <alignment horizontal="right" vertical="center"/>
    </xf>
    <xf numFmtId="2" fontId="2" fillId="0" borderId="18" xfId="1" applyNumberFormat="1" applyBorder="1" applyAlignment="1">
      <alignment horizontal="right" vertical="center"/>
    </xf>
    <xf numFmtId="2" fontId="2" fillId="0" borderId="78" xfId="1" applyNumberFormat="1" applyBorder="1" applyAlignment="1">
      <alignment horizontal="right" vertical="center"/>
    </xf>
    <xf numFmtId="2" fontId="2" fillId="0" borderId="79" xfId="1" applyNumberFormat="1" applyBorder="1" applyAlignment="1">
      <alignment horizontal="right" vertical="center"/>
    </xf>
    <xf numFmtId="2" fontId="2" fillId="0" borderId="80" xfId="1" applyNumberFormat="1" applyBorder="1" applyAlignment="1">
      <alignment horizontal="right" vertical="center"/>
    </xf>
    <xf numFmtId="2" fontId="2" fillId="0" borderId="81" xfId="1" applyNumberFormat="1" applyBorder="1" applyAlignment="1">
      <alignment horizontal="right" vertical="center"/>
    </xf>
    <xf numFmtId="2" fontId="2" fillId="0" borderId="28" xfId="1" applyNumberFormat="1" applyBorder="1" applyAlignment="1">
      <alignment horizontal="right" vertical="center"/>
    </xf>
    <xf numFmtId="2" fontId="2" fillId="0" borderId="81" xfId="2" applyNumberFormat="1" applyFont="1" applyBorder="1" applyAlignment="1">
      <alignment horizontal="right" vertical="center"/>
    </xf>
    <xf numFmtId="2" fontId="2" fillId="0" borderId="28" xfId="2" applyNumberFormat="1" applyFont="1" applyBorder="1" applyAlignment="1">
      <alignment horizontal="right" vertical="center"/>
    </xf>
    <xf numFmtId="2" fontId="2" fillId="0" borderId="78" xfId="2" applyNumberFormat="1" applyFont="1" applyBorder="1" applyAlignment="1">
      <alignment horizontal="right" vertical="center"/>
    </xf>
    <xf numFmtId="2" fontId="2" fillId="0" borderId="79" xfId="2" applyNumberFormat="1" applyFont="1" applyBorder="1" applyAlignment="1">
      <alignment horizontal="right" vertical="center"/>
    </xf>
    <xf numFmtId="2" fontId="2" fillId="0" borderId="82" xfId="2" applyNumberFormat="1" applyFont="1" applyBorder="1" applyAlignment="1">
      <alignment horizontal="right" vertical="center"/>
    </xf>
    <xf numFmtId="2" fontId="2" fillId="0" borderId="38" xfId="1" applyNumberFormat="1" applyBorder="1" applyAlignment="1">
      <alignment horizontal="right" vertical="center"/>
    </xf>
    <xf numFmtId="2" fontId="2" fillId="0" borderId="83" xfId="1" applyNumberFormat="1" applyBorder="1" applyAlignment="1">
      <alignment horizontal="right" vertical="center"/>
    </xf>
    <xf numFmtId="2" fontId="2" fillId="0" borderId="35" xfId="1" applyNumberFormat="1" applyBorder="1" applyAlignment="1">
      <alignment horizontal="right" vertical="center"/>
    </xf>
    <xf numFmtId="2" fontId="2" fillId="0" borderId="84" xfId="1" applyNumberFormat="1" applyBorder="1" applyAlignment="1">
      <alignment horizontal="right" vertical="center"/>
    </xf>
    <xf numFmtId="2" fontId="2" fillId="0" borderId="85" xfId="1" applyNumberFormat="1" applyBorder="1" applyAlignment="1">
      <alignment horizontal="right" vertical="center"/>
    </xf>
    <xf numFmtId="2" fontId="2" fillId="0" borderId="86" xfId="2" applyNumberFormat="1" applyFont="1" applyBorder="1" applyAlignment="1">
      <alignment horizontal="right" vertical="center"/>
    </xf>
    <xf numFmtId="2" fontId="2" fillId="0" borderId="35" xfId="2" applyNumberFormat="1" applyFont="1" applyBorder="1" applyAlignment="1">
      <alignment horizontal="right" vertical="center"/>
    </xf>
    <xf numFmtId="2" fontId="2" fillId="0" borderId="83" xfId="2" applyNumberFormat="1" applyFont="1" applyBorder="1" applyAlignment="1">
      <alignment horizontal="right" vertical="center"/>
    </xf>
    <xf numFmtId="2" fontId="2" fillId="0" borderId="58" xfId="2" applyNumberFormat="1" applyFont="1" applyBorder="1" applyAlignment="1">
      <alignment horizontal="right" vertical="center"/>
    </xf>
    <xf numFmtId="2" fontId="2" fillId="0" borderId="87" xfId="2" applyNumberFormat="1" applyFont="1" applyBorder="1" applyAlignment="1">
      <alignment horizontal="right" vertical="center"/>
    </xf>
    <xf numFmtId="2" fontId="2" fillId="0" borderId="88" xfId="1" applyNumberFormat="1" applyBorder="1" applyAlignment="1">
      <alignment horizontal="right" vertical="center"/>
    </xf>
    <xf numFmtId="2" fontId="2" fillId="0" borderId="89" xfId="1" applyNumberFormat="1" applyBorder="1" applyAlignment="1">
      <alignment horizontal="right" vertical="center"/>
    </xf>
    <xf numFmtId="2" fontId="2" fillId="0" borderId="90" xfId="1" applyNumberFormat="1" applyBorder="1" applyAlignment="1">
      <alignment horizontal="right" vertical="center"/>
    </xf>
    <xf numFmtId="2" fontId="2" fillId="0" borderId="91" xfId="1" applyNumberFormat="1" applyBorder="1" applyAlignment="1">
      <alignment horizontal="right" vertical="center"/>
    </xf>
    <xf numFmtId="2" fontId="2" fillId="0" borderId="92" xfId="1" applyNumberFormat="1" applyBorder="1" applyAlignment="1">
      <alignment horizontal="right" vertical="center"/>
    </xf>
    <xf numFmtId="2" fontId="2" fillId="0" borderId="91" xfId="2" applyNumberFormat="1" applyFont="1" applyBorder="1" applyAlignment="1">
      <alignment horizontal="right" vertical="center"/>
    </xf>
    <xf numFmtId="2" fontId="2" fillId="0" borderId="92" xfId="2" applyNumberFormat="1" applyFont="1" applyBorder="1" applyAlignment="1">
      <alignment horizontal="right" vertical="center"/>
    </xf>
    <xf numFmtId="2" fontId="2" fillId="0" borderId="88" xfId="2" applyNumberFormat="1" applyFont="1" applyBorder="1" applyAlignment="1">
      <alignment horizontal="right" vertical="center"/>
    </xf>
    <xf numFmtId="2" fontId="2" fillId="0" borderId="105" xfId="2" applyNumberFormat="1" applyFont="1" applyBorder="1" applyAlignment="1">
      <alignment horizontal="right" vertical="center"/>
    </xf>
    <xf numFmtId="2" fontId="2" fillId="0" borderId="93" xfId="2" applyNumberFormat="1" applyFont="1" applyBorder="1" applyAlignment="1">
      <alignment horizontal="right" vertical="center"/>
    </xf>
    <xf numFmtId="2" fontId="2" fillId="0" borderId="94" xfId="2" applyNumberFormat="1" applyFont="1" applyBorder="1" applyAlignment="1">
      <alignment horizontal="right" vertical="center"/>
    </xf>
    <xf numFmtId="2" fontId="2" fillId="0" borderId="95" xfId="2" applyNumberFormat="1" applyFont="1" applyBorder="1" applyAlignment="1">
      <alignment horizontal="right" vertical="center"/>
    </xf>
    <xf numFmtId="2" fontId="2" fillId="0" borderId="96" xfId="2" applyNumberFormat="1" applyFont="1" applyBorder="1" applyAlignment="1">
      <alignment horizontal="right" vertical="center"/>
    </xf>
    <xf numFmtId="2" fontId="2" fillId="0" borderId="97" xfId="1" applyNumberFormat="1" applyBorder="1" applyAlignment="1">
      <alignment horizontal="right" vertical="center"/>
    </xf>
    <xf numFmtId="2" fontId="2" fillId="0" borderId="50" xfId="1" applyNumberFormat="1" applyBorder="1" applyAlignment="1">
      <alignment horizontal="right" vertical="center"/>
    </xf>
    <xf numFmtId="2" fontId="2" fillId="0" borderId="46" xfId="2" applyNumberFormat="1" applyFont="1" applyBorder="1" applyAlignment="1">
      <alignment horizontal="right" vertical="center"/>
    </xf>
    <xf numFmtId="2" fontId="2" fillId="0" borderId="38" xfId="2" applyNumberFormat="1" applyFont="1" applyBorder="1" applyAlignment="1">
      <alignment horizontal="right" vertical="center"/>
    </xf>
    <xf numFmtId="2" fontId="2" fillId="0" borderId="97" xfId="2" applyNumberFormat="1" applyFont="1" applyBorder="1" applyAlignment="1">
      <alignment horizontal="right" vertical="center"/>
    </xf>
    <xf numFmtId="2" fontId="2" fillId="0" borderId="98" xfId="1" applyNumberFormat="1" applyBorder="1" applyAlignment="1">
      <alignment horizontal="right" vertical="center"/>
    </xf>
    <xf numFmtId="2" fontId="2" fillId="0" borderId="99" xfId="1" applyNumberFormat="1" applyBorder="1" applyAlignment="1">
      <alignment horizontal="right" vertical="center"/>
    </xf>
    <xf numFmtId="2" fontId="2" fillId="0" borderId="100" xfId="1" applyNumberFormat="1" applyBorder="1" applyAlignment="1">
      <alignment horizontal="right" vertical="center"/>
    </xf>
    <xf numFmtId="2" fontId="2" fillId="0" borderId="30" xfId="1" applyNumberFormat="1" applyBorder="1" applyAlignment="1">
      <alignment horizontal="right" vertical="center"/>
    </xf>
    <xf numFmtId="2" fontId="2" fillId="0" borderId="101" xfId="1" applyNumberFormat="1" applyBorder="1" applyAlignment="1">
      <alignment horizontal="right" vertical="center"/>
    </xf>
    <xf numFmtId="2" fontId="2" fillId="0" borderId="102" xfId="1" applyNumberFormat="1" applyBorder="1" applyAlignment="1">
      <alignment horizontal="right" vertical="center"/>
    </xf>
    <xf numFmtId="2" fontId="2" fillId="0" borderId="103" xfId="2" applyNumberFormat="1" applyFont="1" applyBorder="1" applyAlignment="1">
      <alignment horizontal="right" vertical="center"/>
    </xf>
    <xf numFmtId="2" fontId="2" fillId="0" borderId="30" xfId="2" applyNumberFormat="1" applyFont="1" applyBorder="1" applyAlignment="1">
      <alignment horizontal="right" vertical="center"/>
    </xf>
    <xf numFmtId="2" fontId="2" fillId="0" borderId="98" xfId="2" applyNumberFormat="1" applyFont="1" applyBorder="1" applyAlignment="1">
      <alignment horizontal="right" vertical="center"/>
    </xf>
    <xf numFmtId="2" fontId="2" fillId="0" borderId="99" xfId="2" applyNumberFormat="1" applyFont="1" applyBorder="1" applyAlignment="1">
      <alignment horizontal="right" vertical="center"/>
    </xf>
    <xf numFmtId="2" fontId="2" fillId="0" borderId="101" xfId="2" applyNumberFormat="1" applyFont="1" applyBorder="1" applyAlignment="1">
      <alignment horizontal="right" vertical="center"/>
    </xf>
    <xf numFmtId="2" fontId="2" fillId="0" borderId="104" xfId="2" applyNumberFormat="1" applyFont="1" applyBorder="1" applyAlignment="1">
      <alignment horizontal="right" vertical="center"/>
    </xf>
    <xf numFmtId="2" fontId="2" fillId="0" borderId="44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right" vertical="center"/>
    </xf>
    <xf numFmtId="2" fontId="2" fillId="0" borderId="42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50" xfId="0" applyNumberFormat="1" applyFont="1" applyBorder="1" applyAlignment="1">
      <alignment horizontal="right" vertical="center"/>
    </xf>
    <xf numFmtId="2" fontId="2" fillId="0" borderId="47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2" fontId="2" fillId="0" borderId="45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51" xfId="0" applyNumberFormat="1" applyFont="1" applyBorder="1" applyAlignment="1">
      <alignment horizontal="right" vertical="center"/>
    </xf>
    <xf numFmtId="2" fontId="2" fillId="0" borderId="52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2" fontId="2" fillId="0" borderId="55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59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2" fontId="2" fillId="0" borderId="61" xfId="0" applyNumberFormat="1" applyFont="1" applyBorder="1" applyAlignment="1">
      <alignment horizontal="right" vertical="center"/>
    </xf>
    <xf numFmtId="2" fontId="2" fillId="0" borderId="65" xfId="0" applyNumberFormat="1" applyFont="1" applyBorder="1" applyAlignment="1">
      <alignment horizontal="right" vertical="center"/>
    </xf>
    <xf numFmtId="2" fontId="2" fillId="0" borderId="66" xfId="0" applyNumberFormat="1" applyFont="1" applyBorder="1" applyAlignment="1">
      <alignment horizontal="righ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70" xfId="0" applyNumberFormat="1" applyFont="1" applyBorder="1" applyAlignment="1">
      <alignment horizontal="right" vertical="center"/>
    </xf>
    <xf numFmtId="2" fontId="2" fillId="0" borderId="71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75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2" fontId="2" fillId="0" borderId="72" xfId="0" applyNumberFormat="1" applyFont="1" applyBorder="1" applyAlignment="1">
      <alignment horizontal="right" vertical="center"/>
    </xf>
    <xf numFmtId="2" fontId="2" fillId="0" borderId="73" xfId="0" applyNumberFormat="1" applyFont="1" applyBorder="1" applyAlignment="1">
      <alignment horizontal="right" vertical="center"/>
    </xf>
    <xf numFmtId="2" fontId="2" fillId="0" borderId="76" xfId="0" applyNumberFormat="1" applyFont="1" applyBorder="1" applyAlignment="1">
      <alignment horizontal="right" vertical="center"/>
    </xf>
    <xf numFmtId="2" fontId="2" fillId="0" borderId="77" xfId="0" applyNumberFormat="1" applyFont="1" applyBorder="1" applyAlignment="1">
      <alignment horizontal="right" vertical="center"/>
    </xf>
    <xf numFmtId="2" fontId="2" fillId="0" borderId="81" xfId="0" applyNumberFormat="1" applyFon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2" fillId="0" borderId="78" xfId="0" applyNumberFormat="1" applyFont="1" applyBorder="1" applyAlignment="1">
      <alignment horizontal="right" vertical="center"/>
    </xf>
    <xf numFmtId="2" fontId="2" fillId="0" borderId="79" xfId="0" applyNumberFormat="1" applyFont="1" applyBorder="1" applyAlignment="1">
      <alignment horizontal="right" vertical="center"/>
    </xf>
    <xf numFmtId="2" fontId="2" fillId="0" borderId="82" xfId="0" applyNumberFormat="1" applyFont="1" applyBorder="1" applyAlignment="1">
      <alignment horizontal="right" vertical="center"/>
    </xf>
    <xf numFmtId="2" fontId="2" fillId="0" borderId="86" xfId="0" applyNumberFormat="1" applyFont="1" applyBorder="1" applyAlignment="1">
      <alignment horizontal="right" vertical="center"/>
    </xf>
    <xf numFmtId="2" fontId="2" fillId="0" borderId="35" xfId="0" applyNumberFormat="1" applyFont="1" applyBorder="1" applyAlignment="1">
      <alignment horizontal="right" vertical="center"/>
    </xf>
    <xf numFmtId="2" fontId="2" fillId="0" borderId="83" xfId="0" applyNumberFormat="1" applyFont="1" applyBorder="1" applyAlignment="1">
      <alignment horizontal="right" vertical="center"/>
    </xf>
    <xf numFmtId="2" fontId="2" fillId="0" borderId="58" xfId="0" applyNumberFormat="1" applyFont="1" applyBorder="1" applyAlignment="1">
      <alignment horizontal="right" vertical="center"/>
    </xf>
    <xf numFmtId="2" fontId="2" fillId="0" borderId="87" xfId="0" applyNumberFormat="1" applyFont="1" applyBorder="1" applyAlignment="1">
      <alignment horizontal="right" vertical="center"/>
    </xf>
    <xf numFmtId="2" fontId="2" fillId="0" borderId="91" xfId="0" applyNumberFormat="1" applyFont="1" applyBorder="1" applyAlignment="1">
      <alignment horizontal="right" vertical="center"/>
    </xf>
    <xf numFmtId="2" fontId="2" fillId="0" borderId="92" xfId="0" applyNumberFormat="1" applyFont="1" applyBorder="1" applyAlignment="1">
      <alignment horizontal="right" vertical="center"/>
    </xf>
    <xf numFmtId="2" fontId="2" fillId="0" borderId="88" xfId="0" applyNumberFormat="1" applyFont="1" applyBorder="1" applyAlignment="1">
      <alignment horizontal="right" vertical="center"/>
    </xf>
    <xf numFmtId="2" fontId="2" fillId="0" borderId="105" xfId="0" applyNumberFormat="1" applyFont="1" applyBorder="1" applyAlignment="1">
      <alignment horizontal="right" vertical="center"/>
    </xf>
    <xf numFmtId="2" fontId="2" fillId="0" borderId="93" xfId="0" applyNumberFormat="1" applyFont="1" applyBorder="1" applyAlignment="1">
      <alignment horizontal="right" vertical="center"/>
    </xf>
    <xf numFmtId="2" fontId="2" fillId="0" borderId="94" xfId="0" applyNumberFormat="1" applyFont="1" applyBorder="1" applyAlignment="1">
      <alignment horizontal="right" vertical="center"/>
    </xf>
    <xf numFmtId="2" fontId="2" fillId="0" borderId="95" xfId="0" applyNumberFormat="1" applyFont="1" applyBorder="1" applyAlignment="1">
      <alignment horizontal="right" vertical="center"/>
    </xf>
    <xf numFmtId="2" fontId="2" fillId="0" borderId="96" xfId="0" applyNumberFormat="1" applyFont="1" applyBorder="1" applyAlignment="1">
      <alignment horizontal="right" vertical="center"/>
    </xf>
    <xf numFmtId="2" fontId="2" fillId="0" borderId="46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97" xfId="0" applyNumberFormat="1" applyFont="1" applyBorder="1" applyAlignment="1">
      <alignment horizontal="right" vertical="center"/>
    </xf>
    <xf numFmtId="2" fontId="2" fillId="0" borderId="103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2" fontId="2" fillId="0" borderId="98" xfId="0" applyNumberFormat="1" applyFont="1" applyBorder="1" applyAlignment="1">
      <alignment horizontal="right" vertical="center"/>
    </xf>
    <xf numFmtId="2" fontId="2" fillId="0" borderId="99" xfId="0" applyNumberFormat="1" applyFont="1" applyBorder="1" applyAlignment="1">
      <alignment horizontal="right" vertical="center"/>
    </xf>
    <xf numFmtId="2" fontId="2" fillId="0" borderId="101" xfId="0" applyNumberFormat="1" applyFont="1" applyBorder="1" applyAlignment="1">
      <alignment horizontal="right" vertical="center"/>
    </xf>
    <xf numFmtId="2" fontId="2" fillId="0" borderId="104" xfId="0" applyNumberFormat="1" applyFont="1" applyBorder="1" applyAlignment="1">
      <alignment horizontal="right" vertical="center"/>
    </xf>
    <xf numFmtId="164" fontId="20" fillId="0" borderId="39" xfId="1" applyNumberFormat="1" applyFont="1" applyBorder="1" applyAlignment="1">
      <alignment horizontal="right" vertical="center"/>
    </xf>
    <xf numFmtId="164" fontId="20" fillId="0" borderId="40" xfId="1" applyNumberFormat="1" applyFont="1" applyBorder="1" applyAlignment="1">
      <alignment horizontal="right" vertical="center"/>
    </xf>
    <xf numFmtId="164" fontId="20" fillId="0" borderId="41" xfId="1" applyNumberFormat="1" applyFont="1" applyBorder="1" applyAlignment="1">
      <alignment horizontal="right" vertical="center"/>
    </xf>
    <xf numFmtId="164" fontId="20" fillId="0" borderId="20" xfId="1" applyNumberFormat="1" applyFont="1" applyBorder="1" applyAlignment="1">
      <alignment horizontal="right" vertical="center"/>
    </xf>
    <xf numFmtId="164" fontId="20" fillId="0" borderId="42" xfId="1" applyNumberFormat="1" applyFont="1" applyBorder="1" applyAlignment="1">
      <alignment horizontal="right" vertical="center"/>
    </xf>
    <xf numFmtId="164" fontId="20" fillId="0" borderId="43" xfId="1" applyNumberFormat="1" applyFont="1" applyBorder="1" applyAlignment="1">
      <alignment horizontal="right" vertical="center"/>
    </xf>
    <xf numFmtId="164" fontId="20" fillId="0" borderId="4" xfId="1" applyNumberFormat="1" applyFont="1" applyBorder="1" applyAlignment="1">
      <alignment horizontal="right" vertical="center"/>
    </xf>
    <xf numFmtId="164" fontId="20" fillId="0" borderId="44" xfId="0" applyNumberFormat="1" applyFont="1" applyBorder="1" applyAlignment="1">
      <alignment horizontal="right" vertical="center"/>
    </xf>
    <xf numFmtId="164" fontId="20" fillId="0" borderId="20" xfId="0" applyNumberFormat="1" applyFont="1" applyBorder="1" applyAlignment="1">
      <alignment horizontal="right" vertical="center"/>
    </xf>
    <xf numFmtId="164" fontId="20" fillId="0" borderId="39" xfId="0" applyNumberFormat="1" applyFont="1" applyBorder="1" applyAlignment="1">
      <alignment horizontal="right" vertical="center"/>
    </xf>
    <xf numFmtId="164" fontId="20" fillId="0" borderId="40" xfId="0" applyNumberFormat="1" applyFont="1" applyBorder="1" applyAlignment="1">
      <alignment horizontal="right" vertical="center"/>
    </xf>
    <xf numFmtId="164" fontId="20" fillId="0" borderId="42" xfId="0" applyNumberFormat="1" applyFont="1" applyBorder="1" applyAlignment="1">
      <alignment horizontal="right" vertical="center"/>
    </xf>
    <xf numFmtId="164" fontId="20" fillId="0" borderId="8" xfId="0" applyNumberFormat="1" applyFont="1" applyBorder="1" applyAlignment="1">
      <alignment horizontal="right" vertical="center"/>
    </xf>
    <xf numFmtId="164" fontId="20" fillId="0" borderId="22" xfId="1" applyNumberFormat="1" applyFont="1" applyBorder="1" applyAlignment="1">
      <alignment horizontal="right" vertical="center"/>
    </xf>
    <xf numFmtId="164" fontId="20" fillId="0" borderId="45" xfId="1" applyNumberFormat="1" applyFont="1" applyBorder="1" applyAlignment="1">
      <alignment horizontal="right" vertical="center"/>
    </xf>
    <xf numFmtId="164" fontId="20" fillId="0" borderId="46" xfId="1" applyNumberFormat="1" applyFont="1" applyBorder="1" applyAlignment="1">
      <alignment horizontal="right" vertical="center"/>
    </xf>
    <xf numFmtId="164" fontId="20" fillId="0" borderId="47" xfId="1" applyNumberFormat="1" applyFont="1" applyBorder="1" applyAlignment="1">
      <alignment horizontal="right" vertical="center"/>
    </xf>
    <xf numFmtId="164" fontId="20" fillId="0" borderId="48" xfId="1" applyNumberFormat="1" applyFont="1" applyBorder="1" applyAlignment="1">
      <alignment horizontal="right" vertical="center"/>
    </xf>
    <xf numFmtId="164" fontId="20" fillId="0" borderId="49" xfId="1" applyNumberFormat="1" applyFont="1" applyBorder="1" applyAlignment="1">
      <alignment horizontal="right" vertical="center"/>
    </xf>
    <xf numFmtId="164" fontId="20" fillId="0" borderId="50" xfId="0" applyNumberFormat="1" applyFont="1" applyBorder="1" applyAlignment="1">
      <alignment horizontal="right" vertical="center"/>
    </xf>
    <xf numFmtId="164" fontId="20" fillId="0" borderId="47" xfId="0" applyNumberFormat="1" applyFont="1" applyBorder="1" applyAlignment="1">
      <alignment horizontal="right" vertical="center"/>
    </xf>
    <xf numFmtId="164" fontId="20" fillId="0" borderId="22" xfId="0" applyNumberFormat="1" applyFont="1" applyBorder="1" applyAlignment="1">
      <alignment horizontal="right" vertical="center"/>
    </xf>
    <xf numFmtId="164" fontId="20" fillId="0" borderId="45" xfId="0" applyNumberFormat="1" applyFont="1" applyBorder="1" applyAlignment="1">
      <alignment horizontal="right" vertical="center"/>
    </xf>
    <xf numFmtId="164" fontId="20" fillId="0" borderId="18" xfId="0" applyNumberFormat="1" applyFont="1" applyBorder="1" applyAlignment="1">
      <alignment horizontal="right" vertical="center"/>
    </xf>
    <xf numFmtId="164" fontId="20" fillId="0" borderId="51" xfId="0" applyNumberFormat="1" applyFont="1" applyBorder="1" applyAlignment="1">
      <alignment horizontal="right" vertical="center"/>
    </xf>
    <xf numFmtId="164" fontId="20" fillId="0" borderId="52" xfId="0" applyNumberFormat="1" applyFont="1" applyBorder="1" applyAlignment="1">
      <alignment horizontal="right" vertical="center"/>
    </xf>
    <xf numFmtId="164" fontId="20" fillId="0" borderId="53" xfId="1" applyNumberFormat="1" applyFont="1" applyBorder="1" applyAlignment="1">
      <alignment horizontal="right" vertical="center"/>
    </xf>
    <xf numFmtId="164" fontId="20" fillId="0" borderId="54" xfId="1" applyNumberFormat="1" applyFont="1" applyBorder="1" applyAlignment="1">
      <alignment horizontal="right" vertical="center"/>
    </xf>
    <xf numFmtId="164" fontId="20" fillId="0" borderId="11" xfId="1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164" fontId="20" fillId="0" borderId="53" xfId="0" applyNumberFormat="1" applyFont="1" applyBorder="1" applyAlignment="1">
      <alignment horizontal="right" vertical="center"/>
    </xf>
    <xf numFmtId="164" fontId="20" fillId="0" borderId="55" xfId="0" applyNumberFormat="1" applyFont="1" applyBorder="1" applyAlignment="1">
      <alignment horizontal="right" vertical="center"/>
    </xf>
    <xf numFmtId="164" fontId="20" fillId="0" borderId="14" xfId="0" applyNumberFormat="1" applyFont="1" applyBorder="1" applyAlignment="1">
      <alignment horizontal="right" vertical="center"/>
    </xf>
    <xf numFmtId="164" fontId="20" fillId="0" borderId="12" xfId="1" applyNumberFormat="1" applyFont="1" applyBorder="1" applyAlignment="1">
      <alignment horizontal="right" vertical="center"/>
    </xf>
    <xf numFmtId="164" fontId="20" fillId="0" borderId="5" xfId="1" applyNumberFormat="1" applyFont="1" applyBorder="1" applyAlignment="1">
      <alignment horizontal="right" vertical="center"/>
    </xf>
    <xf numFmtId="164" fontId="20" fillId="0" borderId="56" xfId="1" applyNumberFormat="1" applyFont="1" applyBorder="1" applyAlignment="1">
      <alignment horizontal="right" vertical="center"/>
    </xf>
    <xf numFmtId="164" fontId="20" fillId="0" borderId="57" xfId="1" applyNumberFormat="1" applyFont="1" applyBorder="1" applyAlignment="1">
      <alignment horizontal="right" vertical="center"/>
    </xf>
    <xf numFmtId="164" fontId="20" fillId="0" borderId="58" xfId="1" applyNumberFormat="1" applyFont="1" applyBorder="1" applyAlignment="1">
      <alignment horizontal="right" vertical="center"/>
    </xf>
    <xf numFmtId="164" fontId="20" fillId="0" borderId="15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4" fontId="20" fillId="0" borderId="11" xfId="0" applyNumberFormat="1" applyFont="1" applyBorder="1" applyAlignment="1">
      <alignment horizontal="right" vertical="center"/>
    </xf>
    <xf numFmtId="164" fontId="20" fillId="0" borderId="12" xfId="0" applyNumberFormat="1" applyFont="1" applyBorder="1" applyAlignment="1">
      <alignment horizontal="right" vertical="center"/>
    </xf>
    <xf numFmtId="164" fontId="20" fillId="0" borderId="56" xfId="0" applyNumberFormat="1" applyFont="1" applyBorder="1" applyAlignment="1">
      <alignment horizontal="right" vertical="center"/>
    </xf>
    <xf numFmtId="164" fontId="20" fillId="0" borderId="59" xfId="0" applyNumberFormat="1" applyFont="1" applyBorder="1" applyAlignment="1">
      <alignment horizontal="right" vertical="center"/>
    </xf>
    <xf numFmtId="164" fontId="20" fillId="0" borderId="60" xfId="1" applyNumberFormat="1" applyFont="1" applyBorder="1" applyAlignment="1">
      <alignment horizontal="right" vertical="center"/>
    </xf>
    <xf numFmtId="164" fontId="20" fillId="0" borderId="61" xfId="1" applyNumberFormat="1" applyFont="1" applyBorder="1" applyAlignment="1">
      <alignment horizontal="right" vertical="center"/>
    </xf>
    <xf numFmtId="164" fontId="20" fillId="0" borderId="62" xfId="1" applyNumberFormat="1" applyFont="1" applyBorder="1" applyAlignment="1">
      <alignment horizontal="right" vertical="center"/>
    </xf>
    <xf numFmtId="164" fontId="20" fillId="0" borderId="24" xfId="1" applyNumberFormat="1" applyFont="1" applyBorder="1" applyAlignment="1">
      <alignment horizontal="right" vertical="center"/>
    </xf>
    <xf numFmtId="164" fontId="20" fillId="0" borderId="63" xfId="0" applyNumberFormat="1" applyFont="1" applyBorder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64" xfId="0" applyNumberFormat="1" applyFont="1" applyBorder="1" applyAlignment="1">
      <alignment horizontal="right" vertical="center"/>
    </xf>
    <xf numFmtId="164" fontId="20" fillId="0" borderId="61" xfId="0" applyNumberFormat="1" applyFont="1" applyBorder="1" applyAlignment="1">
      <alignment horizontal="right" vertical="center"/>
    </xf>
    <xf numFmtId="164" fontId="20" fillId="0" borderId="65" xfId="0" applyNumberFormat="1" applyFont="1" applyBorder="1" applyAlignment="1">
      <alignment horizontal="right" vertical="center"/>
    </xf>
    <xf numFmtId="164" fontId="20" fillId="0" borderId="66" xfId="0" applyNumberFormat="1" applyFont="1" applyBorder="1" applyAlignment="1">
      <alignment horizontal="right" vertical="center"/>
    </xf>
    <xf numFmtId="164" fontId="20" fillId="0" borderId="64" xfId="1" applyNumberFormat="1" applyFont="1" applyBorder="1" applyAlignment="1">
      <alignment horizontal="right" vertical="center"/>
    </xf>
    <xf numFmtId="164" fontId="20" fillId="0" borderId="67" xfId="1" applyNumberFormat="1" applyFont="1" applyBorder="1" applyAlignment="1">
      <alignment horizontal="right" vertical="center"/>
    </xf>
    <xf numFmtId="164" fontId="20" fillId="0" borderId="68" xfId="1" applyNumberFormat="1" applyFont="1" applyBorder="1" applyAlignment="1">
      <alignment horizontal="right" vertical="center"/>
    </xf>
    <xf numFmtId="164" fontId="20" fillId="0" borderId="69" xfId="1" applyNumberFormat="1" applyFont="1" applyBorder="1" applyAlignment="1">
      <alignment horizontal="right" vertical="center"/>
    </xf>
    <xf numFmtId="164" fontId="20" fillId="0" borderId="26" xfId="1" applyNumberFormat="1" applyFont="1" applyBorder="1" applyAlignment="1">
      <alignment horizontal="right" vertical="center"/>
    </xf>
    <xf numFmtId="164" fontId="20" fillId="0" borderId="62" xfId="0" applyNumberFormat="1" applyFont="1" applyBorder="1" applyAlignment="1">
      <alignment horizontal="right" vertical="center"/>
    </xf>
    <xf numFmtId="164" fontId="20" fillId="0" borderId="70" xfId="0" applyNumberFormat="1" applyFont="1" applyBorder="1" applyAlignment="1">
      <alignment horizontal="right" vertical="center"/>
    </xf>
    <xf numFmtId="164" fontId="20" fillId="0" borderId="71" xfId="0" applyNumberFormat="1" applyFont="1" applyBorder="1" applyAlignment="1">
      <alignment horizontal="right" vertical="center"/>
    </xf>
    <xf numFmtId="164" fontId="20" fillId="0" borderId="63" xfId="1" applyNumberFormat="1" applyFont="1" applyBorder="1" applyAlignment="1">
      <alignment horizontal="right" vertical="center"/>
    </xf>
    <xf numFmtId="164" fontId="20" fillId="0" borderId="15" xfId="1" applyNumberFormat="1" applyFont="1" applyBorder="1" applyAlignment="1">
      <alignment horizontal="right" vertical="center"/>
    </xf>
    <xf numFmtId="164" fontId="20" fillId="0" borderId="5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right" vertical="center"/>
    </xf>
    <xf numFmtId="164" fontId="20" fillId="0" borderId="11" xfId="2" applyNumberFormat="1" applyFont="1" applyBorder="1" applyAlignment="1">
      <alignment horizontal="right" vertical="center"/>
    </xf>
    <xf numFmtId="164" fontId="20" fillId="0" borderId="12" xfId="2" applyNumberFormat="1" applyFont="1" applyBorder="1" applyAlignment="1">
      <alignment horizontal="right" vertical="center"/>
    </xf>
    <xf numFmtId="164" fontId="20" fillId="0" borderId="13" xfId="2" applyNumberFormat="1" applyFont="1" applyBorder="1" applyAlignment="1">
      <alignment horizontal="right" vertical="center"/>
    </xf>
    <xf numFmtId="164" fontId="20" fillId="0" borderId="14" xfId="2" applyNumberFormat="1" applyFont="1" applyBorder="1" applyAlignment="1">
      <alignment horizontal="right" vertical="center"/>
    </xf>
    <xf numFmtId="164" fontId="20" fillId="0" borderId="5" xfId="0" applyNumberFormat="1" applyFont="1" applyBorder="1" applyAlignment="1">
      <alignment horizontal="right" vertical="center"/>
    </xf>
    <xf numFmtId="164" fontId="20" fillId="0" borderId="13" xfId="0" applyNumberFormat="1" applyFont="1" applyBorder="1" applyAlignment="1">
      <alignment horizontal="right" vertical="center"/>
    </xf>
    <xf numFmtId="164" fontId="20" fillId="0" borderId="72" xfId="1" applyNumberFormat="1" applyFont="1" applyBorder="1" applyAlignment="1">
      <alignment horizontal="right" vertical="center"/>
    </xf>
    <xf numFmtId="164" fontId="20" fillId="0" borderId="73" xfId="1" applyNumberFormat="1" applyFont="1" applyBorder="1" applyAlignment="1">
      <alignment horizontal="right" vertical="center"/>
    </xf>
    <xf numFmtId="164" fontId="20" fillId="0" borderId="74" xfId="1" applyNumberFormat="1" applyFont="1" applyBorder="1" applyAlignment="1">
      <alignment horizontal="right" vertical="center"/>
    </xf>
    <xf numFmtId="164" fontId="20" fillId="0" borderId="75" xfId="1" applyNumberFormat="1" applyFont="1" applyBorder="1" applyAlignment="1">
      <alignment horizontal="right" vertical="center"/>
    </xf>
    <xf numFmtId="164" fontId="20" fillId="0" borderId="33" xfId="1" applyNumberFormat="1" applyFont="1" applyBorder="1" applyAlignment="1">
      <alignment horizontal="right" vertical="center"/>
    </xf>
    <xf numFmtId="164" fontId="20" fillId="0" borderId="75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164" fontId="20" fillId="0" borderId="72" xfId="0" applyNumberFormat="1" applyFont="1" applyBorder="1" applyAlignment="1">
      <alignment horizontal="right" vertical="center"/>
    </xf>
    <xf numFmtId="164" fontId="20" fillId="0" borderId="73" xfId="0" applyNumberFormat="1" applyFont="1" applyBorder="1" applyAlignment="1">
      <alignment horizontal="right" vertical="center"/>
    </xf>
    <xf numFmtId="164" fontId="20" fillId="0" borderId="76" xfId="0" applyNumberFormat="1" applyFont="1" applyBorder="1" applyAlignment="1">
      <alignment horizontal="right" vertical="center"/>
    </xf>
    <xf numFmtId="164" fontId="20" fillId="0" borderId="77" xfId="0" applyNumberFormat="1" applyFont="1" applyBorder="1" applyAlignment="1">
      <alignment horizontal="right" vertical="center"/>
    </xf>
    <xf numFmtId="164" fontId="20" fillId="0" borderId="18" xfId="1" applyNumberFormat="1" applyFont="1" applyBorder="1" applyAlignment="1">
      <alignment horizontal="right" vertical="center"/>
    </xf>
    <xf numFmtId="164" fontId="20" fillId="0" borderId="78" xfId="1" applyNumberFormat="1" applyFont="1" applyBorder="1" applyAlignment="1">
      <alignment horizontal="right" vertical="center"/>
    </xf>
    <xf numFmtId="164" fontId="20" fillId="0" borderId="79" xfId="1" applyNumberFormat="1" applyFont="1" applyBorder="1" applyAlignment="1">
      <alignment horizontal="right" vertical="center"/>
    </xf>
    <xf numFmtId="164" fontId="20" fillId="0" borderId="80" xfId="1" applyNumberFormat="1" applyFont="1" applyBorder="1" applyAlignment="1">
      <alignment horizontal="right" vertical="center"/>
    </xf>
    <xf numFmtId="164" fontId="20" fillId="0" borderId="81" xfId="1" applyNumberFormat="1" applyFont="1" applyBorder="1" applyAlignment="1">
      <alignment horizontal="right" vertical="center"/>
    </xf>
    <xf numFmtId="164" fontId="20" fillId="0" borderId="28" xfId="1" applyNumberFormat="1" applyFont="1" applyBorder="1" applyAlignment="1">
      <alignment horizontal="right" vertical="center"/>
    </xf>
    <xf numFmtId="164" fontId="20" fillId="0" borderId="81" xfId="0" applyNumberFormat="1" applyFont="1" applyBorder="1" applyAlignment="1">
      <alignment horizontal="right" vertical="center"/>
    </xf>
    <xf numFmtId="164" fontId="20" fillId="0" borderId="28" xfId="0" applyNumberFormat="1" applyFont="1" applyBorder="1" applyAlignment="1">
      <alignment horizontal="right" vertical="center"/>
    </xf>
    <xf numFmtId="164" fontId="20" fillId="0" borderId="78" xfId="0" applyNumberFormat="1" applyFont="1" applyBorder="1" applyAlignment="1">
      <alignment horizontal="right" vertical="center"/>
    </xf>
    <xf numFmtId="164" fontId="20" fillId="0" borderId="79" xfId="0" applyNumberFormat="1" applyFont="1" applyBorder="1" applyAlignment="1">
      <alignment horizontal="right" vertical="center"/>
    </xf>
    <xf numFmtId="164" fontId="20" fillId="0" borderId="82" xfId="0" applyNumberFormat="1" applyFont="1" applyBorder="1" applyAlignment="1">
      <alignment horizontal="right" vertical="center"/>
    </xf>
    <xf numFmtId="164" fontId="20" fillId="0" borderId="38" xfId="1" applyNumberFormat="1" applyFont="1" applyBorder="1" applyAlignment="1">
      <alignment horizontal="right" vertical="center"/>
    </xf>
    <xf numFmtId="164" fontId="20" fillId="0" borderId="83" xfId="1" applyNumberFormat="1" applyFont="1" applyBorder="1" applyAlignment="1">
      <alignment horizontal="right" vertical="center"/>
    </xf>
    <xf numFmtId="164" fontId="20" fillId="0" borderId="35" xfId="1" applyNumberFormat="1" applyFont="1" applyBorder="1" applyAlignment="1">
      <alignment horizontal="right" vertical="center"/>
    </xf>
    <xf numFmtId="164" fontId="20" fillId="0" borderId="85" xfId="1" applyNumberFormat="1" applyFont="1" applyBorder="1" applyAlignment="1">
      <alignment horizontal="right" vertical="center"/>
    </xf>
    <xf numFmtId="164" fontId="20" fillId="0" borderId="86" xfId="0" applyNumberFormat="1" applyFont="1" applyBorder="1" applyAlignment="1">
      <alignment horizontal="right" vertical="center"/>
    </xf>
    <xf numFmtId="164" fontId="20" fillId="0" borderId="35" xfId="0" applyNumberFormat="1" applyFont="1" applyBorder="1" applyAlignment="1">
      <alignment horizontal="right" vertical="center"/>
    </xf>
    <xf numFmtId="164" fontId="20" fillId="0" borderId="83" xfId="0" applyNumberFormat="1" applyFont="1" applyBorder="1" applyAlignment="1">
      <alignment horizontal="right" vertical="center"/>
    </xf>
    <xf numFmtId="164" fontId="20" fillId="0" borderId="58" xfId="0" applyNumberFormat="1" applyFont="1" applyBorder="1" applyAlignment="1">
      <alignment horizontal="right" vertical="center"/>
    </xf>
    <xf numFmtId="164" fontId="20" fillId="0" borderId="87" xfId="0" applyNumberFormat="1" applyFont="1" applyBorder="1" applyAlignment="1">
      <alignment horizontal="right" vertical="center"/>
    </xf>
    <xf numFmtId="164" fontId="20" fillId="0" borderId="88" xfId="1" applyNumberFormat="1" applyFont="1" applyBorder="1" applyAlignment="1">
      <alignment horizontal="right" vertical="center"/>
    </xf>
    <xf numFmtId="164" fontId="20" fillId="0" borderId="89" xfId="1" applyNumberFormat="1" applyFont="1" applyBorder="1" applyAlignment="1">
      <alignment horizontal="right" vertical="center"/>
    </xf>
    <xf numFmtId="164" fontId="20" fillId="0" borderId="90" xfId="1" applyNumberFormat="1" applyFont="1" applyBorder="1" applyAlignment="1">
      <alignment horizontal="right" vertical="center"/>
    </xf>
    <xf numFmtId="164" fontId="20" fillId="0" borderId="91" xfId="1" applyNumberFormat="1" applyFont="1" applyBorder="1" applyAlignment="1">
      <alignment horizontal="right" vertical="center"/>
    </xf>
    <xf numFmtId="164" fontId="20" fillId="0" borderId="92" xfId="1" applyNumberFormat="1" applyFont="1" applyBorder="1" applyAlignment="1">
      <alignment horizontal="right" vertical="center"/>
    </xf>
    <xf numFmtId="164" fontId="20" fillId="0" borderId="91" xfId="0" applyNumberFormat="1" applyFont="1" applyBorder="1" applyAlignment="1">
      <alignment horizontal="right" vertical="center"/>
    </xf>
    <xf numFmtId="164" fontId="20" fillId="0" borderId="92" xfId="0" applyNumberFormat="1" applyFont="1" applyBorder="1" applyAlignment="1">
      <alignment horizontal="right" vertical="center"/>
    </xf>
    <xf numFmtId="164" fontId="20" fillId="0" borderId="88" xfId="0" applyNumberFormat="1" applyFont="1" applyBorder="1" applyAlignment="1">
      <alignment horizontal="right" vertical="center"/>
    </xf>
    <xf numFmtId="164" fontId="20" fillId="0" borderId="105" xfId="0" applyNumberFormat="1" applyFont="1" applyBorder="1" applyAlignment="1">
      <alignment horizontal="right" vertical="center"/>
    </xf>
    <xf numFmtId="164" fontId="20" fillId="0" borderId="93" xfId="0" applyNumberFormat="1" applyFont="1" applyBorder="1" applyAlignment="1">
      <alignment horizontal="right" vertical="center"/>
    </xf>
    <xf numFmtId="164" fontId="20" fillId="0" borderId="94" xfId="0" applyNumberFormat="1" applyFont="1" applyBorder="1" applyAlignment="1">
      <alignment horizontal="right" vertical="center"/>
    </xf>
    <xf numFmtId="164" fontId="20" fillId="0" borderId="95" xfId="0" applyNumberFormat="1" applyFont="1" applyBorder="1" applyAlignment="1">
      <alignment horizontal="right" vertical="center"/>
    </xf>
    <xf numFmtId="164" fontId="20" fillId="0" borderId="96" xfId="0" applyNumberFormat="1" applyFont="1" applyBorder="1" applyAlignment="1">
      <alignment horizontal="right" vertical="center"/>
    </xf>
    <xf numFmtId="164" fontId="20" fillId="0" borderId="97" xfId="1" applyNumberFormat="1" applyFont="1" applyBorder="1" applyAlignment="1">
      <alignment horizontal="right" vertical="center"/>
    </xf>
    <xf numFmtId="164" fontId="20" fillId="0" borderId="50" xfId="1" applyNumberFormat="1" applyFont="1" applyBorder="1" applyAlignment="1">
      <alignment horizontal="right" vertical="center"/>
    </xf>
    <xf numFmtId="164" fontId="20" fillId="0" borderId="46" xfId="0" applyNumberFormat="1" applyFont="1" applyBorder="1" applyAlignment="1">
      <alignment horizontal="right" vertical="center"/>
    </xf>
    <xf numFmtId="164" fontId="20" fillId="0" borderId="38" xfId="0" applyNumberFormat="1" applyFont="1" applyBorder="1" applyAlignment="1">
      <alignment horizontal="right" vertical="center"/>
    </xf>
    <xf numFmtId="164" fontId="20" fillId="0" borderId="97" xfId="0" applyNumberFormat="1" applyFont="1" applyBorder="1" applyAlignment="1">
      <alignment horizontal="right" vertical="center"/>
    </xf>
    <xf numFmtId="164" fontId="20" fillId="0" borderId="98" xfId="1" applyNumberFormat="1" applyFont="1" applyBorder="1" applyAlignment="1">
      <alignment horizontal="right" vertical="center"/>
    </xf>
    <xf numFmtId="164" fontId="20" fillId="0" borderId="99" xfId="1" applyNumberFormat="1" applyFont="1" applyBorder="1" applyAlignment="1">
      <alignment horizontal="right" vertical="center"/>
    </xf>
    <xf numFmtId="164" fontId="20" fillId="0" borderId="100" xfId="1" applyNumberFormat="1" applyFont="1" applyBorder="1" applyAlignment="1">
      <alignment horizontal="right" vertical="center"/>
    </xf>
    <xf numFmtId="164" fontId="20" fillId="0" borderId="101" xfId="1" applyNumberFormat="1" applyFont="1" applyBorder="1" applyAlignment="1">
      <alignment horizontal="right" vertical="center"/>
    </xf>
    <xf numFmtId="164" fontId="20" fillId="0" borderId="102" xfId="1" applyNumberFormat="1" applyFont="1" applyBorder="1" applyAlignment="1">
      <alignment horizontal="right" vertical="center"/>
    </xf>
    <xf numFmtId="164" fontId="20" fillId="0" borderId="103" xfId="0" applyNumberFormat="1" applyFont="1" applyBorder="1" applyAlignment="1">
      <alignment horizontal="right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98" xfId="0" applyNumberFormat="1" applyFont="1" applyBorder="1" applyAlignment="1">
      <alignment horizontal="right" vertical="center"/>
    </xf>
    <xf numFmtId="164" fontId="20" fillId="0" borderId="99" xfId="0" applyNumberFormat="1" applyFont="1" applyBorder="1" applyAlignment="1">
      <alignment horizontal="right" vertical="center"/>
    </xf>
    <xf numFmtId="164" fontId="20" fillId="0" borderId="101" xfId="0" applyNumberFormat="1" applyFont="1" applyBorder="1" applyAlignment="1">
      <alignment horizontal="right" vertical="center"/>
    </xf>
    <xf numFmtId="164" fontId="20" fillId="0" borderId="104" xfId="0" applyNumberFormat="1" applyFont="1" applyBorder="1" applyAlignment="1">
      <alignment horizontal="right" vertical="center"/>
    </xf>
    <xf numFmtId="164" fontId="19" fillId="0" borderId="39" xfId="1" applyNumberFormat="1" applyFont="1" applyBorder="1" applyAlignment="1">
      <alignment horizontal="right" vertical="center"/>
    </xf>
    <xf numFmtId="164" fontId="19" fillId="0" borderId="40" xfId="1" applyNumberFormat="1" applyFont="1" applyBorder="1" applyAlignment="1">
      <alignment horizontal="right" vertical="center"/>
    </xf>
    <xf numFmtId="164" fontId="19" fillId="0" borderId="41" xfId="1" applyNumberFormat="1" applyFont="1" applyBorder="1" applyAlignment="1">
      <alignment horizontal="right" vertical="center"/>
    </xf>
    <xf numFmtId="164" fontId="19" fillId="0" borderId="20" xfId="1" applyNumberFormat="1" applyFont="1" applyBorder="1" applyAlignment="1">
      <alignment horizontal="right" vertical="center"/>
    </xf>
    <xf numFmtId="164" fontId="19" fillId="0" borderId="42" xfId="1" applyNumberFormat="1" applyFont="1" applyBorder="1" applyAlignment="1">
      <alignment horizontal="right" vertical="center"/>
    </xf>
    <xf numFmtId="164" fontId="19" fillId="0" borderId="43" xfId="1" applyNumberFormat="1" applyFont="1" applyBorder="1" applyAlignment="1">
      <alignment horizontal="right" vertical="center"/>
    </xf>
    <xf numFmtId="164" fontId="19" fillId="0" borderId="4" xfId="1" applyNumberFormat="1" applyFont="1" applyBorder="1" applyAlignment="1">
      <alignment horizontal="right" vertical="center"/>
    </xf>
    <xf numFmtId="164" fontId="19" fillId="0" borderId="44" xfId="0" applyNumberFormat="1" applyFont="1" applyBorder="1" applyAlignment="1">
      <alignment horizontal="right" vertical="center"/>
    </xf>
    <xf numFmtId="164" fontId="19" fillId="0" borderId="20" xfId="0" applyNumberFormat="1" applyFont="1" applyBorder="1" applyAlignment="1">
      <alignment horizontal="right" vertical="center"/>
    </xf>
    <xf numFmtId="164" fontId="19" fillId="0" borderId="39" xfId="0" applyNumberFormat="1" applyFont="1" applyBorder="1" applyAlignment="1">
      <alignment horizontal="right" vertical="center"/>
    </xf>
    <xf numFmtId="164" fontId="19" fillId="0" borderId="40" xfId="0" applyNumberFormat="1" applyFont="1" applyBorder="1" applyAlignment="1">
      <alignment horizontal="right" vertical="center"/>
    </xf>
    <xf numFmtId="164" fontId="19" fillId="0" borderId="42" xfId="0" applyNumberFormat="1" applyFont="1" applyBorder="1" applyAlignment="1">
      <alignment horizontal="right" vertical="center"/>
    </xf>
    <xf numFmtId="164" fontId="19" fillId="0" borderId="8" xfId="0" applyNumberFormat="1" applyFont="1" applyBorder="1" applyAlignment="1">
      <alignment horizontal="right" vertical="center"/>
    </xf>
    <xf numFmtId="164" fontId="19" fillId="0" borderId="22" xfId="1" applyNumberFormat="1" applyFont="1" applyBorder="1" applyAlignment="1">
      <alignment horizontal="right" vertical="center"/>
    </xf>
    <xf numFmtId="164" fontId="19" fillId="0" borderId="45" xfId="1" applyNumberFormat="1" applyFont="1" applyBorder="1" applyAlignment="1">
      <alignment horizontal="right" vertical="center"/>
    </xf>
    <xf numFmtId="164" fontId="19" fillId="0" borderId="46" xfId="1" applyNumberFormat="1" applyFont="1" applyBorder="1" applyAlignment="1">
      <alignment horizontal="right" vertical="center"/>
    </xf>
    <xf numFmtId="164" fontId="19" fillId="0" borderId="47" xfId="1" applyNumberFormat="1" applyFont="1" applyBorder="1" applyAlignment="1">
      <alignment horizontal="right" vertical="center"/>
    </xf>
    <xf numFmtId="164" fontId="19" fillId="0" borderId="48" xfId="1" applyNumberFormat="1" applyFont="1" applyBorder="1" applyAlignment="1">
      <alignment horizontal="right" vertical="center"/>
    </xf>
    <xf numFmtId="164" fontId="19" fillId="0" borderId="49" xfId="1" applyNumberFormat="1" applyFont="1" applyBorder="1" applyAlignment="1">
      <alignment horizontal="right" vertical="center"/>
    </xf>
    <xf numFmtId="164" fontId="19" fillId="0" borderId="50" xfId="0" applyNumberFormat="1" applyFont="1" applyBorder="1" applyAlignment="1">
      <alignment horizontal="right" vertical="center"/>
    </xf>
    <xf numFmtId="164" fontId="19" fillId="0" borderId="47" xfId="0" applyNumberFormat="1" applyFont="1" applyBorder="1" applyAlignment="1">
      <alignment horizontal="righ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45" xfId="0" applyNumberFormat="1" applyFont="1" applyBorder="1" applyAlignment="1">
      <alignment horizontal="right" vertical="center"/>
    </xf>
    <xf numFmtId="164" fontId="19" fillId="0" borderId="18" xfId="0" applyNumberFormat="1" applyFont="1" applyBorder="1" applyAlignment="1">
      <alignment horizontal="right" vertical="center"/>
    </xf>
    <xf numFmtId="164" fontId="19" fillId="0" borderId="51" xfId="0" applyNumberFormat="1" applyFont="1" applyBorder="1" applyAlignment="1">
      <alignment horizontal="right" vertical="center"/>
    </xf>
    <xf numFmtId="164" fontId="19" fillId="0" borderId="52" xfId="0" applyNumberFormat="1" applyFont="1" applyBorder="1" applyAlignment="1">
      <alignment horizontal="right" vertical="center"/>
    </xf>
    <xf numFmtId="164" fontId="19" fillId="0" borderId="53" xfId="1" applyNumberFormat="1" applyFont="1" applyBorder="1" applyAlignment="1">
      <alignment horizontal="right" vertical="center"/>
    </xf>
    <xf numFmtId="164" fontId="19" fillId="0" borderId="54" xfId="1" applyNumberFormat="1" applyFont="1" applyBorder="1" applyAlignment="1">
      <alignment horizontal="right" vertical="center"/>
    </xf>
    <xf numFmtId="164" fontId="19" fillId="0" borderId="11" xfId="1" applyNumberFormat="1" applyFont="1" applyBorder="1" applyAlignment="1">
      <alignment horizontal="right" vertical="center"/>
    </xf>
    <xf numFmtId="164" fontId="19" fillId="0" borderId="0" xfId="1" applyNumberFormat="1" applyFont="1" applyAlignment="1">
      <alignment horizontal="right" vertical="center"/>
    </xf>
    <xf numFmtId="164" fontId="19" fillId="0" borderId="53" xfId="0" applyNumberFormat="1" applyFont="1" applyBorder="1" applyAlignment="1">
      <alignment horizontal="right" vertical="center"/>
    </xf>
    <xf numFmtId="164" fontId="19" fillId="0" borderId="55" xfId="0" applyNumberFormat="1" applyFont="1" applyBorder="1" applyAlignment="1">
      <alignment horizontal="right" vertical="center"/>
    </xf>
    <xf numFmtId="164" fontId="19" fillId="0" borderId="14" xfId="0" applyNumberFormat="1" applyFont="1" applyBorder="1" applyAlignment="1">
      <alignment horizontal="right" vertical="center"/>
    </xf>
    <xf numFmtId="164" fontId="19" fillId="0" borderId="12" xfId="1" applyNumberFormat="1" applyFont="1" applyBorder="1" applyAlignment="1">
      <alignment horizontal="right" vertical="center"/>
    </xf>
    <xf numFmtId="164" fontId="19" fillId="0" borderId="5" xfId="1" applyNumberFormat="1" applyFont="1" applyBorder="1" applyAlignment="1">
      <alignment horizontal="right" vertical="center"/>
    </xf>
    <xf numFmtId="164" fontId="19" fillId="0" borderId="56" xfId="1" applyNumberFormat="1" applyFont="1" applyBorder="1" applyAlignment="1">
      <alignment horizontal="right" vertical="center"/>
    </xf>
    <xf numFmtId="164" fontId="19" fillId="0" borderId="57" xfId="1" applyNumberFormat="1" applyFont="1" applyBorder="1" applyAlignment="1">
      <alignment horizontal="right" vertical="center"/>
    </xf>
    <xf numFmtId="164" fontId="19" fillId="0" borderId="58" xfId="1" applyNumberFormat="1" applyFont="1" applyBorder="1" applyAlignment="1">
      <alignment horizontal="right" vertical="center"/>
    </xf>
    <xf numFmtId="164" fontId="19" fillId="0" borderId="15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4" fontId="19" fillId="0" borderId="11" xfId="0" applyNumberFormat="1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164" fontId="19" fillId="0" borderId="56" xfId="0" applyNumberFormat="1" applyFont="1" applyBorder="1" applyAlignment="1">
      <alignment horizontal="right" vertical="center"/>
    </xf>
    <xf numFmtId="164" fontId="19" fillId="0" borderId="59" xfId="0" applyNumberFormat="1" applyFont="1" applyBorder="1" applyAlignment="1">
      <alignment horizontal="right" vertical="center"/>
    </xf>
    <xf numFmtId="164" fontId="19" fillId="0" borderId="60" xfId="1" applyNumberFormat="1" applyFont="1" applyBorder="1" applyAlignment="1">
      <alignment horizontal="right" vertical="center"/>
    </xf>
    <xf numFmtId="164" fontId="19" fillId="0" borderId="61" xfId="1" applyNumberFormat="1" applyFont="1" applyBorder="1" applyAlignment="1">
      <alignment horizontal="right" vertical="center"/>
    </xf>
    <xf numFmtId="164" fontId="19" fillId="0" borderId="62" xfId="1" applyNumberFormat="1" applyFont="1" applyBorder="1" applyAlignment="1">
      <alignment horizontal="right" vertical="center"/>
    </xf>
    <xf numFmtId="164" fontId="19" fillId="0" borderId="24" xfId="1" applyNumberFormat="1" applyFont="1" applyBorder="1" applyAlignment="1">
      <alignment horizontal="right" vertical="center"/>
    </xf>
    <xf numFmtId="164" fontId="19" fillId="0" borderId="6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64" xfId="0" applyNumberFormat="1" applyFont="1" applyBorder="1" applyAlignment="1">
      <alignment horizontal="right" vertical="center"/>
    </xf>
    <xf numFmtId="164" fontId="19" fillId="0" borderId="61" xfId="0" applyNumberFormat="1" applyFont="1" applyBorder="1" applyAlignment="1">
      <alignment horizontal="right" vertical="center"/>
    </xf>
    <xf numFmtId="164" fontId="19" fillId="0" borderId="65" xfId="0" applyNumberFormat="1" applyFont="1" applyBorder="1" applyAlignment="1">
      <alignment horizontal="right" vertical="center"/>
    </xf>
    <xf numFmtId="164" fontId="19" fillId="0" borderId="66" xfId="0" applyNumberFormat="1" applyFont="1" applyBorder="1" applyAlignment="1">
      <alignment horizontal="right" vertical="center"/>
    </xf>
    <xf numFmtId="164" fontId="19" fillId="0" borderId="64" xfId="1" applyNumberFormat="1" applyFont="1" applyBorder="1" applyAlignment="1">
      <alignment horizontal="right" vertical="center"/>
    </xf>
    <xf numFmtId="164" fontId="19" fillId="0" borderId="67" xfId="1" applyNumberFormat="1" applyFont="1" applyBorder="1" applyAlignment="1">
      <alignment horizontal="right" vertical="center"/>
    </xf>
    <xf numFmtId="164" fontId="19" fillId="0" borderId="68" xfId="1" applyNumberFormat="1" applyFont="1" applyBorder="1" applyAlignment="1">
      <alignment horizontal="right" vertical="center"/>
    </xf>
    <xf numFmtId="164" fontId="19" fillId="0" borderId="69" xfId="1" applyNumberFormat="1" applyFont="1" applyBorder="1" applyAlignment="1">
      <alignment horizontal="right" vertical="center"/>
    </xf>
    <xf numFmtId="164" fontId="19" fillId="0" borderId="26" xfId="1" applyNumberFormat="1" applyFont="1" applyBorder="1" applyAlignment="1">
      <alignment horizontal="right" vertical="center"/>
    </xf>
    <xf numFmtId="164" fontId="19" fillId="0" borderId="62" xfId="0" applyNumberFormat="1" applyFont="1" applyBorder="1" applyAlignment="1">
      <alignment horizontal="right" vertical="center"/>
    </xf>
    <xf numFmtId="164" fontId="19" fillId="0" borderId="70" xfId="0" applyNumberFormat="1" applyFont="1" applyBorder="1" applyAlignment="1">
      <alignment horizontal="right" vertical="center"/>
    </xf>
    <xf numFmtId="164" fontId="19" fillId="0" borderId="71" xfId="0" applyNumberFormat="1" applyFont="1" applyBorder="1" applyAlignment="1">
      <alignment horizontal="right" vertical="center"/>
    </xf>
    <xf numFmtId="164" fontId="19" fillId="0" borderId="63" xfId="1" applyNumberFormat="1" applyFont="1" applyBorder="1" applyAlignment="1">
      <alignment horizontal="right" vertical="center"/>
    </xf>
    <xf numFmtId="164" fontId="19" fillId="0" borderId="15" xfId="1" applyNumberFormat="1" applyFont="1" applyBorder="1" applyAlignment="1">
      <alignment horizontal="right" vertical="center"/>
    </xf>
    <xf numFmtId="164" fontId="19" fillId="0" borderId="5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right" vertical="center"/>
    </xf>
    <xf numFmtId="164" fontId="19" fillId="0" borderId="11" xfId="2" applyNumberFormat="1" applyFont="1" applyBorder="1" applyAlignment="1">
      <alignment horizontal="right" vertical="center"/>
    </xf>
    <xf numFmtId="164" fontId="19" fillId="0" borderId="12" xfId="2" applyNumberFormat="1" applyFont="1" applyBorder="1" applyAlignment="1">
      <alignment horizontal="right" vertical="center"/>
    </xf>
    <xf numFmtId="164" fontId="19" fillId="0" borderId="13" xfId="2" applyNumberFormat="1" applyFont="1" applyBorder="1" applyAlignment="1">
      <alignment horizontal="right" vertical="center"/>
    </xf>
    <xf numFmtId="164" fontId="19" fillId="0" borderId="14" xfId="2" applyNumberFormat="1" applyFont="1" applyBorder="1" applyAlignment="1">
      <alignment horizontal="right" vertical="center"/>
    </xf>
    <xf numFmtId="164" fontId="19" fillId="0" borderId="5" xfId="0" applyNumberFormat="1" applyFont="1" applyBorder="1" applyAlignment="1">
      <alignment horizontal="right" vertical="center"/>
    </xf>
    <xf numFmtId="164" fontId="19" fillId="0" borderId="13" xfId="0" applyNumberFormat="1" applyFont="1" applyBorder="1" applyAlignment="1">
      <alignment horizontal="right" vertical="center"/>
    </xf>
    <xf numFmtId="164" fontId="19" fillId="0" borderId="72" xfId="1" applyNumberFormat="1" applyFont="1" applyBorder="1" applyAlignment="1">
      <alignment horizontal="right" vertical="center"/>
    </xf>
    <xf numFmtId="164" fontId="19" fillId="0" borderId="73" xfId="1" applyNumberFormat="1" applyFont="1" applyBorder="1" applyAlignment="1">
      <alignment horizontal="right" vertical="center"/>
    </xf>
    <xf numFmtId="164" fontId="19" fillId="0" borderId="74" xfId="1" applyNumberFormat="1" applyFont="1" applyBorder="1" applyAlignment="1">
      <alignment horizontal="right" vertical="center"/>
    </xf>
    <xf numFmtId="164" fontId="19" fillId="0" borderId="75" xfId="1" applyNumberFormat="1" applyFont="1" applyBorder="1" applyAlignment="1">
      <alignment horizontal="right" vertical="center"/>
    </xf>
    <xf numFmtId="164" fontId="19" fillId="0" borderId="33" xfId="1" applyNumberFormat="1" applyFont="1" applyBorder="1" applyAlignment="1">
      <alignment horizontal="right" vertical="center"/>
    </xf>
    <xf numFmtId="164" fontId="19" fillId="0" borderId="75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164" fontId="19" fillId="0" borderId="72" xfId="0" applyNumberFormat="1" applyFont="1" applyBorder="1" applyAlignment="1">
      <alignment horizontal="right" vertical="center"/>
    </xf>
    <xf numFmtId="164" fontId="19" fillId="0" borderId="73" xfId="0" applyNumberFormat="1" applyFont="1" applyBorder="1" applyAlignment="1">
      <alignment horizontal="right" vertical="center"/>
    </xf>
    <xf numFmtId="164" fontId="19" fillId="0" borderId="76" xfId="0" applyNumberFormat="1" applyFont="1" applyBorder="1" applyAlignment="1">
      <alignment horizontal="right" vertical="center"/>
    </xf>
    <xf numFmtId="164" fontId="19" fillId="0" borderId="77" xfId="0" applyNumberFormat="1" applyFont="1" applyBorder="1" applyAlignment="1">
      <alignment horizontal="right" vertical="center"/>
    </xf>
    <xf numFmtId="164" fontId="19" fillId="0" borderId="18" xfId="1" applyNumberFormat="1" applyFont="1" applyBorder="1" applyAlignment="1">
      <alignment horizontal="right" vertical="center"/>
    </xf>
    <xf numFmtId="164" fontId="19" fillId="0" borderId="78" xfId="1" applyNumberFormat="1" applyFont="1" applyBorder="1" applyAlignment="1">
      <alignment horizontal="right" vertical="center"/>
    </xf>
    <xf numFmtId="164" fontId="19" fillId="0" borderId="79" xfId="1" applyNumberFormat="1" applyFont="1" applyBorder="1" applyAlignment="1">
      <alignment horizontal="right" vertical="center"/>
    </xf>
    <xf numFmtId="164" fontId="19" fillId="0" borderId="80" xfId="1" applyNumberFormat="1" applyFont="1" applyBorder="1" applyAlignment="1">
      <alignment horizontal="right" vertical="center"/>
    </xf>
    <xf numFmtId="164" fontId="19" fillId="0" borderId="81" xfId="1" applyNumberFormat="1" applyFont="1" applyBorder="1" applyAlignment="1">
      <alignment horizontal="right" vertical="center"/>
    </xf>
    <xf numFmtId="164" fontId="19" fillId="0" borderId="28" xfId="1" applyNumberFormat="1" applyFont="1" applyBorder="1" applyAlignment="1">
      <alignment horizontal="right" vertical="center"/>
    </xf>
    <xf numFmtId="164" fontId="19" fillId="0" borderId="81" xfId="0" applyNumberFormat="1" applyFont="1" applyBorder="1" applyAlignment="1">
      <alignment horizontal="right" vertical="center"/>
    </xf>
    <xf numFmtId="164" fontId="19" fillId="0" borderId="28" xfId="0" applyNumberFormat="1" applyFont="1" applyBorder="1" applyAlignment="1">
      <alignment horizontal="right" vertical="center"/>
    </xf>
    <xf numFmtId="164" fontId="19" fillId="0" borderId="78" xfId="0" applyNumberFormat="1" applyFont="1" applyBorder="1" applyAlignment="1">
      <alignment horizontal="right" vertical="center"/>
    </xf>
    <xf numFmtId="164" fontId="19" fillId="0" borderId="79" xfId="0" applyNumberFormat="1" applyFont="1" applyBorder="1" applyAlignment="1">
      <alignment horizontal="right" vertical="center"/>
    </xf>
    <xf numFmtId="164" fontId="19" fillId="0" borderId="82" xfId="0" applyNumberFormat="1" applyFont="1" applyBorder="1" applyAlignment="1">
      <alignment horizontal="right" vertical="center"/>
    </xf>
    <xf numFmtId="164" fontId="19" fillId="0" borderId="38" xfId="1" applyNumberFormat="1" applyFont="1" applyBorder="1" applyAlignment="1">
      <alignment horizontal="right" vertical="center"/>
    </xf>
    <xf numFmtId="164" fontId="19" fillId="0" borderId="83" xfId="1" applyNumberFormat="1" applyFont="1" applyBorder="1" applyAlignment="1">
      <alignment horizontal="right" vertical="center"/>
    </xf>
    <xf numFmtId="164" fontId="19" fillId="0" borderId="35" xfId="1" applyNumberFormat="1" applyFont="1" applyBorder="1" applyAlignment="1">
      <alignment horizontal="right" vertical="center"/>
    </xf>
    <xf numFmtId="164" fontId="19" fillId="0" borderId="85" xfId="1" applyNumberFormat="1" applyFont="1" applyBorder="1" applyAlignment="1">
      <alignment horizontal="right" vertical="center"/>
    </xf>
    <xf numFmtId="164" fontId="19" fillId="0" borderId="86" xfId="0" applyNumberFormat="1" applyFont="1" applyBorder="1" applyAlignment="1">
      <alignment horizontal="right" vertical="center"/>
    </xf>
    <xf numFmtId="164" fontId="19" fillId="0" borderId="35" xfId="0" applyNumberFormat="1" applyFont="1" applyBorder="1" applyAlignment="1">
      <alignment horizontal="right" vertical="center"/>
    </xf>
    <xf numFmtId="164" fontId="19" fillId="0" borderId="83" xfId="0" applyNumberFormat="1" applyFont="1" applyBorder="1" applyAlignment="1">
      <alignment horizontal="right" vertical="center"/>
    </xf>
    <xf numFmtId="164" fontId="19" fillId="0" borderId="58" xfId="0" applyNumberFormat="1" applyFont="1" applyBorder="1" applyAlignment="1">
      <alignment horizontal="right" vertical="center"/>
    </xf>
    <xf numFmtId="164" fontId="19" fillId="0" borderId="87" xfId="0" applyNumberFormat="1" applyFont="1" applyBorder="1" applyAlignment="1">
      <alignment horizontal="right" vertical="center"/>
    </xf>
    <xf numFmtId="164" fontId="19" fillId="0" borderId="88" xfId="1" applyNumberFormat="1" applyFont="1" applyBorder="1" applyAlignment="1">
      <alignment horizontal="right" vertical="center"/>
    </xf>
    <xf numFmtId="164" fontId="19" fillId="0" borderId="89" xfId="1" applyNumberFormat="1" applyFont="1" applyBorder="1" applyAlignment="1">
      <alignment horizontal="right" vertical="center"/>
    </xf>
    <xf numFmtId="164" fontId="19" fillId="0" borderId="90" xfId="1" applyNumberFormat="1" applyFont="1" applyBorder="1" applyAlignment="1">
      <alignment horizontal="right" vertical="center"/>
    </xf>
    <xf numFmtId="164" fontId="19" fillId="0" borderId="91" xfId="1" applyNumberFormat="1" applyFont="1" applyBorder="1" applyAlignment="1">
      <alignment horizontal="right" vertical="center"/>
    </xf>
    <xf numFmtId="164" fontId="19" fillId="0" borderId="92" xfId="1" applyNumberFormat="1" applyFont="1" applyBorder="1" applyAlignment="1">
      <alignment horizontal="right" vertical="center"/>
    </xf>
    <xf numFmtId="164" fontId="19" fillId="0" borderId="91" xfId="0" applyNumberFormat="1" applyFont="1" applyBorder="1" applyAlignment="1">
      <alignment horizontal="right" vertical="center"/>
    </xf>
    <xf numFmtId="164" fontId="19" fillId="0" borderId="92" xfId="0" applyNumberFormat="1" applyFont="1" applyBorder="1" applyAlignment="1">
      <alignment horizontal="right" vertical="center"/>
    </xf>
    <xf numFmtId="164" fontId="19" fillId="0" borderId="88" xfId="0" applyNumberFormat="1" applyFont="1" applyBorder="1" applyAlignment="1">
      <alignment horizontal="right" vertical="center"/>
    </xf>
    <xf numFmtId="164" fontId="19" fillId="0" borderId="105" xfId="0" applyNumberFormat="1" applyFont="1" applyBorder="1" applyAlignment="1">
      <alignment horizontal="right" vertical="center"/>
    </xf>
    <xf numFmtId="164" fontId="19" fillId="0" borderId="93" xfId="0" applyNumberFormat="1" applyFont="1" applyBorder="1" applyAlignment="1">
      <alignment horizontal="right" vertical="center"/>
    </xf>
    <xf numFmtId="164" fontId="19" fillId="0" borderId="94" xfId="0" applyNumberFormat="1" applyFont="1" applyBorder="1" applyAlignment="1">
      <alignment horizontal="right" vertical="center"/>
    </xf>
    <xf numFmtId="164" fontId="19" fillId="0" borderId="95" xfId="0" applyNumberFormat="1" applyFont="1" applyBorder="1" applyAlignment="1">
      <alignment horizontal="right" vertical="center"/>
    </xf>
    <xf numFmtId="164" fontId="19" fillId="0" borderId="96" xfId="0" applyNumberFormat="1" applyFont="1" applyBorder="1" applyAlignment="1">
      <alignment horizontal="right" vertical="center"/>
    </xf>
    <xf numFmtId="164" fontId="19" fillId="0" borderId="97" xfId="1" applyNumberFormat="1" applyFont="1" applyBorder="1" applyAlignment="1">
      <alignment horizontal="right" vertical="center"/>
    </xf>
    <xf numFmtId="164" fontId="19" fillId="0" borderId="50" xfId="1" applyNumberFormat="1" applyFont="1" applyBorder="1" applyAlignment="1">
      <alignment horizontal="right" vertical="center"/>
    </xf>
    <xf numFmtId="164" fontId="19" fillId="0" borderId="46" xfId="0" applyNumberFormat="1" applyFont="1" applyBorder="1" applyAlignment="1">
      <alignment horizontal="right" vertical="center"/>
    </xf>
    <xf numFmtId="164" fontId="19" fillId="0" borderId="38" xfId="0" applyNumberFormat="1" applyFont="1" applyBorder="1" applyAlignment="1">
      <alignment horizontal="right" vertical="center"/>
    </xf>
    <xf numFmtId="164" fontId="19" fillId="0" borderId="97" xfId="0" applyNumberFormat="1" applyFont="1" applyBorder="1" applyAlignment="1">
      <alignment horizontal="right" vertical="center"/>
    </xf>
    <xf numFmtId="164" fontId="19" fillId="0" borderId="98" xfId="1" applyNumberFormat="1" applyFont="1" applyBorder="1" applyAlignment="1">
      <alignment horizontal="right" vertical="center"/>
    </xf>
    <xf numFmtId="164" fontId="19" fillId="0" borderId="99" xfId="1" applyNumberFormat="1" applyFont="1" applyBorder="1" applyAlignment="1">
      <alignment horizontal="right" vertical="center"/>
    </xf>
    <xf numFmtId="164" fontId="19" fillId="0" borderId="100" xfId="1" applyNumberFormat="1" applyFont="1" applyBorder="1" applyAlignment="1">
      <alignment horizontal="right" vertical="center"/>
    </xf>
    <xf numFmtId="164" fontId="19" fillId="0" borderId="101" xfId="1" applyNumberFormat="1" applyFont="1" applyBorder="1" applyAlignment="1">
      <alignment horizontal="right" vertical="center"/>
    </xf>
    <xf numFmtId="164" fontId="19" fillId="0" borderId="102" xfId="1" applyNumberFormat="1" applyFont="1" applyBorder="1" applyAlignment="1">
      <alignment horizontal="right" vertical="center"/>
    </xf>
    <xf numFmtId="164" fontId="19" fillId="0" borderId="103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98" xfId="0" applyNumberFormat="1" applyFont="1" applyBorder="1" applyAlignment="1">
      <alignment horizontal="right" vertical="center"/>
    </xf>
    <xf numFmtId="164" fontId="19" fillId="0" borderId="99" xfId="0" applyNumberFormat="1" applyFont="1" applyBorder="1" applyAlignment="1">
      <alignment horizontal="right" vertical="center"/>
    </xf>
    <xf numFmtId="164" fontId="19" fillId="0" borderId="101" xfId="0" applyNumberFormat="1" applyFont="1" applyBorder="1" applyAlignment="1">
      <alignment horizontal="right" vertical="center"/>
    </xf>
    <xf numFmtId="164" fontId="19" fillId="0" borderId="104" xfId="0" applyNumberFormat="1" applyFont="1" applyBorder="1" applyAlignment="1">
      <alignment horizontal="right" vertical="center"/>
    </xf>
    <xf numFmtId="164" fontId="2" fillId="0" borderId="39" xfId="1" applyNumberFormat="1" applyBorder="1" applyAlignment="1">
      <alignment horizontal="right" vertical="center"/>
    </xf>
    <xf numFmtId="164" fontId="2" fillId="0" borderId="40" xfId="1" applyNumberFormat="1" applyBorder="1" applyAlignment="1">
      <alignment horizontal="right" vertical="center"/>
    </xf>
    <xf numFmtId="164" fontId="2" fillId="0" borderId="41" xfId="1" applyNumberFormat="1" applyBorder="1" applyAlignment="1">
      <alignment horizontal="right" vertical="center"/>
    </xf>
    <xf numFmtId="164" fontId="2" fillId="0" borderId="20" xfId="1" applyNumberFormat="1" applyBorder="1" applyAlignment="1">
      <alignment horizontal="right" vertical="center"/>
    </xf>
    <xf numFmtId="164" fontId="2" fillId="0" borderId="42" xfId="1" applyNumberFormat="1" applyBorder="1" applyAlignment="1">
      <alignment horizontal="right" vertical="center"/>
    </xf>
    <xf numFmtId="164" fontId="2" fillId="0" borderId="43" xfId="1" applyNumberFormat="1" applyBorder="1" applyAlignment="1">
      <alignment horizontal="right" vertical="center"/>
    </xf>
    <xf numFmtId="164" fontId="2" fillId="0" borderId="4" xfId="1" applyNumberForma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45" xfId="1" applyNumberFormat="1" applyBorder="1" applyAlignment="1">
      <alignment horizontal="right" vertical="center"/>
    </xf>
    <xf numFmtId="164" fontId="2" fillId="0" borderId="46" xfId="1" applyNumberFormat="1" applyBorder="1" applyAlignment="1">
      <alignment horizontal="right" vertical="center"/>
    </xf>
    <xf numFmtId="164" fontId="2" fillId="0" borderId="47" xfId="1" applyNumberFormat="1" applyBorder="1" applyAlignment="1">
      <alignment horizontal="right" vertical="center"/>
    </xf>
    <xf numFmtId="164" fontId="2" fillId="0" borderId="48" xfId="1" applyNumberFormat="1" applyBorder="1" applyAlignment="1">
      <alignment horizontal="right" vertical="center"/>
    </xf>
    <xf numFmtId="164" fontId="2" fillId="0" borderId="49" xfId="1" applyNumberFormat="1" applyBorder="1" applyAlignment="1">
      <alignment horizontal="right" vertical="center"/>
    </xf>
    <xf numFmtId="164" fontId="2" fillId="0" borderId="50" xfId="0" applyNumberFormat="1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51" xfId="0" applyNumberFormat="1" applyFont="1" applyBorder="1" applyAlignment="1">
      <alignment horizontal="right" vertical="center"/>
    </xf>
    <xf numFmtId="164" fontId="2" fillId="0" borderId="52" xfId="0" applyNumberFormat="1" applyFont="1" applyBorder="1" applyAlignment="1">
      <alignment horizontal="right" vertical="center"/>
    </xf>
    <xf numFmtId="164" fontId="2" fillId="0" borderId="53" xfId="1" applyNumberFormat="1" applyBorder="1" applyAlignment="1">
      <alignment horizontal="right" vertical="center"/>
    </xf>
    <xf numFmtId="164" fontId="2" fillId="0" borderId="54" xfId="1" applyNumberFormat="1" applyBorder="1" applyAlignment="1">
      <alignment horizontal="right" vertical="center"/>
    </xf>
    <xf numFmtId="164" fontId="2" fillId="0" borderId="11" xfId="1" applyNumberFormat="1" applyBorder="1" applyAlignment="1">
      <alignment horizontal="right" vertical="center"/>
    </xf>
    <xf numFmtId="164" fontId="2" fillId="0" borderId="0" xfId="1" applyNumberFormat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55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2" xfId="1" applyNumberFormat="1" applyBorder="1" applyAlignment="1">
      <alignment horizontal="right" vertical="center"/>
    </xf>
    <xf numFmtId="164" fontId="2" fillId="0" borderId="5" xfId="1" applyNumberFormat="1" applyBorder="1" applyAlignment="1">
      <alignment horizontal="right" vertical="center"/>
    </xf>
    <xf numFmtId="164" fontId="2" fillId="0" borderId="56" xfId="1" applyNumberFormat="1" applyBorder="1" applyAlignment="1">
      <alignment horizontal="right" vertical="center"/>
    </xf>
    <xf numFmtId="164" fontId="2" fillId="0" borderId="57" xfId="1" applyNumberFormat="1" applyBorder="1" applyAlignment="1">
      <alignment horizontal="right" vertical="center"/>
    </xf>
    <xf numFmtId="164" fontId="2" fillId="0" borderId="58" xfId="1" applyNumberForma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56" xfId="0" applyNumberFormat="1" applyFont="1" applyBorder="1" applyAlignment="1">
      <alignment horizontal="right" vertical="center"/>
    </xf>
    <xf numFmtId="164" fontId="2" fillId="0" borderId="59" xfId="0" applyNumberFormat="1" applyFont="1" applyBorder="1" applyAlignment="1">
      <alignment horizontal="right" vertical="center"/>
    </xf>
    <xf numFmtId="164" fontId="2" fillId="0" borderId="60" xfId="1" applyNumberFormat="1" applyBorder="1" applyAlignment="1">
      <alignment horizontal="right" vertical="center"/>
    </xf>
    <xf numFmtId="164" fontId="2" fillId="0" borderId="61" xfId="1" applyNumberFormat="1" applyBorder="1" applyAlignment="1">
      <alignment horizontal="right" vertical="center"/>
    </xf>
    <xf numFmtId="164" fontId="2" fillId="0" borderId="62" xfId="1" applyNumberFormat="1" applyBorder="1" applyAlignment="1">
      <alignment horizontal="right" vertical="center"/>
    </xf>
    <xf numFmtId="164" fontId="2" fillId="0" borderId="24" xfId="1" applyNumberFormat="1" applyBorder="1" applyAlignment="1">
      <alignment horizontal="right" vertical="center"/>
    </xf>
    <xf numFmtId="164" fontId="2" fillId="0" borderId="6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64" xfId="0" applyNumberFormat="1" applyFont="1" applyBorder="1" applyAlignment="1">
      <alignment horizontal="right" vertical="center"/>
    </xf>
    <xf numFmtId="164" fontId="2" fillId="0" borderId="61" xfId="0" applyNumberFormat="1" applyFont="1" applyBorder="1" applyAlignment="1">
      <alignment horizontal="right" vertical="center"/>
    </xf>
    <xf numFmtId="164" fontId="2" fillId="0" borderId="6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164" fontId="2" fillId="0" borderId="64" xfId="1" applyNumberFormat="1" applyBorder="1" applyAlignment="1">
      <alignment horizontal="right" vertical="center"/>
    </xf>
    <xf numFmtId="164" fontId="2" fillId="0" borderId="67" xfId="1" applyNumberFormat="1" applyBorder="1" applyAlignment="1">
      <alignment horizontal="right" vertical="center"/>
    </xf>
    <xf numFmtId="164" fontId="2" fillId="0" borderId="68" xfId="1" applyNumberFormat="1" applyBorder="1" applyAlignment="1">
      <alignment horizontal="right" vertical="center"/>
    </xf>
    <xf numFmtId="164" fontId="2" fillId="0" borderId="69" xfId="1" applyNumberFormat="1" applyBorder="1" applyAlignment="1">
      <alignment horizontal="right" vertical="center"/>
    </xf>
    <xf numFmtId="164" fontId="2" fillId="0" borderId="26" xfId="1" applyNumberForma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70" xfId="0" applyNumberFormat="1" applyFont="1" applyBorder="1" applyAlignment="1">
      <alignment horizontal="right" vertical="center"/>
    </xf>
    <xf numFmtId="164" fontId="2" fillId="0" borderId="71" xfId="0" applyNumberFormat="1" applyFont="1" applyBorder="1" applyAlignment="1">
      <alignment horizontal="right" vertical="center"/>
    </xf>
    <xf numFmtId="164" fontId="2" fillId="0" borderId="63" xfId="1" applyNumberFormat="1" applyBorder="1" applyAlignment="1">
      <alignment horizontal="right" vertical="center"/>
    </xf>
    <xf numFmtId="164" fontId="2" fillId="0" borderId="15" xfId="1" applyNumberForma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72" xfId="1" applyNumberFormat="1" applyBorder="1" applyAlignment="1">
      <alignment horizontal="right" vertical="center"/>
    </xf>
    <xf numFmtId="164" fontId="2" fillId="0" borderId="73" xfId="1" applyNumberFormat="1" applyBorder="1" applyAlignment="1">
      <alignment horizontal="right" vertical="center"/>
    </xf>
    <xf numFmtId="164" fontId="2" fillId="0" borderId="74" xfId="1" applyNumberFormat="1" applyBorder="1" applyAlignment="1">
      <alignment horizontal="right" vertical="center"/>
    </xf>
    <xf numFmtId="164" fontId="2" fillId="0" borderId="75" xfId="1" applyNumberFormat="1" applyBorder="1" applyAlignment="1">
      <alignment horizontal="right" vertical="center"/>
    </xf>
    <xf numFmtId="164" fontId="2" fillId="0" borderId="33" xfId="1" applyNumberFormat="1" applyBorder="1" applyAlignment="1">
      <alignment horizontal="right" vertical="center"/>
    </xf>
    <xf numFmtId="164" fontId="2" fillId="0" borderId="75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72" xfId="0" applyNumberFormat="1" applyFont="1" applyBorder="1" applyAlignment="1">
      <alignment horizontal="right" vertical="center"/>
    </xf>
    <xf numFmtId="164" fontId="2" fillId="0" borderId="73" xfId="0" applyNumberFormat="1" applyFont="1" applyBorder="1" applyAlignment="1">
      <alignment horizontal="right" vertical="center"/>
    </xf>
    <xf numFmtId="164" fontId="2" fillId="0" borderId="76" xfId="0" applyNumberFormat="1" applyFont="1" applyBorder="1" applyAlignment="1">
      <alignment horizontal="right" vertical="center"/>
    </xf>
    <xf numFmtId="164" fontId="2" fillId="0" borderId="77" xfId="0" applyNumberFormat="1" applyFont="1" applyBorder="1" applyAlignment="1">
      <alignment horizontal="right" vertical="center"/>
    </xf>
    <xf numFmtId="164" fontId="2" fillId="0" borderId="18" xfId="1" applyNumberFormat="1" applyBorder="1" applyAlignment="1">
      <alignment horizontal="right" vertical="center"/>
    </xf>
    <xf numFmtId="164" fontId="2" fillId="0" borderId="78" xfId="1" applyNumberFormat="1" applyBorder="1" applyAlignment="1">
      <alignment horizontal="right" vertical="center"/>
    </xf>
    <xf numFmtId="164" fontId="2" fillId="0" borderId="79" xfId="1" applyNumberFormat="1" applyBorder="1" applyAlignment="1">
      <alignment horizontal="right" vertical="center"/>
    </xf>
    <xf numFmtId="164" fontId="2" fillId="0" borderId="80" xfId="1" applyNumberFormat="1" applyBorder="1" applyAlignment="1">
      <alignment horizontal="right" vertical="center"/>
    </xf>
    <xf numFmtId="164" fontId="2" fillId="0" borderId="81" xfId="1" applyNumberFormat="1" applyBorder="1" applyAlignment="1">
      <alignment horizontal="right" vertical="center"/>
    </xf>
    <xf numFmtId="164" fontId="2" fillId="0" borderId="28" xfId="1" applyNumberFormat="1" applyBorder="1" applyAlignment="1">
      <alignment horizontal="right" vertical="center"/>
    </xf>
    <xf numFmtId="164" fontId="2" fillId="0" borderId="81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78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82" xfId="0" applyNumberFormat="1" applyFont="1" applyBorder="1" applyAlignment="1">
      <alignment horizontal="right" vertical="center"/>
    </xf>
    <xf numFmtId="164" fontId="2" fillId="0" borderId="38" xfId="1" applyNumberFormat="1" applyBorder="1" applyAlignment="1">
      <alignment horizontal="right" vertical="center"/>
    </xf>
    <xf numFmtId="164" fontId="2" fillId="0" borderId="83" xfId="1" applyNumberFormat="1" applyBorder="1" applyAlignment="1">
      <alignment horizontal="right" vertical="center"/>
    </xf>
    <xf numFmtId="164" fontId="2" fillId="0" borderId="35" xfId="1" applyNumberFormat="1" applyBorder="1" applyAlignment="1">
      <alignment horizontal="right" vertical="center"/>
    </xf>
    <xf numFmtId="164" fontId="2" fillId="0" borderId="84" xfId="1" applyNumberFormat="1" applyBorder="1" applyAlignment="1">
      <alignment horizontal="right" vertical="center"/>
    </xf>
    <xf numFmtId="164" fontId="2" fillId="0" borderId="85" xfId="1" applyNumberFormat="1" applyBorder="1" applyAlignment="1">
      <alignment horizontal="right" vertical="center"/>
    </xf>
    <xf numFmtId="164" fontId="2" fillId="0" borderId="86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83" xfId="0" applyNumberFormat="1" applyFont="1" applyBorder="1" applyAlignment="1">
      <alignment horizontal="right" vertical="center"/>
    </xf>
    <xf numFmtId="164" fontId="2" fillId="0" borderId="58" xfId="0" applyNumberFormat="1" applyFont="1" applyBorder="1" applyAlignment="1">
      <alignment horizontal="right" vertical="center"/>
    </xf>
    <xf numFmtId="164" fontId="2" fillId="0" borderId="87" xfId="0" applyNumberFormat="1" applyFont="1" applyBorder="1" applyAlignment="1">
      <alignment horizontal="right" vertical="center"/>
    </xf>
    <xf numFmtId="164" fontId="2" fillId="0" borderId="88" xfId="1" applyNumberFormat="1" applyBorder="1" applyAlignment="1">
      <alignment horizontal="right" vertical="center"/>
    </xf>
    <xf numFmtId="164" fontId="2" fillId="0" borderId="89" xfId="1" applyNumberFormat="1" applyBorder="1" applyAlignment="1">
      <alignment horizontal="right" vertical="center"/>
    </xf>
    <xf numFmtId="164" fontId="2" fillId="0" borderId="90" xfId="1" applyNumberFormat="1" applyBorder="1" applyAlignment="1">
      <alignment horizontal="right" vertical="center"/>
    </xf>
    <xf numFmtId="164" fontId="2" fillId="0" borderId="91" xfId="1" applyNumberFormat="1" applyBorder="1" applyAlignment="1">
      <alignment horizontal="right" vertical="center"/>
    </xf>
    <xf numFmtId="164" fontId="2" fillId="0" borderId="92" xfId="1" applyNumberFormat="1" applyBorder="1" applyAlignment="1">
      <alignment horizontal="right" vertical="center"/>
    </xf>
    <xf numFmtId="164" fontId="2" fillId="0" borderId="91" xfId="0" applyNumberFormat="1" applyFont="1" applyBorder="1" applyAlignment="1">
      <alignment horizontal="right" vertical="center"/>
    </xf>
    <xf numFmtId="164" fontId="2" fillId="0" borderId="92" xfId="0" applyNumberFormat="1" applyFont="1" applyBorder="1" applyAlignment="1">
      <alignment horizontal="right" vertical="center"/>
    </xf>
    <xf numFmtId="164" fontId="2" fillId="0" borderId="88" xfId="0" applyNumberFormat="1" applyFont="1" applyBorder="1" applyAlignment="1">
      <alignment horizontal="right" vertical="center"/>
    </xf>
    <xf numFmtId="164" fontId="2" fillId="0" borderId="105" xfId="0" applyNumberFormat="1" applyFont="1" applyBorder="1" applyAlignment="1">
      <alignment horizontal="right" vertical="center"/>
    </xf>
    <xf numFmtId="164" fontId="2" fillId="0" borderId="93" xfId="0" applyNumberFormat="1" applyFont="1" applyBorder="1" applyAlignment="1">
      <alignment horizontal="right" vertical="center"/>
    </xf>
    <xf numFmtId="164" fontId="2" fillId="0" borderId="94" xfId="0" applyNumberFormat="1" applyFont="1" applyBorder="1" applyAlignment="1">
      <alignment horizontal="right" vertical="center"/>
    </xf>
    <xf numFmtId="164" fontId="2" fillId="0" borderId="95" xfId="0" applyNumberFormat="1" applyFont="1" applyBorder="1" applyAlignment="1">
      <alignment horizontal="right" vertical="center"/>
    </xf>
    <xf numFmtId="164" fontId="2" fillId="0" borderId="96" xfId="0" applyNumberFormat="1" applyFont="1" applyBorder="1" applyAlignment="1">
      <alignment horizontal="right" vertical="center"/>
    </xf>
    <xf numFmtId="164" fontId="2" fillId="0" borderId="97" xfId="1" applyNumberFormat="1" applyBorder="1" applyAlignment="1">
      <alignment horizontal="right" vertical="center"/>
    </xf>
    <xf numFmtId="164" fontId="2" fillId="0" borderId="50" xfId="1" applyNumberForma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97" xfId="0" applyNumberFormat="1" applyFont="1" applyBorder="1" applyAlignment="1">
      <alignment horizontal="right" vertical="center"/>
    </xf>
    <xf numFmtId="164" fontId="2" fillId="0" borderId="98" xfId="1" applyNumberFormat="1" applyBorder="1" applyAlignment="1">
      <alignment horizontal="right" vertical="center"/>
    </xf>
    <xf numFmtId="164" fontId="2" fillId="0" borderId="99" xfId="1" applyNumberFormat="1" applyBorder="1" applyAlignment="1">
      <alignment horizontal="right" vertical="center"/>
    </xf>
    <xf numFmtId="164" fontId="2" fillId="0" borderId="100" xfId="1" applyNumberFormat="1" applyBorder="1" applyAlignment="1">
      <alignment horizontal="right" vertical="center"/>
    </xf>
    <xf numFmtId="164" fontId="2" fillId="0" borderId="30" xfId="1" applyNumberFormat="1" applyBorder="1" applyAlignment="1">
      <alignment horizontal="right" vertical="center"/>
    </xf>
    <xf numFmtId="164" fontId="2" fillId="0" borderId="101" xfId="1" applyNumberFormat="1" applyBorder="1" applyAlignment="1">
      <alignment horizontal="right" vertical="center"/>
    </xf>
    <xf numFmtId="164" fontId="2" fillId="0" borderId="102" xfId="1" applyNumberFormat="1" applyBorder="1" applyAlignment="1">
      <alignment horizontal="right" vertical="center"/>
    </xf>
    <xf numFmtId="164" fontId="2" fillId="0" borderId="103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98" xfId="0" applyNumberFormat="1" applyFont="1" applyBorder="1" applyAlignment="1">
      <alignment horizontal="right" vertical="center"/>
    </xf>
    <xf numFmtId="164" fontId="2" fillId="0" borderId="99" xfId="0" applyNumberFormat="1" applyFont="1" applyBorder="1" applyAlignment="1">
      <alignment horizontal="right" vertical="center"/>
    </xf>
    <xf numFmtId="164" fontId="2" fillId="0" borderId="101" xfId="0" applyNumberFormat="1" applyFont="1" applyBorder="1" applyAlignment="1">
      <alignment horizontal="right" vertical="center"/>
    </xf>
    <xf numFmtId="164" fontId="2" fillId="0" borderId="104" xfId="0" applyNumberFormat="1" applyFont="1" applyBorder="1" applyAlignment="1">
      <alignment horizontal="right" vertical="center"/>
    </xf>
    <xf numFmtId="4" fontId="3" fillId="0" borderId="22" xfId="1" applyNumberFormat="1" applyFont="1" applyBorder="1" applyAlignment="1">
      <alignment wrapText="1"/>
    </xf>
    <xf numFmtId="4" fontId="2" fillId="0" borderId="22" xfId="1" applyNumberFormat="1" applyBorder="1"/>
    <xf numFmtId="4" fontId="3" fillId="0" borderId="9" xfId="1" applyNumberFormat="1" applyFont="1" applyBorder="1" applyAlignment="1">
      <alignment wrapText="1"/>
    </xf>
    <xf numFmtId="4" fontId="2" fillId="0" borderId="0" xfId="1" applyNumberFormat="1"/>
  </cellXfs>
  <cellStyles count="3">
    <cellStyle name="Normal 2" xfId="1" xr:uid="{00000000-0005-0000-0000-000000000000}"/>
    <cellStyle name="Κανονικό" xfId="0" builtinId="0"/>
    <cellStyle name="Κανονικό 2" xfId="2" xr:uid="{DB72E6CC-2BDB-478A-800C-9B41C3E33D8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5B43-1156-494B-822C-BB4BFB517D9B}">
  <dimension ref="A1:AC61"/>
  <sheetViews>
    <sheetView topLeftCell="A10" workbookViewId="0">
      <selection activeCell="N18" sqref="N18"/>
    </sheetView>
  </sheetViews>
  <sheetFormatPr defaultRowHeight="13.2" x14ac:dyDescent="0.25"/>
  <cols>
    <col min="1" max="1" width="8.88671875" style="15"/>
    <col min="2" max="2" width="16.33203125" style="15" customWidth="1"/>
    <col min="3" max="3" width="24.77734375" style="15" customWidth="1"/>
    <col min="4" max="4" width="12.5546875" style="15" customWidth="1"/>
    <col min="5" max="18" width="8.88671875" style="15"/>
    <col min="19" max="19" width="12.33203125" style="15" customWidth="1"/>
    <col min="20" max="16384" width="8.88671875" style="15"/>
  </cols>
  <sheetData>
    <row r="1" spans="1:27" ht="79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18.600000000000001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0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190">
        <v>5396.02411699</v>
      </c>
      <c r="E6" s="191">
        <v>3303.8810131999999</v>
      </c>
      <c r="F6" s="192">
        <v>2092.1431037900002</v>
      </c>
      <c r="G6" s="192"/>
      <c r="H6" s="193"/>
      <c r="I6" s="194">
        <v>0</v>
      </c>
      <c r="J6" s="195">
        <v>279.35700000000003</v>
      </c>
      <c r="K6" s="196">
        <v>279.35700000000003</v>
      </c>
      <c r="L6" s="197"/>
      <c r="M6" s="198"/>
      <c r="N6" s="199">
        <v>4168.5773007400003</v>
      </c>
      <c r="O6" s="200"/>
      <c r="P6" s="198"/>
      <c r="Q6" s="199"/>
      <c r="R6" s="201"/>
      <c r="S6" s="202">
        <v>9843.9584177300003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5396.02411699</v>
      </c>
      <c r="E7" s="204">
        <v>3303.8810131999999</v>
      </c>
      <c r="F7" s="205">
        <v>2092.1431037900002</v>
      </c>
      <c r="G7" s="205"/>
      <c r="H7" s="206"/>
      <c r="I7" s="207">
        <v>0</v>
      </c>
      <c r="J7" s="208">
        <v>279.35700000000003</v>
      </c>
      <c r="K7" s="204">
        <v>279.35700000000003</v>
      </c>
      <c r="L7" s="209"/>
      <c r="M7" s="210"/>
      <c r="N7" s="211">
        <v>4168.5773007400003</v>
      </c>
      <c r="O7" s="212"/>
      <c r="P7" s="213"/>
      <c r="Q7" s="211"/>
      <c r="R7" s="214"/>
      <c r="S7" s="215">
        <v>9843.9584177300003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0</v>
      </c>
      <c r="E8" s="204">
        <v>0</v>
      </c>
      <c r="F8" s="216">
        <v>0</v>
      </c>
      <c r="G8" s="216"/>
      <c r="H8" s="217"/>
      <c r="I8" s="216">
        <v>0</v>
      </c>
      <c r="J8" s="218">
        <v>0</v>
      </c>
      <c r="K8" s="219">
        <v>0</v>
      </c>
      <c r="L8" s="220"/>
      <c r="M8" s="213"/>
      <c r="N8" s="211">
        <v>0</v>
      </c>
      <c r="O8" s="212"/>
      <c r="P8" s="213"/>
      <c r="Q8" s="211"/>
      <c r="R8" s="221"/>
      <c r="S8" s="222">
        <v>0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165"/>
      <c r="B9" s="167" t="s">
        <v>50</v>
      </c>
      <c r="C9" s="168" t="s">
        <v>51</v>
      </c>
      <c r="D9" s="218">
        <v>4243.86890468</v>
      </c>
      <c r="E9" s="223">
        <v>2754.321175</v>
      </c>
      <c r="F9" s="224">
        <v>1489.54772968</v>
      </c>
      <c r="G9" s="224"/>
      <c r="H9" s="219"/>
      <c r="I9" s="225">
        <v>0</v>
      </c>
      <c r="J9" s="226">
        <v>245.25280000000001</v>
      </c>
      <c r="K9" s="227">
        <v>245.25280000000001</v>
      </c>
      <c r="L9" s="228"/>
      <c r="M9" s="229"/>
      <c r="N9" s="230">
        <v>799.93698333999998</v>
      </c>
      <c r="O9" s="231"/>
      <c r="P9" s="229"/>
      <c r="Q9" s="230"/>
      <c r="R9" s="232"/>
      <c r="S9" s="233">
        <v>5289.0586880199999</v>
      </c>
      <c r="T9" s="121"/>
      <c r="U9" s="121"/>
      <c r="V9" s="121"/>
      <c r="W9" s="121"/>
      <c r="X9" s="121"/>
      <c r="Y9" s="121"/>
      <c r="Z9" s="121"/>
      <c r="AA9" s="121"/>
    </row>
    <row r="10" spans="1:27" x14ac:dyDescent="0.25">
      <c r="A10" s="165"/>
      <c r="B10" s="165" t="s">
        <v>52</v>
      </c>
      <c r="C10" s="168" t="s">
        <v>53</v>
      </c>
      <c r="D10" s="234">
        <v>4243.86890468</v>
      </c>
      <c r="E10" s="235">
        <v>2754.321175</v>
      </c>
      <c r="F10" s="236">
        <v>1489.54772968</v>
      </c>
      <c r="G10" s="236"/>
      <c r="H10" s="236"/>
      <c r="I10" s="237">
        <v>0</v>
      </c>
      <c r="J10" s="234">
        <v>245.25280000000001</v>
      </c>
      <c r="K10" s="235">
        <v>245.25280000000001</v>
      </c>
      <c r="L10" s="238"/>
      <c r="M10" s="239"/>
      <c r="N10" s="240">
        <v>799.93698333999998</v>
      </c>
      <c r="O10" s="241"/>
      <c r="P10" s="239"/>
      <c r="Q10" s="240"/>
      <c r="R10" s="242"/>
      <c r="S10" s="243">
        <v>5289.0586880199999</v>
      </c>
      <c r="T10" s="121"/>
      <c r="U10" s="121"/>
      <c r="V10" s="121"/>
      <c r="W10" s="121"/>
      <c r="X10" s="121"/>
      <c r="Y10" s="121"/>
      <c r="Z10" s="121"/>
      <c r="AA10" s="121"/>
    </row>
    <row r="11" spans="1:27" x14ac:dyDescent="0.25">
      <c r="A11" s="165"/>
      <c r="B11" s="165" t="s">
        <v>54</v>
      </c>
      <c r="C11" s="168" t="s">
        <v>55</v>
      </c>
      <c r="D11" s="244">
        <v>0</v>
      </c>
      <c r="E11" s="245">
        <v>0</v>
      </c>
      <c r="F11" s="246">
        <v>0</v>
      </c>
      <c r="G11" s="246"/>
      <c r="H11" s="246"/>
      <c r="I11" s="236">
        <v>0</v>
      </c>
      <c r="J11" s="247">
        <v>0</v>
      </c>
      <c r="K11" s="248">
        <v>0</v>
      </c>
      <c r="L11" s="249"/>
      <c r="M11" s="239"/>
      <c r="N11" s="240">
        <v>0</v>
      </c>
      <c r="O11" s="241"/>
      <c r="P11" s="239"/>
      <c r="Q11" s="240"/>
      <c r="R11" s="250"/>
      <c r="S11" s="251">
        <v>0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122.34958664</v>
      </c>
      <c r="E12" s="235">
        <v>0</v>
      </c>
      <c r="F12" s="252">
        <v>122.34958664</v>
      </c>
      <c r="G12" s="252"/>
      <c r="H12" s="252"/>
      <c r="I12" s="236">
        <v>0</v>
      </c>
      <c r="J12" s="244">
        <v>0</v>
      </c>
      <c r="K12" s="237">
        <v>0</v>
      </c>
      <c r="L12" s="249"/>
      <c r="M12" s="239"/>
      <c r="N12" s="240">
        <v>0</v>
      </c>
      <c r="O12" s="241"/>
      <c r="P12" s="239"/>
      <c r="Q12" s="240"/>
      <c r="R12" s="250"/>
      <c r="S12" s="243">
        <v>122.34958664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122.34958664</v>
      </c>
      <c r="E13" s="235">
        <v>0</v>
      </c>
      <c r="F13" s="252">
        <v>122.34958664</v>
      </c>
      <c r="G13" s="252"/>
      <c r="H13" s="252"/>
      <c r="I13" s="236">
        <v>0</v>
      </c>
      <c r="J13" s="244">
        <v>0</v>
      </c>
      <c r="K13" s="237">
        <v>0</v>
      </c>
      <c r="L13" s="249"/>
      <c r="M13" s="239"/>
      <c r="N13" s="240">
        <v>0</v>
      </c>
      <c r="O13" s="241"/>
      <c r="P13" s="239"/>
      <c r="Q13" s="240"/>
      <c r="R13" s="250"/>
      <c r="S13" s="243">
        <v>122.34958664</v>
      </c>
      <c r="T13" s="121"/>
      <c r="U13" s="121"/>
      <c r="V13" s="121"/>
      <c r="W13" s="121"/>
      <c r="X13" s="121"/>
      <c r="Y13" s="121"/>
      <c r="Z13" s="121"/>
      <c r="AA13" s="121"/>
    </row>
    <row r="14" spans="1:27" x14ac:dyDescent="0.25">
      <c r="A14" s="165"/>
      <c r="B14" s="165" t="s">
        <v>60</v>
      </c>
      <c r="C14" s="168" t="s">
        <v>61</v>
      </c>
      <c r="D14" s="244">
        <v>0</v>
      </c>
      <c r="E14" s="235">
        <v>0</v>
      </c>
      <c r="F14" s="252">
        <v>0</v>
      </c>
      <c r="G14" s="252"/>
      <c r="H14" s="252"/>
      <c r="I14" s="236">
        <v>0</v>
      </c>
      <c r="J14" s="244">
        <v>0</v>
      </c>
      <c r="K14" s="237">
        <v>0</v>
      </c>
      <c r="L14" s="249"/>
      <c r="M14" s="239"/>
      <c r="N14" s="240">
        <v>0</v>
      </c>
      <c r="O14" s="241"/>
      <c r="P14" s="239"/>
      <c r="Q14" s="240"/>
      <c r="R14" s="250"/>
      <c r="S14" s="243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x14ac:dyDescent="0.25">
      <c r="A15" s="165"/>
      <c r="B15" s="167" t="s">
        <v>62</v>
      </c>
      <c r="C15" s="168" t="s">
        <v>63</v>
      </c>
      <c r="D15" s="244">
        <v>1029.8056256699999</v>
      </c>
      <c r="E15" s="235">
        <v>549.55983819999994</v>
      </c>
      <c r="F15" s="252">
        <v>480.24578746999998</v>
      </c>
      <c r="G15" s="252"/>
      <c r="H15" s="252"/>
      <c r="I15" s="236">
        <v>0</v>
      </c>
      <c r="J15" s="244">
        <v>34.104199999999999</v>
      </c>
      <c r="K15" s="237">
        <v>34.104199999999999</v>
      </c>
      <c r="L15" s="249"/>
      <c r="M15" s="239"/>
      <c r="N15" s="240">
        <v>3368.6403174000002</v>
      </c>
      <c r="O15" s="241"/>
      <c r="P15" s="239"/>
      <c r="Q15" s="240"/>
      <c r="R15" s="250"/>
      <c r="S15" s="243">
        <v>4432.5501430700006</v>
      </c>
      <c r="T15" s="121"/>
      <c r="U15" s="121"/>
      <c r="V15" s="121"/>
      <c r="W15" s="121"/>
      <c r="X15" s="121"/>
      <c r="Y15" s="121"/>
      <c r="Z15" s="121"/>
      <c r="AA15" s="121"/>
    </row>
    <row r="16" spans="1:27" x14ac:dyDescent="0.25">
      <c r="A16" s="165"/>
      <c r="B16" s="167" t="s">
        <v>64</v>
      </c>
      <c r="C16" s="168" t="s">
        <v>63</v>
      </c>
      <c r="D16" s="244">
        <v>1029.8056256699999</v>
      </c>
      <c r="E16" s="235">
        <v>549.55983819999994</v>
      </c>
      <c r="F16" s="252">
        <v>480.24578746999998</v>
      </c>
      <c r="G16" s="252"/>
      <c r="H16" s="252"/>
      <c r="I16" s="236">
        <v>0</v>
      </c>
      <c r="J16" s="244">
        <v>34.104199999999999</v>
      </c>
      <c r="K16" s="237">
        <v>34.104199999999999</v>
      </c>
      <c r="L16" s="249"/>
      <c r="M16" s="239"/>
      <c r="N16" s="240">
        <v>3368.6403174000002</v>
      </c>
      <c r="O16" s="241"/>
      <c r="P16" s="239"/>
      <c r="Q16" s="240"/>
      <c r="R16" s="250"/>
      <c r="S16" s="243">
        <v>4432.5501430700006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11.455998999999998</v>
      </c>
      <c r="E18" s="223">
        <v>2.9665270000000001</v>
      </c>
      <c r="F18" s="253">
        <v>8.4894719999999992</v>
      </c>
      <c r="G18" s="253"/>
      <c r="H18" s="253"/>
      <c r="I18" s="224">
        <v>0</v>
      </c>
      <c r="J18" s="218">
        <v>0</v>
      </c>
      <c r="K18" s="219">
        <v>0</v>
      </c>
      <c r="L18" s="254"/>
      <c r="M18" s="229"/>
      <c r="N18" s="230">
        <v>1802.176113</v>
      </c>
      <c r="O18" s="231"/>
      <c r="P18" s="229"/>
      <c r="Q18" s="230"/>
      <c r="R18" s="255"/>
      <c r="S18" s="222">
        <v>1813.632112</v>
      </c>
      <c r="T18" s="121"/>
      <c r="U18" s="121"/>
      <c r="V18" s="121"/>
      <c r="W18" s="121"/>
      <c r="X18" s="121"/>
      <c r="Y18" s="121"/>
      <c r="Z18" s="121"/>
      <c r="AA18" s="121"/>
    </row>
    <row r="19" spans="1:27" ht="26.4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>
        <v>0</v>
      </c>
      <c r="J21" s="244">
        <v>0</v>
      </c>
      <c r="K21" s="237">
        <v>0</v>
      </c>
      <c r="L21" s="249"/>
      <c r="M21" s="239"/>
      <c r="N21" s="240">
        <v>0</v>
      </c>
      <c r="O21" s="241"/>
      <c r="P21" s="239"/>
      <c r="Q21" s="240"/>
      <c r="R21" s="250"/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26.4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>
        <v>0</v>
      </c>
      <c r="J22" s="256">
        <v>0</v>
      </c>
      <c r="K22" s="260">
        <v>0</v>
      </c>
      <c r="L22" s="261"/>
      <c r="M22" s="262"/>
      <c r="N22" s="263">
        <v>0</v>
      </c>
      <c r="O22" s="264"/>
      <c r="P22" s="262"/>
      <c r="Q22" s="263"/>
      <c r="R22" s="265"/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>
        <v>0</v>
      </c>
      <c r="J23" s="244">
        <v>0</v>
      </c>
      <c r="K23" s="237">
        <v>0</v>
      </c>
      <c r="L23" s="249"/>
      <c r="M23" s="239"/>
      <c r="N23" s="240">
        <v>0</v>
      </c>
      <c r="O23" s="241"/>
      <c r="P23" s="239"/>
      <c r="Q23" s="240"/>
      <c r="R23" s="250"/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>
        <v>0</v>
      </c>
      <c r="J24" s="218">
        <v>0</v>
      </c>
      <c r="K24" s="219">
        <v>0</v>
      </c>
      <c r="L24" s="254"/>
      <c r="M24" s="229"/>
      <c r="N24" s="230">
        <v>0</v>
      </c>
      <c r="O24" s="231"/>
      <c r="P24" s="229"/>
      <c r="Q24" s="230"/>
      <c r="R24" s="255"/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x14ac:dyDescent="0.25">
      <c r="A25" s="164" t="s">
        <v>81</v>
      </c>
      <c r="B25" s="164"/>
      <c r="C25" s="166" t="s">
        <v>82</v>
      </c>
      <c r="D25" s="203">
        <v>24.123953719999999</v>
      </c>
      <c r="E25" s="204">
        <v>0</v>
      </c>
      <c r="F25" s="217">
        <v>24.123953719999999</v>
      </c>
      <c r="G25" s="217"/>
      <c r="H25" s="217"/>
      <c r="I25" s="216">
        <v>0</v>
      </c>
      <c r="J25" s="203">
        <v>0</v>
      </c>
      <c r="K25" s="267">
        <v>0</v>
      </c>
      <c r="L25" s="220"/>
      <c r="M25" s="213"/>
      <c r="N25" s="211">
        <v>0</v>
      </c>
      <c r="O25" s="212"/>
      <c r="P25" s="213"/>
      <c r="Q25" s="211"/>
      <c r="R25" s="221"/>
      <c r="S25" s="215">
        <v>24.123953719999999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24.123953719999999</v>
      </c>
      <c r="E26" s="223">
        <v>0</v>
      </c>
      <c r="F26" s="253">
        <v>24.123953719999999</v>
      </c>
      <c r="G26" s="253"/>
      <c r="H26" s="253"/>
      <c r="I26" s="224">
        <v>0</v>
      </c>
      <c r="J26" s="218">
        <v>0</v>
      </c>
      <c r="K26" s="219">
        <v>0</v>
      </c>
      <c r="L26" s="254"/>
      <c r="M26" s="229"/>
      <c r="N26" s="230">
        <v>0</v>
      </c>
      <c r="O26" s="231"/>
      <c r="P26" s="229"/>
      <c r="Q26" s="230"/>
      <c r="R26" s="255"/>
      <c r="S26" s="222">
        <v>24.123953719999999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>
        <v>0</v>
      </c>
      <c r="J27" s="244">
        <v>0</v>
      </c>
      <c r="K27" s="237">
        <v>0</v>
      </c>
      <c r="L27" s="249"/>
      <c r="M27" s="239"/>
      <c r="N27" s="240">
        <v>0</v>
      </c>
      <c r="O27" s="241"/>
      <c r="P27" s="239"/>
      <c r="Q27" s="240"/>
      <c r="R27" s="250"/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>
        <v>0</v>
      </c>
      <c r="J28" s="244">
        <v>0</v>
      </c>
      <c r="K28" s="237">
        <v>0</v>
      </c>
      <c r="L28" s="249"/>
      <c r="M28" s="239"/>
      <c r="N28" s="240">
        <v>0</v>
      </c>
      <c r="O28" s="241"/>
      <c r="P28" s="239"/>
      <c r="Q28" s="240"/>
      <c r="R28" s="250"/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0</v>
      </c>
      <c r="E29" s="223">
        <v>0</v>
      </c>
      <c r="F29" s="253">
        <v>0</v>
      </c>
      <c r="G29" s="253"/>
      <c r="H29" s="253"/>
      <c r="I29" s="224">
        <v>0</v>
      </c>
      <c r="J29" s="218">
        <v>0</v>
      </c>
      <c r="K29" s="219">
        <v>0</v>
      </c>
      <c r="L29" s="254"/>
      <c r="M29" s="229"/>
      <c r="N29" s="230">
        <v>0</v>
      </c>
      <c r="O29" s="231"/>
      <c r="P29" s="229"/>
      <c r="Q29" s="230"/>
      <c r="R29" s="255"/>
      <c r="S29" s="222">
        <v>0</v>
      </c>
      <c r="T29" s="121"/>
      <c r="U29" s="121"/>
      <c r="V29" s="121"/>
      <c r="W29" s="121"/>
      <c r="X29" s="121"/>
      <c r="Y29" s="121"/>
      <c r="Z29" s="121"/>
      <c r="AA29" s="121"/>
    </row>
    <row r="30" spans="1:27" ht="26.4" x14ac:dyDescent="0.25">
      <c r="A30" s="164" t="s">
        <v>91</v>
      </c>
      <c r="B30" s="164"/>
      <c r="C30" s="166" t="s">
        <v>92</v>
      </c>
      <c r="D30" s="203">
        <v>331.33522752999994</v>
      </c>
      <c r="E30" s="204">
        <v>32.455145600000002</v>
      </c>
      <c r="F30" s="217">
        <v>298.88008192999996</v>
      </c>
      <c r="G30" s="217"/>
      <c r="H30" s="217"/>
      <c r="I30" s="216">
        <v>0</v>
      </c>
      <c r="J30" s="203">
        <v>0</v>
      </c>
      <c r="K30" s="267">
        <v>0</v>
      </c>
      <c r="L30" s="220"/>
      <c r="M30" s="213"/>
      <c r="N30" s="211">
        <v>433.04583487000002</v>
      </c>
      <c r="O30" s="212"/>
      <c r="P30" s="213"/>
      <c r="Q30" s="211"/>
      <c r="R30" s="221"/>
      <c r="S30" s="215">
        <v>764.38106240000002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165"/>
      <c r="B31" s="165" t="s">
        <v>93</v>
      </c>
      <c r="C31" s="168" t="s">
        <v>94</v>
      </c>
      <c r="D31" s="218">
        <v>134.22206864</v>
      </c>
      <c r="E31" s="223">
        <v>15.3692124</v>
      </c>
      <c r="F31" s="253">
        <v>118.85285623999999</v>
      </c>
      <c r="G31" s="253"/>
      <c r="H31" s="253"/>
      <c r="I31" s="224">
        <v>0</v>
      </c>
      <c r="J31" s="218">
        <v>0</v>
      </c>
      <c r="K31" s="219">
        <v>0</v>
      </c>
      <c r="L31" s="254"/>
      <c r="M31" s="229"/>
      <c r="N31" s="230">
        <v>173.21985462000001</v>
      </c>
      <c r="O31" s="231"/>
      <c r="P31" s="229"/>
      <c r="Q31" s="230"/>
      <c r="R31" s="255"/>
      <c r="S31" s="222">
        <v>307.44192326000001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161.37459344999999</v>
      </c>
      <c r="E32" s="235">
        <v>6.0859332000000004</v>
      </c>
      <c r="F32" s="252">
        <v>155.28866024999999</v>
      </c>
      <c r="G32" s="252"/>
      <c r="H32" s="252"/>
      <c r="I32" s="236">
        <v>0</v>
      </c>
      <c r="J32" s="244">
        <v>0</v>
      </c>
      <c r="K32" s="237">
        <v>0</v>
      </c>
      <c r="L32" s="249"/>
      <c r="M32" s="239"/>
      <c r="N32" s="240">
        <v>259.82598024999999</v>
      </c>
      <c r="O32" s="241"/>
      <c r="P32" s="239"/>
      <c r="Q32" s="240"/>
      <c r="R32" s="250"/>
      <c r="S32" s="243">
        <v>421.20057369999995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165"/>
      <c r="B33" s="165" t="s">
        <v>97</v>
      </c>
      <c r="C33" s="168" t="s">
        <v>98</v>
      </c>
      <c r="D33" s="218">
        <v>35.738565440000002</v>
      </c>
      <c r="E33" s="223">
        <v>11</v>
      </c>
      <c r="F33" s="253">
        <v>24.738565439999999</v>
      </c>
      <c r="G33" s="253"/>
      <c r="H33" s="253"/>
      <c r="I33" s="224">
        <v>0</v>
      </c>
      <c r="J33" s="218">
        <v>0</v>
      </c>
      <c r="K33" s="219">
        <v>0</v>
      </c>
      <c r="L33" s="254"/>
      <c r="M33" s="229"/>
      <c r="N33" s="230">
        <v>0</v>
      </c>
      <c r="O33" s="231"/>
      <c r="P33" s="229"/>
      <c r="Q33" s="230"/>
      <c r="R33" s="255"/>
      <c r="S33" s="222">
        <v>35.738565440000002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164" t="s">
        <v>99</v>
      </c>
      <c r="B34" s="164"/>
      <c r="C34" s="166" t="s">
        <v>100</v>
      </c>
      <c r="D34" s="203">
        <v>3007.6431618000001</v>
      </c>
      <c r="E34" s="204">
        <v>9.0633239999999997</v>
      </c>
      <c r="F34" s="217">
        <v>2998.5798378</v>
      </c>
      <c r="G34" s="217"/>
      <c r="H34" s="217"/>
      <c r="I34" s="216">
        <v>0</v>
      </c>
      <c r="J34" s="203">
        <v>0</v>
      </c>
      <c r="K34" s="267">
        <v>0</v>
      </c>
      <c r="L34" s="220"/>
      <c r="M34" s="213"/>
      <c r="N34" s="211">
        <v>1127.25767574</v>
      </c>
      <c r="O34" s="212"/>
      <c r="P34" s="213"/>
      <c r="Q34" s="211"/>
      <c r="R34" s="221"/>
      <c r="S34" s="215">
        <v>4134.9008375399999</v>
      </c>
      <c r="T34" s="121"/>
      <c r="U34" s="121"/>
      <c r="V34" s="121"/>
      <c r="W34" s="121"/>
      <c r="X34" s="121"/>
      <c r="Y34" s="121"/>
      <c r="Z34" s="121"/>
      <c r="AA34" s="121"/>
    </row>
    <row r="35" spans="1:27" ht="26.4" x14ac:dyDescent="0.25">
      <c r="A35" s="165"/>
      <c r="B35" s="165" t="s">
        <v>101</v>
      </c>
      <c r="C35" s="168" t="s">
        <v>102</v>
      </c>
      <c r="D35" s="218">
        <v>2734.7365252200002</v>
      </c>
      <c r="E35" s="223">
        <v>9.0633239999999997</v>
      </c>
      <c r="F35" s="253">
        <v>2725.67320122</v>
      </c>
      <c r="G35" s="253"/>
      <c r="H35" s="253"/>
      <c r="I35" s="224">
        <v>0</v>
      </c>
      <c r="J35" s="218">
        <v>0</v>
      </c>
      <c r="K35" s="219">
        <v>0</v>
      </c>
      <c r="L35" s="254"/>
      <c r="M35" s="229"/>
      <c r="N35" s="230">
        <v>979.58677254999998</v>
      </c>
      <c r="O35" s="231"/>
      <c r="P35" s="229"/>
      <c r="Q35" s="230"/>
      <c r="R35" s="255"/>
      <c r="S35" s="222">
        <v>3714.32329777</v>
      </c>
      <c r="T35" s="121"/>
      <c r="U35" s="121"/>
      <c r="V35" s="121"/>
      <c r="W35" s="121"/>
      <c r="X35" s="121"/>
      <c r="Y35" s="121"/>
      <c r="Z35" s="121"/>
      <c r="AA35" s="121"/>
    </row>
    <row r="36" spans="1:27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39.6" x14ac:dyDescent="0.25">
      <c r="A39" s="165"/>
      <c r="B39" s="165" t="s">
        <v>109</v>
      </c>
      <c r="C39" s="168" t="s">
        <v>110</v>
      </c>
      <c r="D39" s="218">
        <v>272.90663658</v>
      </c>
      <c r="E39" s="223">
        <v>0</v>
      </c>
      <c r="F39" s="253">
        <v>272.90663658</v>
      </c>
      <c r="G39" s="253"/>
      <c r="H39" s="253"/>
      <c r="I39" s="224">
        <v>0</v>
      </c>
      <c r="J39" s="218">
        <v>0</v>
      </c>
      <c r="K39" s="219">
        <v>0</v>
      </c>
      <c r="L39" s="254"/>
      <c r="M39" s="229"/>
      <c r="N39" s="230">
        <v>147.67090318999999</v>
      </c>
      <c r="O39" s="231"/>
      <c r="P39" s="229"/>
      <c r="Q39" s="230"/>
      <c r="R39" s="255"/>
      <c r="S39" s="222">
        <v>420.57753976999999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140.65341876000002</v>
      </c>
      <c r="E40" s="204">
        <v>128.91157520000002</v>
      </c>
      <c r="F40" s="217">
        <v>11.74184356</v>
      </c>
      <c r="G40" s="217"/>
      <c r="H40" s="217"/>
      <c r="I40" s="216">
        <v>0</v>
      </c>
      <c r="J40" s="203">
        <v>0</v>
      </c>
      <c r="K40" s="267">
        <v>0</v>
      </c>
      <c r="L40" s="220"/>
      <c r="M40" s="213"/>
      <c r="N40" s="211">
        <v>0</v>
      </c>
      <c r="O40" s="212"/>
      <c r="P40" s="213"/>
      <c r="Q40" s="211"/>
      <c r="R40" s="214"/>
      <c r="S40" s="215">
        <v>140.65341876000002</v>
      </c>
      <c r="T40" s="121"/>
      <c r="U40" s="121"/>
      <c r="V40" s="121"/>
      <c r="W40" s="121"/>
      <c r="X40" s="121"/>
      <c r="Y40" s="121"/>
      <c r="Z40" s="121"/>
      <c r="AA40" s="121"/>
    </row>
    <row r="41" spans="1:27" ht="26.4" x14ac:dyDescent="0.25">
      <c r="A41" s="165"/>
      <c r="B41" s="171" t="s">
        <v>113</v>
      </c>
      <c r="C41" s="168" t="s">
        <v>114</v>
      </c>
      <c r="D41" s="268">
        <v>72.244749960000007</v>
      </c>
      <c r="E41" s="269">
        <v>60.502906400000001</v>
      </c>
      <c r="F41" s="270">
        <v>11.74184356</v>
      </c>
      <c r="G41" s="270"/>
      <c r="H41" s="270"/>
      <c r="I41" s="271">
        <v>0</v>
      </c>
      <c r="J41" s="268">
        <v>0</v>
      </c>
      <c r="K41" s="272">
        <v>0</v>
      </c>
      <c r="L41" s="273"/>
      <c r="M41" s="274"/>
      <c r="N41" s="275">
        <v>0</v>
      </c>
      <c r="O41" s="276"/>
      <c r="P41" s="274"/>
      <c r="Q41" s="275"/>
      <c r="R41" s="277"/>
      <c r="S41" s="251">
        <v>72.244749960000007</v>
      </c>
      <c r="T41" s="121"/>
      <c r="U41" s="121"/>
      <c r="V41" s="121"/>
      <c r="W41" s="121"/>
      <c r="X41" s="121"/>
      <c r="Y41" s="121"/>
      <c r="Z41" s="121"/>
      <c r="AA41" s="121"/>
    </row>
    <row r="42" spans="1:27" x14ac:dyDescent="0.25">
      <c r="A42" s="165"/>
      <c r="B42" s="165" t="s">
        <v>115</v>
      </c>
      <c r="C42" s="168" t="s">
        <v>116</v>
      </c>
      <c r="D42" s="218">
        <v>9</v>
      </c>
      <c r="E42" s="223">
        <v>9</v>
      </c>
      <c r="F42" s="253">
        <v>0</v>
      </c>
      <c r="G42" s="253"/>
      <c r="H42" s="253"/>
      <c r="I42" s="224">
        <v>0</v>
      </c>
      <c r="J42" s="218">
        <v>0</v>
      </c>
      <c r="K42" s="219">
        <v>0</v>
      </c>
      <c r="L42" s="254"/>
      <c r="M42" s="229"/>
      <c r="N42" s="230">
        <v>0</v>
      </c>
      <c r="O42" s="231"/>
      <c r="P42" s="229"/>
      <c r="Q42" s="230"/>
      <c r="R42" s="255"/>
      <c r="S42" s="222">
        <v>9</v>
      </c>
      <c r="T42" s="121"/>
      <c r="U42" s="121"/>
      <c r="V42" s="121"/>
      <c r="W42" s="121"/>
      <c r="X42" s="121"/>
      <c r="Y42" s="121"/>
      <c r="Z42" s="121"/>
      <c r="AA42" s="121"/>
    </row>
    <row r="43" spans="1:27" ht="26.4" x14ac:dyDescent="0.25">
      <c r="A43" s="165"/>
      <c r="B43" s="171" t="s">
        <v>117</v>
      </c>
      <c r="C43" s="168" t="s">
        <v>118</v>
      </c>
      <c r="D43" s="244">
        <v>0</v>
      </c>
      <c r="E43" s="235">
        <v>0</v>
      </c>
      <c r="F43" s="252">
        <v>0</v>
      </c>
      <c r="G43" s="252"/>
      <c r="H43" s="252"/>
      <c r="I43" s="236">
        <v>0</v>
      </c>
      <c r="J43" s="244">
        <v>0</v>
      </c>
      <c r="K43" s="237">
        <v>0</v>
      </c>
      <c r="L43" s="249"/>
      <c r="M43" s="239"/>
      <c r="N43" s="240">
        <v>0</v>
      </c>
      <c r="O43" s="241"/>
      <c r="P43" s="239"/>
      <c r="Q43" s="240"/>
      <c r="R43" s="250"/>
      <c r="S43" s="243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26.4" x14ac:dyDescent="0.25">
      <c r="A44" s="165"/>
      <c r="B44" s="165" t="s">
        <v>119</v>
      </c>
      <c r="C44" s="168" t="s">
        <v>120</v>
      </c>
      <c r="D44" s="218">
        <v>0</v>
      </c>
      <c r="E44" s="223">
        <v>0</v>
      </c>
      <c r="F44" s="253">
        <v>0</v>
      </c>
      <c r="G44" s="253"/>
      <c r="H44" s="253"/>
      <c r="I44" s="224">
        <v>0</v>
      </c>
      <c r="J44" s="218">
        <v>0</v>
      </c>
      <c r="K44" s="219">
        <v>0</v>
      </c>
      <c r="L44" s="254"/>
      <c r="M44" s="229"/>
      <c r="N44" s="230">
        <v>0</v>
      </c>
      <c r="O44" s="231"/>
      <c r="P44" s="229"/>
      <c r="Q44" s="230"/>
      <c r="R44" s="255"/>
      <c r="S44" s="222">
        <v>0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165"/>
      <c r="B45" s="171" t="s">
        <v>121</v>
      </c>
      <c r="C45" s="168" t="s">
        <v>122</v>
      </c>
      <c r="D45" s="244">
        <v>59.408668800000001</v>
      </c>
      <c r="E45" s="235">
        <v>59.408668800000001</v>
      </c>
      <c r="F45" s="252">
        <v>0</v>
      </c>
      <c r="G45" s="252"/>
      <c r="H45" s="252"/>
      <c r="I45" s="236">
        <v>0</v>
      </c>
      <c r="J45" s="244">
        <v>0</v>
      </c>
      <c r="K45" s="237">
        <v>0</v>
      </c>
      <c r="L45" s="249"/>
      <c r="M45" s="239"/>
      <c r="N45" s="240">
        <v>0</v>
      </c>
      <c r="O45" s="241"/>
      <c r="P45" s="239"/>
      <c r="Q45" s="240"/>
      <c r="R45" s="250"/>
      <c r="S45" s="243">
        <v>59.408668800000001</v>
      </c>
      <c r="T45" s="121"/>
      <c r="U45" s="121"/>
      <c r="V45" s="121"/>
      <c r="W45" s="121"/>
      <c r="X45" s="121"/>
      <c r="Y45" s="121"/>
      <c r="Z45" s="121"/>
      <c r="AA45" s="121"/>
    </row>
    <row r="46" spans="1:27" ht="39.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>
        <v>0</v>
      </c>
      <c r="J46" s="218">
        <v>0</v>
      </c>
      <c r="K46" s="219">
        <v>0</v>
      </c>
      <c r="L46" s="254"/>
      <c r="M46" s="229"/>
      <c r="N46" s="230">
        <v>0</v>
      </c>
      <c r="O46" s="231"/>
      <c r="P46" s="229"/>
      <c r="Q46" s="230"/>
      <c r="R46" s="255"/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39.6" x14ac:dyDescent="0.25">
      <c r="A47" s="164" t="s">
        <v>125</v>
      </c>
      <c r="B47" s="164"/>
      <c r="C47" s="166" t="s">
        <v>126</v>
      </c>
      <c r="D47" s="203">
        <v>149.26029199999999</v>
      </c>
      <c r="E47" s="204">
        <v>66.8</v>
      </c>
      <c r="F47" s="217">
        <v>82.460291999999995</v>
      </c>
      <c r="G47" s="217"/>
      <c r="H47" s="217"/>
      <c r="I47" s="216">
        <v>0</v>
      </c>
      <c r="J47" s="203">
        <v>58.6768</v>
      </c>
      <c r="K47" s="267">
        <v>58.6768</v>
      </c>
      <c r="L47" s="220"/>
      <c r="M47" s="213"/>
      <c r="N47" s="211">
        <v>0</v>
      </c>
      <c r="O47" s="212"/>
      <c r="P47" s="213"/>
      <c r="Q47" s="211"/>
      <c r="R47" s="221"/>
      <c r="S47" s="215">
        <v>207.93709200000001</v>
      </c>
      <c r="T47" s="121"/>
      <c r="U47" s="121"/>
      <c r="V47" s="121"/>
      <c r="W47" s="121"/>
      <c r="X47" s="121"/>
      <c r="Y47" s="121"/>
      <c r="Z47" s="121"/>
      <c r="AA47" s="121"/>
    </row>
    <row r="48" spans="1:27" ht="26.4" x14ac:dyDescent="0.25">
      <c r="A48" s="165"/>
      <c r="B48" s="165" t="s">
        <v>127</v>
      </c>
      <c r="C48" s="168" t="s">
        <v>128</v>
      </c>
      <c r="D48" s="279">
        <v>149.26029199999999</v>
      </c>
      <c r="E48" s="227">
        <v>66.8</v>
      </c>
      <c r="F48" s="280">
        <v>82.460291999999995</v>
      </c>
      <c r="G48" s="281"/>
      <c r="H48" s="271"/>
      <c r="I48" s="282">
        <v>0</v>
      </c>
      <c r="J48" s="268">
        <v>0</v>
      </c>
      <c r="K48" s="280">
        <v>0</v>
      </c>
      <c r="L48" s="283"/>
      <c r="M48" s="284"/>
      <c r="N48" s="285">
        <v>0</v>
      </c>
      <c r="O48" s="286"/>
      <c r="P48" s="284"/>
      <c r="Q48" s="285"/>
      <c r="R48" s="287"/>
      <c r="S48" s="233">
        <v>149.26029199999999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>
        <v>0</v>
      </c>
      <c r="J49" s="278">
        <v>58.6768</v>
      </c>
      <c r="K49" s="292">
        <v>58.6768</v>
      </c>
      <c r="L49" s="293"/>
      <c r="M49" s="294"/>
      <c r="N49" s="295">
        <v>0</v>
      </c>
      <c r="O49" s="296"/>
      <c r="P49" s="297"/>
      <c r="Q49" s="298"/>
      <c r="R49" s="299"/>
      <c r="S49" s="300">
        <v>58.6768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>
        <v>0</v>
      </c>
      <c r="J50" s="218">
        <v>0</v>
      </c>
      <c r="K50" s="219">
        <v>0</v>
      </c>
      <c r="L50" s="303"/>
      <c r="M50" s="210"/>
      <c r="N50" s="304">
        <v>0</v>
      </c>
      <c r="O50" s="305"/>
      <c r="P50" s="210"/>
      <c r="Q50" s="304"/>
      <c r="R50" s="255"/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164" t="s">
        <v>133</v>
      </c>
      <c r="B51" s="164"/>
      <c r="C51" s="166" t="s">
        <v>134</v>
      </c>
      <c r="D51" s="306">
        <v>9049.040170799999</v>
      </c>
      <c r="E51" s="307">
        <v>3541.1110580000004</v>
      </c>
      <c r="F51" s="308">
        <v>5507.9291127999995</v>
      </c>
      <c r="G51" s="309"/>
      <c r="H51" s="308"/>
      <c r="I51" s="310">
        <v>0</v>
      </c>
      <c r="J51" s="311">
        <v>338.03380000000004</v>
      </c>
      <c r="K51" s="307">
        <v>338.03380000000004</v>
      </c>
      <c r="L51" s="312"/>
      <c r="M51" s="313"/>
      <c r="N51" s="314">
        <v>5728.8808113500008</v>
      </c>
      <c r="O51" s="315"/>
      <c r="P51" s="313"/>
      <c r="Q51" s="314"/>
      <c r="R51" s="316"/>
      <c r="S51" s="317">
        <v>15115.954782149998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129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92" t="s">
        <v>135</v>
      </c>
      <c r="B53" s="92"/>
      <c r="C53" s="69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26.4" x14ac:dyDescent="0.25">
      <c r="A54" s="130" t="s">
        <v>136</v>
      </c>
      <c r="B54" s="92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39.6" x14ac:dyDescent="0.25">
      <c r="A55" s="130" t="s">
        <v>138</v>
      </c>
      <c r="B55" s="92"/>
      <c r="C55" s="105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39.6" x14ac:dyDescent="0.25">
      <c r="A56" s="130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2" t="s">
        <v>142</v>
      </c>
      <c r="B57" s="75"/>
      <c r="C57" s="131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x14ac:dyDescent="0.25">
      <c r="A58" s="130" t="s">
        <v>143</v>
      </c>
      <c r="B58" s="92"/>
      <c r="C58" s="105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26.4" x14ac:dyDescent="0.25">
      <c r="A59" s="130" t="s">
        <v>145</v>
      </c>
      <c r="B59" s="92"/>
      <c r="C59" s="105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  <row r="60" spans="1:29" x14ac:dyDescent="0.25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</row>
  </sheetData>
  <mergeCells count="1">
    <mergeCell ref="A4:B4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9"/>
  <sheetViews>
    <sheetView workbookViewId="0">
      <selection activeCell="F13" sqref="F13"/>
    </sheetView>
  </sheetViews>
  <sheetFormatPr defaultRowHeight="13.2" x14ac:dyDescent="0.25"/>
  <cols>
    <col min="1" max="1" width="8.88671875" style="15"/>
    <col min="2" max="2" width="14.6640625" style="15" customWidth="1"/>
    <col min="3" max="3" width="20.21875" style="15" customWidth="1"/>
    <col min="4" max="4" width="11.21875" style="15" customWidth="1"/>
    <col min="5" max="6" width="9" style="15" bestFit="1" customWidth="1"/>
    <col min="7" max="9" width="9" style="15" customWidth="1"/>
    <col min="10" max="18" width="9" style="15" bestFit="1" customWidth="1"/>
    <col min="19" max="19" width="12" style="15" customWidth="1"/>
    <col min="20" max="16384" width="8.88671875" style="15"/>
  </cols>
  <sheetData>
    <row r="1" spans="1:27" ht="89.4" customHeight="1" x14ac:dyDescent="0.25">
      <c r="A1" s="1" t="s">
        <v>0</v>
      </c>
      <c r="B1" s="2"/>
      <c r="C1" s="3" t="s">
        <v>1</v>
      </c>
      <c r="D1" s="4" t="s">
        <v>2</v>
      </c>
      <c r="E1" s="5"/>
      <c r="F1" s="6"/>
      <c r="G1" s="22"/>
      <c r="H1" s="22"/>
      <c r="I1" s="22"/>
      <c r="J1" s="4" t="s">
        <v>3</v>
      </c>
      <c r="K1" s="5"/>
      <c r="L1" s="7"/>
      <c r="M1" s="8"/>
      <c r="N1" s="4" t="s">
        <v>4</v>
      </c>
      <c r="O1" s="5"/>
      <c r="P1" s="8"/>
      <c r="Q1" s="4" t="s">
        <v>5</v>
      </c>
      <c r="R1" s="9" t="s">
        <v>6</v>
      </c>
      <c r="S1" s="10" t="s">
        <v>7</v>
      </c>
      <c r="T1" s="11" t="s">
        <v>8</v>
      </c>
      <c r="U1" s="12"/>
      <c r="V1" s="12"/>
      <c r="W1" s="12"/>
      <c r="X1" s="12"/>
      <c r="Y1" s="12"/>
      <c r="Z1" s="13"/>
      <c r="AA1" s="14"/>
    </row>
    <row r="2" spans="1:27" ht="51.6" x14ac:dyDescent="0.25">
      <c r="A2" s="16"/>
      <c r="B2" s="17"/>
      <c r="C2" s="18"/>
      <c r="D2" s="19"/>
      <c r="E2" s="20" t="s">
        <v>9</v>
      </c>
      <c r="F2" s="6" t="s">
        <v>10</v>
      </c>
      <c r="G2" s="123" t="s">
        <v>147</v>
      </c>
      <c r="H2" s="123" t="s">
        <v>148</v>
      </c>
      <c r="I2" s="123" t="s">
        <v>149</v>
      </c>
      <c r="J2" s="19"/>
      <c r="K2" s="20" t="s">
        <v>11</v>
      </c>
      <c r="L2" s="6" t="s">
        <v>12</v>
      </c>
      <c r="M2" s="21" t="s">
        <v>13</v>
      </c>
      <c r="N2" s="19"/>
      <c r="O2" s="20" t="s">
        <v>14</v>
      </c>
      <c r="P2" s="22" t="s">
        <v>15</v>
      </c>
      <c r="Q2" s="19"/>
      <c r="R2" s="23"/>
      <c r="S2" s="24"/>
      <c r="T2" s="25"/>
      <c r="U2" s="26" t="s">
        <v>16</v>
      </c>
      <c r="V2" s="27"/>
      <c r="W2" s="27"/>
      <c r="X2" s="27"/>
      <c r="Y2" s="27"/>
      <c r="Z2" s="27"/>
      <c r="AA2" s="28"/>
    </row>
    <row r="3" spans="1:27" ht="18.600000000000001" customHeight="1" x14ac:dyDescent="0.25">
      <c r="A3" s="16"/>
      <c r="B3" s="17"/>
      <c r="C3" s="29"/>
      <c r="D3" s="30"/>
      <c r="E3" s="31"/>
      <c r="F3" s="32"/>
      <c r="G3" s="123"/>
      <c r="H3" s="123"/>
      <c r="I3" s="124"/>
      <c r="J3" s="30"/>
      <c r="K3" s="31"/>
      <c r="L3" s="32"/>
      <c r="M3" s="33"/>
      <c r="N3" s="30"/>
      <c r="O3" s="31"/>
      <c r="P3" s="33"/>
      <c r="Q3" s="30"/>
      <c r="R3" s="34"/>
      <c r="S3" s="35"/>
      <c r="T3" s="36"/>
      <c r="U3" s="37"/>
      <c r="V3" s="38" t="s">
        <v>17</v>
      </c>
      <c r="W3" s="39" t="s">
        <v>18</v>
      </c>
      <c r="X3" s="39" t="s">
        <v>19</v>
      </c>
      <c r="Y3" s="40" t="s">
        <v>20</v>
      </c>
      <c r="Z3" s="41" t="s">
        <v>21</v>
      </c>
      <c r="AA3" s="42" t="s">
        <v>22</v>
      </c>
    </row>
    <row r="4" spans="1:27" ht="90.6" customHeight="1" x14ac:dyDescent="0.3">
      <c r="A4" s="777" t="s">
        <v>23</v>
      </c>
      <c r="B4" s="778"/>
      <c r="C4" s="44" t="s">
        <v>24</v>
      </c>
      <c r="D4" s="45" t="s">
        <v>25</v>
      </c>
      <c r="E4" s="46" t="s">
        <v>26</v>
      </c>
      <c r="F4" s="47" t="s">
        <v>27</v>
      </c>
      <c r="G4" s="125" t="s">
        <v>150</v>
      </c>
      <c r="H4" s="125" t="s">
        <v>151</v>
      </c>
      <c r="I4" s="126" t="s">
        <v>152</v>
      </c>
      <c r="J4" s="48" t="s">
        <v>28</v>
      </c>
      <c r="K4" s="49" t="s">
        <v>29</v>
      </c>
      <c r="L4" s="47" t="s">
        <v>30</v>
      </c>
      <c r="M4" s="50" t="s">
        <v>31</v>
      </c>
      <c r="N4" s="48" t="s">
        <v>32</v>
      </c>
      <c r="O4" s="46" t="s">
        <v>33</v>
      </c>
      <c r="P4" s="51" t="s">
        <v>34</v>
      </c>
      <c r="Q4" s="48" t="s">
        <v>35</v>
      </c>
      <c r="R4" s="52" t="s">
        <v>36</v>
      </c>
      <c r="S4" s="53" t="s">
        <v>37</v>
      </c>
      <c r="T4" s="54"/>
      <c r="U4" s="55"/>
      <c r="V4" s="56" t="s">
        <v>38</v>
      </c>
      <c r="W4" s="57" t="s">
        <v>39</v>
      </c>
      <c r="X4" s="57" t="s">
        <v>40</v>
      </c>
      <c r="Y4" s="56" t="s">
        <v>41</v>
      </c>
      <c r="Z4" s="58" t="s">
        <v>42</v>
      </c>
      <c r="AA4" s="59" t="s">
        <v>43</v>
      </c>
    </row>
    <row r="5" spans="1:27" ht="18" thickBot="1" x14ac:dyDescent="0.35">
      <c r="A5" s="43"/>
      <c r="B5" s="17"/>
      <c r="C5" s="60"/>
      <c r="D5" s="109"/>
      <c r="E5" s="110"/>
      <c r="F5" s="111"/>
      <c r="G5" s="125"/>
      <c r="H5" s="125"/>
      <c r="I5" s="126"/>
      <c r="J5" s="112"/>
      <c r="K5" s="61"/>
      <c r="L5" s="111"/>
      <c r="M5" s="61"/>
      <c r="N5" s="112"/>
      <c r="O5" s="110"/>
      <c r="P5" s="61"/>
      <c r="Q5" s="112"/>
      <c r="R5" s="113"/>
      <c r="S5" s="114"/>
      <c r="T5" s="115"/>
      <c r="U5" s="116"/>
      <c r="V5" s="117"/>
      <c r="W5" s="118"/>
      <c r="X5" s="118"/>
      <c r="Y5" s="117"/>
      <c r="Z5" s="119"/>
      <c r="AA5" s="120"/>
    </row>
    <row r="6" spans="1:27" ht="26.4" x14ac:dyDescent="0.25">
      <c r="A6" s="63" t="s">
        <v>44</v>
      </c>
      <c r="B6" s="64"/>
      <c r="C6" s="97" t="s">
        <v>45</v>
      </c>
      <c r="D6" s="190">
        <v>6629.5988128031004</v>
      </c>
      <c r="E6" s="191">
        <v>4722.2736622091998</v>
      </c>
      <c r="F6" s="192">
        <v>1907.3251505939002</v>
      </c>
      <c r="G6" s="192"/>
      <c r="H6" s="193"/>
      <c r="I6" s="194"/>
      <c r="J6" s="195">
        <v>446.93471038000001</v>
      </c>
      <c r="K6" s="196">
        <v>435.74812200000002</v>
      </c>
      <c r="L6" s="318">
        <v>11.18658838</v>
      </c>
      <c r="M6" s="319">
        <v>0</v>
      </c>
      <c r="N6" s="320">
        <v>3239.9421629999997</v>
      </c>
      <c r="O6" s="321"/>
      <c r="P6" s="319"/>
      <c r="Q6" s="320">
        <v>24.48366171</v>
      </c>
      <c r="R6" s="322">
        <v>0</v>
      </c>
      <c r="S6" s="323">
        <v>10340.959347893102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65" t="s">
        <v>46</v>
      </c>
      <c r="B7" s="66"/>
      <c r="C7" s="62" t="s">
        <v>47</v>
      </c>
      <c r="D7" s="203">
        <v>6615.5988128031004</v>
      </c>
      <c r="E7" s="204">
        <v>4722.2736622091998</v>
      </c>
      <c r="F7" s="205">
        <v>1893.3251505939002</v>
      </c>
      <c r="G7" s="205"/>
      <c r="H7" s="206"/>
      <c r="I7" s="207"/>
      <c r="J7" s="208">
        <v>446.93471038000001</v>
      </c>
      <c r="K7" s="204">
        <v>435.74812200000002</v>
      </c>
      <c r="L7" s="324">
        <v>11.18658838</v>
      </c>
      <c r="M7" s="325">
        <v>0</v>
      </c>
      <c r="N7" s="326">
        <v>3239.9421629999997</v>
      </c>
      <c r="O7" s="327"/>
      <c r="P7" s="328"/>
      <c r="Q7" s="326">
        <v>24.48366171</v>
      </c>
      <c r="R7" s="329">
        <v>0</v>
      </c>
      <c r="S7" s="330">
        <v>10326.959347893102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65" t="s">
        <v>48</v>
      </c>
      <c r="B8" s="66"/>
      <c r="C8" s="62" t="s">
        <v>49</v>
      </c>
      <c r="D8" s="203">
        <v>14</v>
      </c>
      <c r="E8" s="204">
        <v>0</v>
      </c>
      <c r="F8" s="216">
        <v>14</v>
      </c>
      <c r="G8" s="216"/>
      <c r="H8" s="217"/>
      <c r="I8" s="216"/>
      <c r="J8" s="218">
        <v>0</v>
      </c>
      <c r="K8" s="219">
        <v>0</v>
      </c>
      <c r="L8" s="331">
        <v>0</v>
      </c>
      <c r="M8" s="328">
        <v>0</v>
      </c>
      <c r="N8" s="326">
        <v>0</v>
      </c>
      <c r="O8" s="327"/>
      <c r="P8" s="328"/>
      <c r="Q8" s="326">
        <v>0</v>
      </c>
      <c r="R8" s="332">
        <v>0</v>
      </c>
      <c r="S8" s="333">
        <v>14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68"/>
      <c r="B9" s="69" t="s">
        <v>50</v>
      </c>
      <c r="C9" s="98" t="s">
        <v>51</v>
      </c>
      <c r="D9" s="218">
        <v>5289.4985841508997</v>
      </c>
      <c r="E9" s="223">
        <v>3939.6745405699999</v>
      </c>
      <c r="F9" s="224">
        <v>1349.8240435809</v>
      </c>
      <c r="G9" s="224"/>
      <c r="H9" s="219"/>
      <c r="I9" s="225"/>
      <c r="J9" s="226">
        <v>396.09391338</v>
      </c>
      <c r="K9" s="227">
        <v>384.90732500000001</v>
      </c>
      <c r="L9" s="334">
        <v>11.18658838</v>
      </c>
      <c r="M9" s="335">
        <v>0</v>
      </c>
      <c r="N9" s="336">
        <v>1387.5915709999999</v>
      </c>
      <c r="O9" s="337"/>
      <c r="P9" s="335"/>
      <c r="Q9" s="336">
        <v>24.48366171</v>
      </c>
      <c r="R9" s="338">
        <v>0</v>
      </c>
      <c r="S9" s="339">
        <v>7097.6677302408998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70"/>
      <c r="B10" s="71" t="s">
        <v>52</v>
      </c>
      <c r="C10" s="99" t="s">
        <v>53</v>
      </c>
      <c r="D10" s="234">
        <v>5275.4985841508997</v>
      </c>
      <c r="E10" s="235">
        <v>3939.6745405699999</v>
      </c>
      <c r="F10" s="236">
        <v>1335.8240435809</v>
      </c>
      <c r="G10" s="236"/>
      <c r="H10" s="236"/>
      <c r="I10" s="237"/>
      <c r="J10" s="234">
        <v>396.09391338</v>
      </c>
      <c r="K10" s="235">
        <v>384.90732500000001</v>
      </c>
      <c r="L10" s="340">
        <v>11.18658838</v>
      </c>
      <c r="M10" s="341">
        <v>0</v>
      </c>
      <c r="N10" s="342">
        <v>1387.5915709999999</v>
      </c>
      <c r="O10" s="343"/>
      <c r="P10" s="341"/>
      <c r="Q10" s="342">
        <v>24.48366171</v>
      </c>
      <c r="R10" s="344">
        <v>0</v>
      </c>
      <c r="S10" s="345">
        <v>7083.6677302408998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70"/>
      <c r="B11" s="71" t="s">
        <v>54</v>
      </c>
      <c r="C11" s="99" t="s">
        <v>55</v>
      </c>
      <c r="D11" s="244">
        <v>14</v>
      </c>
      <c r="E11" s="245">
        <v>0</v>
      </c>
      <c r="F11" s="246">
        <v>14</v>
      </c>
      <c r="G11" s="246"/>
      <c r="H11" s="246"/>
      <c r="I11" s="236"/>
      <c r="J11" s="247">
        <v>0</v>
      </c>
      <c r="K11" s="248">
        <v>0</v>
      </c>
      <c r="L11" s="346">
        <v>0</v>
      </c>
      <c r="M11" s="341">
        <v>0</v>
      </c>
      <c r="N11" s="342">
        <v>0</v>
      </c>
      <c r="O11" s="343"/>
      <c r="P11" s="341"/>
      <c r="Q11" s="342">
        <v>0</v>
      </c>
      <c r="R11" s="347">
        <v>0</v>
      </c>
      <c r="S11" s="348">
        <v>14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70"/>
      <c r="B12" s="71" t="s">
        <v>56</v>
      </c>
      <c r="C12" s="99" t="s">
        <v>57</v>
      </c>
      <c r="D12" s="244">
        <v>52.018297799999999</v>
      </c>
      <c r="E12" s="235">
        <v>0</v>
      </c>
      <c r="F12" s="252">
        <v>52.018297799999999</v>
      </c>
      <c r="G12" s="252"/>
      <c r="H12" s="252"/>
      <c r="I12" s="236"/>
      <c r="J12" s="244">
        <v>0</v>
      </c>
      <c r="K12" s="237">
        <v>0</v>
      </c>
      <c r="L12" s="346">
        <v>0</v>
      </c>
      <c r="M12" s="341">
        <v>0</v>
      </c>
      <c r="N12" s="342">
        <v>0</v>
      </c>
      <c r="O12" s="343"/>
      <c r="P12" s="341"/>
      <c r="Q12" s="342">
        <v>0</v>
      </c>
      <c r="R12" s="347">
        <v>0</v>
      </c>
      <c r="S12" s="345">
        <v>52.018297799999999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70"/>
      <c r="B13" s="71" t="s">
        <v>58</v>
      </c>
      <c r="C13" s="99" t="s">
        <v>59</v>
      </c>
      <c r="D13" s="244">
        <v>52.018297799999999</v>
      </c>
      <c r="E13" s="235">
        <v>0</v>
      </c>
      <c r="F13" s="252">
        <v>52.018297799999999</v>
      </c>
      <c r="G13" s="252"/>
      <c r="H13" s="252"/>
      <c r="I13" s="236"/>
      <c r="J13" s="244">
        <v>0</v>
      </c>
      <c r="K13" s="237">
        <v>0</v>
      </c>
      <c r="L13" s="346">
        <v>0</v>
      </c>
      <c r="M13" s="341">
        <v>0</v>
      </c>
      <c r="N13" s="342">
        <v>0</v>
      </c>
      <c r="O13" s="343"/>
      <c r="P13" s="341"/>
      <c r="Q13" s="342">
        <v>0</v>
      </c>
      <c r="R13" s="347">
        <v>0</v>
      </c>
      <c r="S13" s="345">
        <v>52.018297799999999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70"/>
      <c r="B14" s="71" t="s">
        <v>60</v>
      </c>
      <c r="C14" s="99" t="s">
        <v>61</v>
      </c>
      <c r="D14" s="244">
        <v>0</v>
      </c>
      <c r="E14" s="235">
        <v>0</v>
      </c>
      <c r="F14" s="252">
        <v>0</v>
      </c>
      <c r="G14" s="252"/>
      <c r="H14" s="252"/>
      <c r="I14" s="236"/>
      <c r="J14" s="244">
        <v>0</v>
      </c>
      <c r="K14" s="237">
        <v>0</v>
      </c>
      <c r="L14" s="346">
        <v>0</v>
      </c>
      <c r="M14" s="341">
        <v>0</v>
      </c>
      <c r="N14" s="342">
        <v>0</v>
      </c>
      <c r="O14" s="343"/>
      <c r="P14" s="341"/>
      <c r="Q14" s="342">
        <v>0</v>
      </c>
      <c r="R14" s="347">
        <v>0</v>
      </c>
      <c r="S14" s="345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70"/>
      <c r="B15" s="72" t="s">
        <v>62</v>
      </c>
      <c r="C15" s="99" t="s">
        <v>63</v>
      </c>
      <c r="D15" s="244">
        <v>1288.0819308522</v>
      </c>
      <c r="E15" s="235">
        <v>782.59912163920001</v>
      </c>
      <c r="F15" s="252">
        <v>505.482809213</v>
      </c>
      <c r="G15" s="252"/>
      <c r="H15" s="252"/>
      <c r="I15" s="236"/>
      <c r="J15" s="244">
        <v>50.840797000000002</v>
      </c>
      <c r="K15" s="237">
        <v>50.840797000000002</v>
      </c>
      <c r="L15" s="346">
        <v>0</v>
      </c>
      <c r="M15" s="341">
        <v>0</v>
      </c>
      <c r="N15" s="342">
        <v>1852.350592</v>
      </c>
      <c r="O15" s="343"/>
      <c r="P15" s="341"/>
      <c r="Q15" s="342">
        <v>0</v>
      </c>
      <c r="R15" s="347">
        <v>0</v>
      </c>
      <c r="S15" s="345">
        <v>3191.2733198522001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70"/>
      <c r="B16" s="72" t="s">
        <v>64</v>
      </c>
      <c r="C16" s="99" t="s">
        <v>63</v>
      </c>
      <c r="D16" s="244">
        <v>1288.0819308522</v>
      </c>
      <c r="E16" s="235">
        <v>782.59912163920001</v>
      </c>
      <c r="F16" s="252">
        <v>505.482809213</v>
      </c>
      <c r="G16" s="252"/>
      <c r="H16" s="252"/>
      <c r="I16" s="236"/>
      <c r="J16" s="244">
        <v>50.840797000000002</v>
      </c>
      <c r="K16" s="237">
        <v>50.840797000000002</v>
      </c>
      <c r="L16" s="346">
        <v>0</v>
      </c>
      <c r="M16" s="341">
        <v>0</v>
      </c>
      <c r="N16" s="342">
        <v>1852.350592</v>
      </c>
      <c r="O16" s="343"/>
      <c r="P16" s="341"/>
      <c r="Q16" s="342">
        <v>0</v>
      </c>
      <c r="R16" s="347">
        <v>0</v>
      </c>
      <c r="S16" s="345">
        <v>3191.2733198522001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70"/>
      <c r="B17" s="73" t="s">
        <v>65</v>
      </c>
      <c r="C17" s="100" t="s">
        <v>66</v>
      </c>
      <c r="D17" s="244"/>
      <c r="E17" s="235"/>
      <c r="F17" s="252"/>
      <c r="G17" s="252"/>
      <c r="H17" s="252"/>
      <c r="I17" s="236"/>
      <c r="J17" s="244"/>
      <c r="K17" s="237"/>
      <c r="L17" s="346"/>
      <c r="M17" s="341"/>
      <c r="N17" s="342"/>
      <c r="O17" s="343"/>
      <c r="P17" s="341"/>
      <c r="Q17" s="342"/>
      <c r="R17" s="347"/>
      <c r="S17" s="345"/>
      <c r="T17" s="121"/>
      <c r="U17" s="121"/>
      <c r="V17" s="121"/>
      <c r="W17" s="121"/>
      <c r="X17" s="121"/>
      <c r="Y17" s="121"/>
      <c r="Z17" s="121"/>
      <c r="AA17" s="121"/>
    </row>
    <row r="18" spans="1:27" s="187" customFormat="1" ht="26.4" x14ac:dyDescent="0.25">
      <c r="A18" s="183"/>
      <c r="B18" s="184" t="s">
        <v>67</v>
      </c>
      <c r="C18" s="185" t="s">
        <v>68</v>
      </c>
      <c r="D18" s="218">
        <v>6.3973310399999992</v>
      </c>
      <c r="E18" s="223">
        <v>1.45328554</v>
      </c>
      <c r="F18" s="253">
        <v>4.9440454999999996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988.68528500000002</v>
      </c>
      <c r="O18" s="231"/>
      <c r="P18" s="229"/>
      <c r="Q18" s="230">
        <v>0</v>
      </c>
      <c r="R18" s="255">
        <v>0</v>
      </c>
      <c r="S18" s="222">
        <v>995.08299999999997</v>
      </c>
      <c r="T18" s="186"/>
      <c r="U18" s="186"/>
      <c r="V18" s="186"/>
      <c r="W18" s="186"/>
      <c r="X18" s="186"/>
      <c r="Y18" s="186"/>
      <c r="Z18" s="186"/>
      <c r="AA18" s="186"/>
    </row>
    <row r="19" spans="1:27" ht="39.6" x14ac:dyDescent="0.25">
      <c r="A19" s="70"/>
      <c r="B19" s="73" t="s">
        <v>69</v>
      </c>
      <c r="C19" s="100" t="s">
        <v>70</v>
      </c>
      <c r="D19" s="244"/>
      <c r="E19" s="235"/>
      <c r="F19" s="252"/>
      <c r="G19" s="252"/>
      <c r="H19" s="252"/>
      <c r="I19" s="236"/>
      <c r="J19" s="244"/>
      <c r="K19" s="237"/>
      <c r="L19" s="346"/>
      <c r="M19" s="341"/>
      <c r="N19" s="342"/>
      <c r="O19" s="343"/>
      <c r="P19" s="341"/>
      <c r="Q19" s="342"/>
      <c r="R19" s="347"/>
      <c r="S19" s="345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70"/>
      <c r="B20" s="73" t="s">
        <v>71</v>
      </c>
      <c r="C20" s="101" t="s">
        <v>72</v>
      </c>
      <c r="D20" s="218"/>
      <c r="E20" s="223"/>
      <c r="F20" s="253"/>
      <c r="G20" s="253"/>
      <c r="H20" s="253"/>
      <c r="I20" s="224"/>
      <c r="J20" s="218"/>
      <c r="K20" s="219"/>
      <c r="L20" s="349"/>
      <c r="M20" s="335"/>
      <c r="N20" s="336"/>
      <c r="O20" s="337"/>
      <c r="P20" s="335"/>
      <c r="Q20" s="336"/>
      <c r="R20" s="350"/>
      <c r="S20" s="333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70"/>
      <c r="B21" s="72" t="s">
        <v>73</v>
      </c>
      <c r="C21" s="99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346">
        <v>0</v>
      </c>
      <c r="M21" s="341">
        <v>0</v>
      </c>
      <c r="N21" s="342">
        <v>0</v>
      </c>
      <c r="O21" s="343"/>
      <c r="P21" s="341"/>
      <c r="Q21" s="342">
        <v>0</v>
      </c>
      <c r="R21" s="347">
        <v>0</v>
      </c>
      <c r="S21" s="345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70"/>
      <c r="B22" s="71" t="s">
        <v>75</v>
      </c>
      <c r="C22" s="99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351">
        <v>0</v>
      </c>
      <c r="M22" s="352">
        <v>0</v>
      </c>
      <c r="N22" s="353">
        <v>0</v>
      </c>
      <c r="O22" s="354"/>
      <c r="P22" s="352"/>
      <c r="Q22" s="353">
        <v>0</v>
      </c>
      <c r="R22" s="355">
        <v>0</v>
      </c>
      <c r="S22" s="35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70"/>
      <c r="B23" s="71" t="s">
        <v>77</v>
      </c>
      <c r="C23" s="99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346">
        <v>0</v>
      </c>
      <c r="M23" s="341">
        <v>0</v>
      </c>
      <c r="N23" s="342">
        <v>0</v>
      </c>
      <c r="O23" s="343"/>
      <c r="P23" s="341"/>
      <c r="Q23" s="342">
        <v>0</v>
      </c>
      <c r="R23" s="347">
        <v>0</v>
      </c>
      <c r="S23" s="345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70"/>
      <c r="B24" s="71" t="s">
        <v>79</v>
      </c>
      <c r="C24" s="99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349">
        <v>0</v>
      </c>
      <c r="M24" s="335">
        <v>0</v>
      </c>
      <c r="N24" s="336">
        <v>0</v>
      </c>
      <c r="O24" s="337"/>
      <c r="P24" s="335"/>
      <c r="Q24" s="336">
        <v>0</v>
      </c>
      <c r="R24" s="350">
        <v>0</v>
      </c>
      <c r="S24" s="333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65" t="s">
        <v>81</v>
      </c>
      <c r="B25" s="66"/>
      <c r="C25" s="62" t="s">
        <v>82</v>
      </c>
      <c r="D25" s="203">
        <v>155.9491448567</v>
      </c>
      <c r="E25" s="204">
        <v>58.892161000000002</v>
      </c>
      <c r="F25" s="217">
        <v>97.056983856700001</v>
      </c>
      <c r="G25" s="217"/>
      <c r="H25" s="217"/>
      <c r="I25" s="216"/>
      <c r="J25" s="203">
        <v>14.33870413</v>
      </c>
      <c r="K25" s="267">
        <v>0</v>
      </c>
      <c r="L25" s="331">
        <v>14.33870413</v>
      </c>
      <c r="M25" s="328">
        <v>0</v>
      </c>
      <c r="N25" s="326">
        <v>0</v>
      </c>
      <c r="O25" s="327"/>
      <c r="P25" s="328"/>
      <c r="Q25" s="326">
        <v>0</v>
      </c>
      <c r="R25" s="332">
        <v>0</v>
      </c>
      <c r="S25" s="330">
        <v>170.2878489867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70"/>
      <c r="B26" s="74" t="s">
        <v>83</v>
      </c>
      <c r="C26" s="99" t="s">
        <v>84</v>
      </c>
      <c r="D26" s="218">
        <v>97.056983856700001</v>
      </c>
      <c r="E26" s="223">
        <v>0</v>
      </c>
      <c r="F26" s="253">
        <v>97.056983856700001</v>
      </c>
      <c r="G26" s="253"/>
      <c r="H26" s="253"/>
      <c r="I26" s="224"/>
      <c r="J26" s="218">
        <v>14.33870413</v>
      </c>
      <c r="K26" s="219">
        <v>0</v>
      </c>
      <c r="L26" s="349">
        <v>14.33870413</v>
      </c>
      <c r="M26" s="335">
        <v>0</v>
      </c>
      <c r="N26" s="336">
        <v>0</v>
      </c>
      <c r="O26" s="337"/>
      <c r="P26" s="335"/>
      <c r="Q26" s="336">
        <v>0</v>
      </c>
      <c r="R26" s="350">
        <v>0</v>
      </c>
      <c r="S26" s="333">
        <v>111.3956879867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70"/>
      <c r="B27" s="71" t="s">
        <v>85</v>
      </c>
      <c r="C27" s="9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346">
        <v>0</v>
      </c>
      <c r="M27" s="341">
        <v>0</v>
      </c>
      <c r="N27" s="342">
        <v>0</v>
      </c>
      <c r="O27" s="343"/>
      <c r="P27" s="341"/>
      <c r="Q27" s="342">
        <v>0</v>
      </c>
      <c r="R27" s="347">
        <v>0</v>
      </c>
      <c r="S27" s="345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70"/>
      <c r="B28" s="74" t="s">
        <v>87</v>
      </c>
      <c r="C28" s="99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346">
        <v>0</v>
      </c>
      <c r="M28" s="341">
        <v>0</v>
      </c>
      <c r="N28" s="342">
        <v>0</v>
      </c>
      <c r="O28" s="343"/>
      <c r="P28" s="341"/>
      <c r="Q28" s="342">
        <v>0</v>
      </c>
      <c r="R28" s="347">
        <v>0</v>
      </c>
      <c r="S28" s="345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68"/>
      <c r="B29" s="75" t="s">
        <v>89</v>
      </c>
      <c r="C29" s="98" t="s">
        <v>90</v>
      </c>
      <c r="D29" s="218">
        <v>58.892161000000002</v>
      </c>
      <c r="E29" s="223">
        <v>58.892161000000002</v>
      </c>
      <c r="F29" s="253">
        <v>0</v>
      </c>
      <c r="G29" s="253"/>
      <c r="H29" s="253"/>
      <c r="I29" s="224"/>
      <c r="J29" s="218">
        <v>0</v>
      </c>
      <c r="K29" s="219">
        <v>0</v>
      </c>
      <c r="L29" s="349">
        <v>0</v>
      </c>
      <c r="M29" s="335">
        <v>0</v>
      </c>
      <c r="N29" s="336">
        <v>0</v>
      </c>
      <c r="O29" s="337"/>
      <c r="P29" s="335"/>
      <c r="Q29" s="336">
        <v>0</v>
      </c>
      <c r="R29" s="350">
        <v>0</v>
      </c>
      <c r="S29" s="333">
        <v>58.892161000000002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65" t="s">
        <v>91</v>
      </c>
      <c r="B30" s="66"/>
      <c r="C30" s="62" t="s">
        <v>92</v>
      </c>
      <c r="D30" s="203">
        <v>299.18128980879999</v>
      </c>
      <c r="E30" s="204">
        <v>86.066411072600005</v>
      </c>
      <c r="F30" s="217">
        <v>213.11487873620001</v>
      </c>
      <c r="G30" s="217"/>
      <c r="H30" s="217"/>
      <c r="I30" s="216"/>
      <c r="J30" s="203">
        <v>0</v>
      </c>
      <c r="K30" s="267">
        <v>0</v>
      </c>
      <c r="L30" s="331">
        <v>0</v>
      </c>
      <c r="M30" s="328">
        <v>0</v>
      </c>
      <c r="N30" s="326">
        <v>326.23117300000001</v>
      </c>
      <c r="O30" s="327"/>
      <c r="P30" s="328"/>
      <c r="Q30" s="326">
        <v>0</v>
      </c>
      <c r="R30" s="332">
        <v>0</v>
      </c>
      <c r="S30" s="330">
        <v>625.4124628088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76"/>
      <c r="B31" s="77" t="s">
        <v>93</v>
      </c>
      <c r="C31" s="98" t="s">
        <v>94</v>
      </c>
      <c r="D31" s="218">
        <v>78.027640837099995</v>
      </c>
      <c r="E31" s="223">
        <v>44.6165816416</v>
      </c>
      <c r="F31" s="253">
        <v>33.411059195500002</v>
      </c>
      <c r="G31" s="253"/>
      <c r="H31" s="253"/>
      <c r="I31" s="224"/>
      <c r="J31" s="218">
        <v>0</v>
      </c>
      <c r="K31" s="219">
        <v>0</v>
      </c>
      <c r="L31" s="349">
        <v>0</v>
      </c>
      <c r="M31" s="335">
        <v>0</v>
      </c>
      <c r="N31" s="336">
        <v>130.49246919999999</v>
      </c>
      <c r="O31" s="337"/>
      <c r="P31" s="335"/>
      <c r="Q31" s="336">
        <v>0</v>
      </c>
      <c r="R31" s="350">
        <v>0</v>
      </c>
      <c r="S31" s="333">
        <v>208.52011003709998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70"/>
      <c r="B32" s="74" t="s">
        <v>95</v>
      </c>
      <c r="C32" s="99" t="s">
        <v>96</v>
      </c>
      <c r="D32" s="244">
        <v>150.2532656631</v>
      </c>
      <c r="E32" s="235">
        <v>5.1775724309999998</v>
      </c>
      <c r="F32" s="252">
        <v>145.07569323210001</v>
      </c>
      <c r="G32" s="252"/>
      <c r="H32" s="252"/>
      <c r="I32" s="236"/>
      <c r="J32" s="244">
        <v>0</v>
      </c>
      <c r="K32" s="237">
        <v>0</v>
      </c>
      <c r="L32" s="346">
        <v>0</v>
      </c>
      <c r="M32" s="341">
        <v>0</v>
      </c>
      <c r="N32" s="342">
        <v>195.7387038</v>
      </c>
      <c r="O32" s="343"/>
      <c r="P32" s="341"/>
      <c r="Q32" s="342">
        <v>0</v>
      </c>
      <c r="R32" s="347">
        <v>0</v>
      </c>
      <c r="S32" s="345">
        <v>345.99196946309996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68"/>
      <c r="B33" s="71" t="s">
        <v>97</v>
      </c>
      <c r="C33" s="98" t="s">
        <v>98</v>
      </c>
      <c r="D33" s="218">
        <v>70.900383308599999</v>
      </c>
      <c r="E33" s="223">
        <v>36.272257000000003</v>
      </c>
      <c r="F33" s="253">
        <v>34.628126308600002</v>
      </c>
      <c r="G33" s="253"/>
      <c r="H33" s="253"/>
      <c r="I33" s="224"/>
      <c r="J33" s="218">
        <v>0</v>
      </c>
      <c r="K33" s="219">
        <v>0</v>
      </c>
      <c r="L33" s="349">
        <v>0</v>
      </c>
      <c r="M33" s="335">
        <v>0</v>
      </c>
      <c r="N33" s="336">
        <v>0</v>
      </c>
      <c r="O33" s="337"/>
      <c r="P33" s="335"/>
      <c r="Q33" s="336">
        <v>0</v>
      </c>
      <c r="R33" s="350">
        <v>0</v>
      </c>
      <c r="S33" s="333">
        <v>70.900383308599999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65" t="s">
        <v>99</v>
      </c>
      <c r="B34" s="66"/>
      <c r="C34" s="62" t="s">
        <v>100</v>
      </c>
      <c r="D34" s="203">
        <v>3689.6485151141005</v>
      </c>
      <c r="E34" s="204">
        <v>10.28259727</v>
      </c>
      <c r="F34" s="217">
        <v>3679.3659178441003</v>
      </c>
      <c r="G34" s="217"/>
      <c r="H34" s="217"/>
      <c r="I34" s="216"/>
      <c r="J34" s="203">
        <v>0</v>
      </c>
      <c r="K34" s="267">
        <v>0</v>
      </c>
      <c r="L34" s="331">
        <v>0</v>
      </c>
      <c r="M34" s="328">
        <v>0</v>
      </c>
      <c r="N34" s="326">
        <v>1552.7135039999998</v>
      </c>
      <c r="O34" s="327"/>
      <c r="P34" s="328"/>
      <c r="Q34" s="326">
        <v>0</v>
      </c>
      <c r="R34" s="332">
        <v>0</v>
      </c>
      <c r="S34" s="330">
        <v>5242.3620191140999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76"/>
      <c r="B35" s="77" t="s">
        <v>101</v>
      </c>
      <c r="C35" s="98" t="s">
        <v>102</v>
      </c>
      <c r="D35" s="218">
        <v>3437.3227503700004</v>
      </c>
      <c r="E35" s="223">
        <v>10.28259727</v>
      </c>
      <c r="F35" s="253">
        <v>3427.0401531000002</v>
      </c>
      <c r="G35" s="253"/>
      <c r="H35" s="253"/>
      <c r="I35" s="224"/>
      <c r="J35" s="218">
        <v>0</v>
      </c>
      <c r="K35" s="219">
        <v>0</v>
      </c>
      <c r="L35" s="349">
        <v>0</v>
      </c>
      <c r="M35" s="335">
        <v>0</v>
      </c>
      <c r="N35" s="336">
        <v>1438.3277619999999</v>
      </c>
      <c r="O35" s="337"/>
      <c r="P35" s="335"/>
      <c r="Q35" s="336">
        <v>0</v>
      </c>
      <c r="R35" s="350">
        <v>0</v>
      </c>
      <c r="S35" s="333">
        <v>4875.6505123700008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70"/>
      <c r="B36" s="73" t="s">
        <v>103</v>
      </c>
      <c r="C36" s="100" t="s">
        <v>104</v>
      </c>
      <c r="D36" s="244"/>
      <c r="E36" s="235"/>
      <c r="F36" s="252"/>
      <c r="G36" s="252"/>
      <c r="H36" s="252"/>
      <c r="I36" s="236"/>
      <c r="J36" s="244"/>
      <c r="K36" s="237"/>
      <c r="L36" s="346"/>
      <c r="M36" s="341"/>
      <c r="N36" s="342"/>
      <c r="O36" s="343"/>
      <c r="P36" s="341"/>
      <c r="Q36" s="342"/>
      <c r="R36" s="347"/>
      <c r="S36" s="345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76"/>
      <c r="B37" s="78" t="s">
        <v>105</v>
      </c>
      <c r="C37" s="101" t="s">
        <v>106</v>
      </c>
      <c r="D37" s="218"/>
      <c r="E37" s="223"/>
      <c r="F37" s="253"/>
      <c r="G37" s="253"/>
      <c r="H37" s="253"/>
      <c r="I37" s="224"/>
      <c r="J37" s="218"/>
      <c r="K37" s="219"/>
      <c r="L37" s="349"/>
      <c r="M37" s="335"/>
      <c r="N37" s="336"/>
      <c r="O37" s="337"/>
      <c r="P37" s="335"/>
      <c r="Q37" s="336"/>
      <c r="R37" s="350"/>
      <c r="S37" s="333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70"/>
      <c r="B38" s="73" t="s">
        <v>107</v>
      </c>
      <c r="C38" s="100" t="s">
        <v>108</v>
      </c>
      <c r="D38" s="244"/>
      <c r="E38" s="235"/>
      <c r="F38" s="252"/>
      <c r="G38" s="252"/>
      <c r="H38" s="252"/>
      <c r="I38" s="236"/>
      <c r="J38" s="244"/>
      <c r="K38" s="237"/>
      <c r="L38" s="346"/>
      <c r="M38" s="341"/>
      <c r="N38" s="342"/>
      <c r="O38" s="343"/>
      <c r="P38" s="341"/>
      <c r="Q38" s="342"/>
      <c r="R38" s="347"/>
      <c r="S38" s="345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70"/>
      <c r="B39" s="71" t="s">
        <v>109</v>
      </c>
      <c r="C39" s="99" t="s">
        <v>110</v>
      </c>
      <c r="D39" s="218">
        <v>252.32576474410001</v>
      </c>
      <c r="E39" s="223">
        <v>0</v>
      </c>
      <c r="F39" s="253">
        <v>252.32576474410001</v>
      </c>
      <c r="G39" s="253"/>
      <c r="H39" s="253"/>
      <c r="I39" s="224"/>
      <c r="J39" s="218">
        <v>0</v>
      </c>
      <c r="K39" s="219">
        <v>0</v>
      </c>
      <c r="L39" s="349">
        <v>0</v>
      </c>
      <c r="M39" s="335">
        <v>0</v>
      </c>
      <c r="N39" s="336">
        <v>114.38574199999999</v>
      </c>
      <c r="O39" s="337"/>
      <c r="P39" s="335"/>
      <c r="Q39" s="336">
        <v>0</v>
      </c>
      <c r="R39" s="350">
        <v>0</v>
      </c>
      <c r="S39" s="333">
        <v>366.71150674410001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65" t="s">
        <v>111</v>
      </c>
      <c r="B40" s="66"/>
      <c r="C40" s="62" t="s">
        <v>112</v>
      </c>
      <c r="D40" s="203">
        <v>176.41445153479998</v>
      </c>
      <c r="E40" s="204">
        <v>171.33998382319999</v>
      </c>
      <c r="F40" s="217">
        <v>5.0744677115999997</v>
      </c>
      <c r="G40" s="217"/>
      <c r="H40" s="217"/>
      <c r="I40" s="216"/>
      <c r="J40" s="203">
        <v>3.5110001999999998</v>
      </c>
      <c r="K40" s="267">
        <v>0</v>
      </c>
      <c r="L40" s="331">
        <v>0</v>
      </c>
      <c r="M40" s="328">
        <v>3.5110001999999998</v>
      </c>
      <c r="N40" s="326">
        <v>0</v>
      </c>
      <c r="O40" s="327"/>
      <c r="P40" s="328"/>
      <c r="Q40" s="326">
        <v>0</v>
      </c>
      <c r="R40" s="329">
        <v>0</v>
      </c>
      <c r="S40" s="330">
        <v>179.92545173479999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70"/>
      <c r="B41" s="74" t="s">
        <v>113</v>
      </c>
      <c r="C41" s="99" t="s">
        <v>114</v>
      </c>
      <c r="D41" s="268">
        <v>74.180789842400003</v>
      </c>
      <c r="E41" s="269">
        <v>74.180789842400003</v>
      </c>
      <c r="F41" s="270">
        <v>0</v>
      </c>
      <c r="G41" s="270"/>
      <c r="H41" s="270"/>
      <c r="I41" s="271"/>
      <c r="J41" s="268">
        <v>0</v>
      </c>
      <c r="K41" s="272">
        <v>0</v>
      </c>
      <c r="L41" s="357">
        <v>0</v>
      </c>
      <c r="M41" s="358">
        <v>0</v>
      </c>
      <c r="N41" s="359">
        <v>0</v>
      </c>
      <c r="O41" s="360"/>
      <c r="P41" s="358"/>
      <c r="Q41" s="359">
        <v>0</v>
      </c>
      <c r="R41" s="361">
        <v>0</v>
      </c>
      <c r="S41" s="348">
        <v>74.180789842400003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70"/>
      <c r="B42" s="71" t="s">
        <v>115</v>
      </c>
      <c r="C42" s="99" t="s">
        <v>116</v>
      </c>
      <c r="D42" s="218">
        <v>18.0974677116</v>
      </c>
      <c r="E42" s="223">
        <v>13.023</v>
      </c>
      <c r="F42" s="253">
        <v>5.0744677115999997</v>
      </c>
      <c r="G42" s="253"/>
      <c r="H42" s="253"/>
      <c r="I42" s="224"/>
      <c r="J42" s="218">
        <v>0</v>
      </c>
      <c r="K42" s="219">
        <v>0</v>
      </c>
      <c r="L42" s="349">
        <v>0</v>
      </c>
      <c r="M42" s="335">
        <v>0</v>
      </c>
      <c r="N42" s="336">
        <v>0</v>
      </c>
      <c r="O42" s="337"/>
      <c r="P42" s="335"/>
      <c r="Q42" s="336">
        <v>0</v>
      </c>
      <c r="R42" s="350">
        <v>0</v>
      </c>
      <c r="S42" s="333">
        <v>18.0974677116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70"/>
      <c r="B43" s="74" t="s">
        <v>117</v>
      </c>
      <c r="C43" s="99" t="s">
        <v>118</v>
      </c>
      <c r="D43" s="244">
        <v>0</v>
      </c>
      <c r="E43" s="235">
        <v>0</v>
      </c>
      <c r="F43" s="252">
        <v>0</v>
      </c>
      <c r="G43" s="252"/>
      <c r="H43" s="252"/>
      <c r="I43" s="236"/>
      <c r="J43" s="244">
        <v>0</v>
      </c>
      <c r="K43" s="237">
        <v>0</v>
      </c>
      <c r="L43" s="346">
        <v>0</v>
      </c>
      <c r="M43" s="341">
        <v>0</v>
      </c>
      <c r="N43" s="342">
        <v>0</v>
      </c>
      <c r="O43" s="343"/>
      <c r="P43" s="341"/>
      <c r="Q43" s="342">
        <v>0</v>
      </c>
      <c r="R43" s="347">
        <v>0</v>
      </c>
      <c r="S43" s="345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70"/>
      <c r="B44" s="71" t="s">
        <v>119</v>
      </c>
      <c r="C44" s="99" t="s">
        <v>120</v>
      </c>
      <c r="D44" s="218">
        <v>0</v>
      </c>
      <c r="E44" s="223">
        <v>0</v>
      </c>
      <c r="F44" s="253">
        <v>0</v>
      </c>
      <c r="G44" s="253"/>
      <c r="H44" s="253"/>
      <c r="I44" s="224"/>
      <c r="J44" s="218">
        <v>3.5110001999999998</v>
      </c>
      <c r="K44" s="219">
        <v>0</v>
      </c>
      <c r="L44" s="349">
        <v>0</v>
      </c>
      <c r="M44" s="335">
        <v>3.5110001999999998</v>
      </c>
      <c r="N44" s="336">
        <v>0</v>
      </c>
      <c r="O44" s="337"/>
      <c r="P44" s="335"/>
      <c r="Q44" s="336">
        <v>0</v>
      </c>
      <c r="R44" s="350">
        <v>0</v>
      </c>
      <c r="S44" s="333">
        <v>3.5110001999999998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70"/>
      <c r="B45" s="74" t="s">
        <v>121</v>
      </c>
      <c r="C45" s="99" t="s">
        <v>122</v>
      </c>
      <c r="D45" s="244">
        <v>84.136193980800002</v>
      </c>
      <c r="E45" s="235">
        <v>84.136193980800002</v>
      </c>
      <c r="F45" s="252">
        <v>0</v>
      </c>
      <c r="G45" s="252"/>
      <c r="H45" s="252"/>
      <c r="I45" s="236"/>
      <c r="J45" s="244">
        <v>0</v>
      </c>
      <c r="K45" s="237">
        <v>0</v>
      </c>
      <c r="L45" s="346">
        <v>0</v>
      </c>
      <c r="M45" s="341">
        <v>0</v>
      </c>
      <c r="N45" s="342">
        <v>0</v>
      </c>
      <c r="O45" s="343"/>
      <c r="P45" s="341"/>
      <c r="Q45" s="342">
        <v>0</v>
      </c>
      <c r="R45" s="347">
        <v>0</v>
      </c>
      <c r="S45" s="345">
        <v>84.136193980800002</v>
      </c>
      <c r="T45" s="121"/>
      <c r="U45" s="121"/>
      <c r="V45" s="121"/>
      <c r="W45" s="121"/>
      <c r="X45" s="121"/>
      <c r="Y45" s="121"/>
      <c r="Z45" s="121"/>
      <c r="AA45" s="121"/>
    </row>
    <row r="46" spans="1:27" ht="52.8" x14ac:dyDescent="0.25">
      <c r="A46" s="68"/>
      <c r="B46" s="71" t="s">
        <v>123</v>
      </c>
      <c r="C46" s="9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349">
        <v>0</v>
      </c>
      <c r="M46" s="335">
        <v>0</v>
      </c>
      <c r="N46" s="336">
        <v>0</v>
      </c>
      <c r="O46" s="337"/>
      <c r="P46" s="335"/>
      <c r="Q46" s="336">
        <v>0</v>
      </c>
      <c r="R46" s="350">
        <v>0</v>
      </c>
      <c r="S46" s="333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65" t="s">
        <v>125</v>
      </c>
      <c r="B47" s="66"/>
      <c r="C47" s="62" t="s">
        <v>126</v>
      </c>
      <c r="D47" s="203">
        <v>162.42988997999998</v>
      </c>
      <c r="E47" s="204">
        <v>33.242206979999999</v>
      </c>
      <c r="F47" s="217">
        <v>129.18768299999999</v>
      </c>
      <c r="G47" s="217"/>
      <c r="H47" s="217"/>
      <c r="I47" s="216"/>
      <c r="J47" s="203">
        <v>90</v>
      </c>
      <c r="K47" s="267">
        <v>90</v>
      </c>
      <c r="L47" s="331">
        <v>0</v>
      </c>
      <c r="M47" s="328">
        <v>0</v>
      </c>
      <c r="N47" s="326">
        <v>0</v>
      </c>
      <c r="O47" s="327"/>
      <c r="P47" s="328"/>
      <c r="Q47" s="326">
        <v>0</v>
      </c>
      <c r="R47" s="332">
        <v>0</v>
      </c>
      <c r="S47" s="330">
        <v>252.42988997999998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79"/>
      <c r="B48" s="80" t="s">
        <v>127</v>
      </c>
      <c r="C48" s="102" t="s">
        <v>128</v>
      </c>
      <c r="D48" s="279">
        <v>162.42988997999998</v>
      </c>
      <c r="E48" s="227">
        <v>33.242206979999999</v>
      </c>
      <c r="F48" s="280">
        <v>129.18768299999999</v>
      </c>
      <c r="G48" s="281"/>
      <c r="H48" s="271"/>
      <c r="I48" s="282"/>
      <c r="J48" s="268">
        <v>0</v>
      </c>
      <c r="K48" s="280">
        <v>0</v>
      </c>
      <c r="L48" s="362">
        <v>0</v>
      </c>
      <c r="M48" s="363">
        <v>0</v>
      </c>
      <c r="N48" s="364">
        <v>0</v>
      </c>
      <c r="O48" s="365"/>
      <c r="P48" s="363"/>
      <c r="Q48" s="364">
        <v>0</v>
      </c>
      <c r="R48" s="366">
        <v>0</v>
      </c>
      <c r="S48" s="339">
        <v>162.42988997999998</v>
      </c>
      <c r="T48" s="121"/>
      <c r="U48" s="121"/>
      <c r="V48" s="121"/>
      <c r="W48" s="121"/>
      <c r="X48" s="121"/>
      <c r="Y48" s="121"/>
      <c r="Z48" s="121"/>
      <c r="AA48" s="121"/>
    </row>
    <row r="49" spans="1:27" ht="26.4" x14ac:dyDescent="0.25">
      <c r="A49" s="70"/>
      <c r="B49" s="71" t="s">
        <v>129</v>
      </c>
      <c r="C49" s="99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90</v>
      </c>
      <c r="K49" s="292">
        <v>90</v>
      </c>
      <c r="L49" s="367">
        <v>0</v>
      </c>
      <c r="M49" s="368">
        <v>0</v>
      </c>
      <c r="N49" s="369">
        <v>0</v>
      </c>
      <c r="O49" s="370"/>
      <c r="P49" s="371"/>
      <c r="Q49" s="372">
        <v>0</v>
      </c>
      <c r="R49" s="373">
        <v>0</v>
      </c>
      <c r="S49" s="374">
        <v>90</v>
      </c>
      <c r="T49" s="121"/>
      <c r="U49" s="121"/>
      <c r="V49" s="121"/>
      <c r="W49" s="121"/>
      <c r="X49" s="121"/>
      <c r="Y49" s="121"/>
      <c r="Z49" s="121"/>
      <c r="AA49" s="121"/>
    </row>
    <row r="50" spans="1:27" ht="27" thickBot="1" x14ac:dyDescent="0.3">
      <c r="A50" s="65" t="s">
        <v>131</v>
      </c>
      <c r="B50" s="66"/>
      <c r="C50" s="62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75">
        <v>0</v>
      </c>
      <c r="M50" s="325">
        <v>0</v>
      </c>
      <c r="N50" s="376">
        <v>0</v>
      </c>
      <c r="O50" s="377"/>
      <c r="P50" s="325"/>
      <c r="Q50" s="376">
        <v>0</v>
      </c>
      <c r="R50" s="350">
        <v>0</v>
      </c>
      <c r="S50" s="333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7" ht="13.8" thickBot="1" x14ac:dyDescent="0.3">
      <c r="A51" s="81" t="s">
        <v>133</v>
      </c>
      <c r="B51" s="82"/>
      <c r="C51" s="103" t="s">
        <v>134</v>
      </c>
      <c r="D51" s="306">
        <v>11113.222104097502</v>
      </c>
      <c r="E51" s="307">
        <v>5082.0970223550003</v>
      </c>
      <c r="F51" s="308">
        <v>6031.1250817425007</v>
      </c>
      <c r="G51" s="309"/>
      <c r="H51" s="308"/>
      <c r="I51" s="310"/>
      <c r="J51" s="311">
        <v>554.78441470999996</v>
      </c>
      <c r="K51" s="307">
        <v>525.74812199999997</v>
      </c>
      <c r="L51" s="378">
        <v>25.52529251</v>
      </c>
      <c r="M51" s="379">
        <v>3.5110001999999998</v>
      </c>
      <c r="N51" s="380">
        <v>5118.8868399999992</v>
      </c>
      <c r="O51" s="381"/>
      <c r="P51" s="379"/>
      <c r="Q51" s="380">
        <v>24.48366171</v>
      </c>
      <c r="R51" s="382">
        <v>0</v>
      </c>
      <c r="S51" s="383">
        <v>16811.377020517502</v>
      </c>
      <c r="T51" s="121"/>
      <c r="U51" s="121"/>
      <c r="V51" s="121"/>
      <c r="W51" s="121"/>
      <c r="X51" s="121"/>
      <c r="Y51" s="121"/>
      <c r="Z51" s="121"/>
      <c r="AA51" s="121"/>
    </row>
    <row r="52" spans="1:27" x14ac:dyDescent="0.25">
      <c r="A52" s="83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x14ac:dyDescent="0.25">
      <c r="A53" s="85" t="s">
        <v>135</v>
      </c>
      <c r="B53" s="86"/>
      <c r="C53" s="104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</row>
    <row r="54" spans="1:27" ht="26.4" x14ac:dyDescent="0.25">
      <c r="A54" s="87" t="s">
        <v>136</v>
      </c>
      <c r="B54" s="88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</row>
    <row r="55" spans="1:27" ht="52.8" x14ac:dyDescent="0.25">
      <c r="A55" s="89" t="s">
        <v>138</v>
      </c>
      <c r="B55" s="90"/>
      <c r="C55" s="106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</row>
    <row r="56" spans="1:27" ht="52.8" x14ac:dyDescent="0.25">
      <c r="A56" s="91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</row>
    <row r="57" spans="1:27" x14ac:dyDescent="0.25">
      <c r="A57" s="93" t="s">
        <v>142</v>
      </c>
      <c r="B57" s="94"/>
      <c r="C57" s="107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</row>
    <row r="58" spans="1:27" ht="26.4" x14ac:dyDescent="0.25">
      <c r="A58" s="89" t="s">
        <v>143</v>
      </c>
      <c r="B58" s="90"/>
      <c r="C58" s="106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</row>
    <row r="59" spans="1:27" ht="40.200000000000003" thickBot="1" x14ac:dyDescent="0.3">
      <c r="A59" s="95" t="s">
        <v>145</v>
      </c>
      <c r="B59" s="96"/>
      <c r="C59" s="108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</row>
  </sheetData>
  <mergeCells count="1">
    <mergeCell ref="A4:B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9"/>
  <sheetViews>
    <sheetView topLeftCell="A2" workbookViewId="0">
      <selection activeCell="G6" sqref="G6:G51"/>
    </sheetView>
  </sheetViews>
  <sheetFormatPr defaultRowHeight="13.2" x14ac:dyDescent="0.25"/>
  <cols>
    <col min="1" max="1" width="8.88671875" style="15"/>
    <col min="2" max="2" width="14.33203125" style="15" customWidth="1"/>
    <col min="3" max="3" width="19.88671875" style="15" customWidth="1"/>
    <col min="4" max="4" width="9.109375" style="15" bestFit="1" customWidth="1"/>
    <col min="5" max="6" width="9" style="15" bestFit="1" customWidth="1"/>
    <col min="7" max="9" width="9" style="15" customWidth="1"/>
    <col min="10" max="18" width="9" style="15" bestFit="1" customWidth="1"/>
    <col min="19" max="19" width="10.88671875" style="15" customWidth="1"/>
    <col min="20" max="16384" width="8.88671875" style="15"/>
  </cols>
  <sheetData>
    <row r="1" spans="1:27" ht="85.8" customHeight="1" x14ac:dyDescent="0.25">
      <c r="A1" s="1" t="s">
        <v>0</v>
      </c>
      <c r="B1" s="2"/>
      <c r="C1" s="3" t="s">
        <v>1</v>
      </c>
      <c r="D1" s="4" t="s">
        <v>2</v>
      </c>
      <c r="E1" s="5"/>
      <c r="F1" s="6"/>
      <c r="G1" s="22"/>
      <c r="H1" s="22"/>
      <c r="I1" s="22"/>
      <c r="J1" s="4" t="s">
        <v>3</v>
      </c>
      <c r="K1" s="5"/>
      <c r="L1" s="7"/>
      <c r="M1" s="8"/>
      <c r="N1" s="4" t="s">
        <v>4</v>
      </c>
      <c r="O1" s="5"/>
      <c r="P1" s="8"/>
      <c r="Q1" s="4" t="s">
        <v>5</v>
      </c>
      <c r="R1" s="9" t="s">
        <v>6</v>
      </c>
      <c r="S1" s="10" t="s">
        <v>7</v>
      </c>
      <c r="T1" s="11" t="s">
        <v>8</v>
      </c>
      <c r="U1" s="12"/>
      <c r="V1" s="12"/>
      <c r="W1" s="12"/>
      <c r="X1" s="12"/>
      <c r="Y1" s="12"/>
      <c r="Z1" s="13"/>
      <c r="AA1" s="14"/>
    </row>
    <row r="2" spans="1:27" ht="51.6" x14ac:dyDescent="0.25">
      <c r="A2" s="16"/>
      <c r="B2" s="17"/>
      <c r="C2" s="18"/>
      <c r="D2" s="19"/>
      <c r="E2" s="20" t="s">
        <v>9</v>
      </c>
      <c r="F2" s="6" t="s">
        <v>10</v>
      </c>
      <c r="G2" s="123" t="s">
        <v>147</v>
      </c>
      <c r="H2" s="123" t="s">
        <v>148</v>
      </c>
      <c r="I2" s="123" t="s">
        <v>149</v>
      </c>
      <c r="J2" s="19"/>
      <c r="K2" s="20" t="s">
        <v>11</v>
      </c>
      <c r="L2" s="6" t="s">
        <v>12</v>
      </c>
      <c r="M2" s="21" t="s">
        <v>13</v>
      </c>
      <c r="N2" s="19"/>
      <c r="O2" s="20" t="s">
        <v>14</v>
      </c>
      <c r="P2" s="22" t="s">
        <v>15</v>
      </c>
      <c r="Q2" s="19"/>
      <c r="R2" s="23"/>
      <c r="S2" s="24"/>
      <c r="T2" s="25"/>
      <c r="U2" s="26" t="s">
        <v>16</v>
      </c>
      <c r="V2" s="27"/>
      <c r="W2" s="27"/>
      <c r="X2" s="27"/>
      <c r="Y2" s="27"/>
      <c r="Z2" s="27"/>
      <c r="AA2" s="28"/>
    </row>
    <row r="3" spans="1:27" ht="46.2" customHeight="1" x14ac:dyDescent="0.25">
      <c r="A3" s="16"/>
      <c r="B3" s="17"/>
      <c r="C3" s="29"/>
      <c r="D3" s="30"/>
      <c r="E3" s="31"/>
      <c r="F3" s="32"/>
      <c r="G3" s="123"/>
      <c r="H3" s="123"/>
      <c r="I3" s="124"/>
      <c r="J3" s="30"/>
      <c r="K3" s="31"/>
      <c r="L3" s="32"/>
      <c r="M3" s="33"/>
      <c r="N3" s="30"/>
      <c r="O3" s="31"/>
      <c r="P3" s="33"/>
      <c r="Q3" s="30"/>
      <c r="R3" s="34"/>
      <c r="S3" s="35"/>
      <c r="T3" s="36"/>
      <c r="U3" s="37"/>
      <c r="V3" s="38" t="s">
        <v>17</v>
      </c>
      <c r="W3" s="39" t="s">
        <v>18</v>
      </c>
      <c r="X3" s="39" t="s">
        <v>19</v>
      </c>
      <c r="Y3" s="40" t="s">
        <v>20</v>
      </c>
      <c r="Z3" s="41" t="s">
        <v>21</v>
      </c>
      <c r="AA3" s="42" t="s">
        <v>22</v>
      </c>
    </row>
    <row r="4" spans="1:27" ht="89.4" customHeight="1" x14ac:dyDescent="0.3">
      <c r="A4" s="777" t="s">
        <v>23</v>
      </c>
      <c r="B4" s="778"/>
      <c r="C4" s="44" t="s">
        <v>24</v>
      </c>
      <c r="D4" s="45" t="s">
        <v>25</v>
      </c>
      <c r="E4" s="46" t="s">
        <v>26</v>
      </c>
      <c r="F4" s="47" t="s">
        <v>27</v>
      </c>
      <c r="G4" s="125" t="s">
        <v>150</v>
      </c>
      <c r="H4" s="125" t="s">
        <v>151</v>
      </c>
      <c r="I4" s="126" t="s">
        <v>152</v>
      </c>
      <c r="J4" s="48" t="s">
        <v>28</v>
      </c>
      <c r="K4" s="49" t="s">
        <v>29</v>
      </c>
      <c r="L4" s="47" t="s">
        <v>30</v>
      </c>
      <c r="M4" s="50" t="s">
        <v>31</v>
      </c>
      <c r="N4" s="48" t="s">
        <v>32</v>
      </c>
      <c r="O4" s="46" t="s">
        <v>33</v>
      </c>
      <c r="P4" s="51" t="s">
        <v>34</v>
      </c>
      <c r="Q4" s="48" t="s">
        <v>35</v>
      </c>
      <c r="R4" s="52" t="s">
        <v>36</v>
      </c>
      <c r="S4" s="53" t="s">
        <v>37</v>
      </c>
      <c r="T4" s="54"/>
      <c r="U4" s="55"/>
      <c r="V4" s="56" t="s">
        <v>38</v>
      </c>
      <c r="W4" s="57" t="s">
        <v>39</v>
      </c>
      <c r="X4" s="57" t="s">
        <v>40</v>
      </c>
      <c r="Y4" s="56" t="s">
        <v>41</v>
      </c>
      <c r="Z4" s="58" t="s">
        <v>42</v>
      </c>
      <c r="AA4" s="59" t="s">
        <v>43</v>
      </c>
    </row>
    <row r="5" spans="1:27" ht="18" thickBot="1" x14ac:dyDescent="0.35">
      <c r="A5" s="43"/>
      <c r="B5" s="17"/>
      <c r="C5" s="60"/>
      <c r="D5" s="109"/>
      <c r="E5" s="110"/>
      <c r="F5" s="111"/>
      <c r="G5" s="125"/>
      <c r="H5" s="125"/>
      <c r="I5" s="126"/>
      <c r="J5" s="112"/>
      <c r="K5" s="61"/>
      <c r="L5" s="111"/>
      <c r="M5" s="61"/>
      <c r="N5" s="112"/>
      <c r="O5" s="110"/>
      <c r="P5" s="61"/>
      <c r="Q5" s="112"/>
      <c r="R5" s="113"/>
      <c r="S5" s="114"/>
      <c r="T5" s="115"/>
      <c r="U5" s="116"/>
      <c r="V5" s="117"/>
      <c r="W5" s="118"/>
      <c r="X5" s="118"/>
      <c r="Y5" s="117"/>
      <c r="Z5" s="119"/>
      <c r="AA5" s="120"/>
    </row>
    <row r="6" spans="1:27" ht="26.4" x14ac:dyDescent="0.25">
      <c r="A6" s="63" t="s">
        <v>44</v>
      </c>
      <c r="B6" s="64"/>
      <c r="C6" s="97" t="s">
        <v>45</v>
      </c>
      <c r="D6" s="384">
        <v>5953.9517310887004</v>
      </c>
      <c r="E6" s="385">
        <v>4270.4265513</v>
      </c>
      <c r="F6" s="386">
        <v>1683.5251797886999</v>
      </c>
      <c r="G6" s="386"/>
      <c r="H6" s="387"/>
      <c r="I6" s="388"/>
      <c r="J6" s="389">
        <v>416.98190535000003</v>
      </c>
      <c r="K6" s="390">
        <v>413.17222100000004</v>
      </c>
      <c r="L6" s="391">
        <v>3.8096843499999999</v>
      </c>
      <c r="M6" s="392">
        <v>0</v>
      </c>
      <c r="N6" s="393">
        <v>2992.292809</v>
      </c>
      <c r="O6" s="394"/>
      <c r="P6" s="392"/>
      <c r="Q6" s="393">
        <v>124.69780900000001</v>
      </c>
      <c r="R6" s="395">
        <v>0</v>
      </c>
      <c r="S6" s="396">
        <v>9487.9242544386998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65" t="s">
        <v>46</v>
      </c>
      <c r="B7" s="66"/>
      <c r="C7" s="62" t="s">
        <v>47</v>
      </c>
      <c r="D7" s="397">
        <v>5942.9517310887004</v>
      </c>
      <c r="E7" s="398">
        <v>4270.4265513</v>
      </c>
      <c r="F7" s="399">
        <v>1672.5251797886999</v>
      </c>
      <c r="G7" s="399"/>
      <c r="H7" s="400"/>
      <c r="I7" s="401"/>
      <c r="J7" s="402">
        <v>416.98190535000003</v>
      </c>
      <c r="K7" s="398">
        <v>413.17222100000004</v>
      </c>
      <c r="L7" s="403">
        <v>3.8096843499999999</v>
      </c>
      <c r="M7" s="404">
        <v>0</v>
      </c>
      <c r="N7" s="405">
        <v>2992.292809</v>
      </c>
      <c r="O7" s="406"/>
      <c r="P7" s="407"/>
      <c r="Q7" s="405">
        <v>124.69780900000001</v>
      </c>
      <c r="R7" s="408">
        <v>0</v>
      </c>
      <c r="S7" s="409">
        <v>9476.9242544386998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65" t="s">
        <v>48</v>
      </c>
      <c r="B8" s="66"/>
      <c r="C8" s="62" t="s">
        <v>49</v>
      </c>
      <c r="D8" s="397">
        <v>11</v>
      </c>
      <c r="E8" s="398">
        <v>0</v>
      </c>
      <c r="F8" s="410">
        <v>11</v>
      </c>
      <c r="G8" s="410"/>
      <c r="H8" s="411"/>
      <c r="I8" s="410"/>
      <c r="J8" s="412">
        <v>0</v>
      </c>
      <c r="K8" s="413">
        <v>0</v>
      </c>
      <c r="L8" s="414">
        <v>0</v>
      </c>
      <c r="M8" s="407">
        <v>0</v>
      </c>
      <c r="N8" s="405">
        <v>0</v>
      </c>
      <c r="O8" s="406"/>
      <c r="P8" s="407"/>
      <c r="Q8" s="405">
        <v>0</v>
      </c>
      <c r="R8" s="415">
        <v>0</v>
      </c>
      <c r="S8" s="416">
        <v>11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68"/>
      <c r="B9" s="69" t="s">
        <v>50</v>
      </c>
      <c r="C9" s="98" t="s">
        <v>51</v>
      </c>
      <c r="D9" s="412">
        <v>4380.6354426724001</v>
      </c>
      <c r="E9" s="417">
        <v>3461.0716489276001</v>
      </c>
      <c r="F9" s="418">
        <v>919.56379374480002</v>
      </c>
      <c r="G9" s="418"/>
      <c r="H9" s="413"/>
      <c r="I9" s="419"/>
      <c r="J9" s="420">
        <v>369.28468535000002</v>
      </c>
      <c r="K9" s="421">
        <v>365.47500100000002</v>
      </c>
      <c r="L9" s="422">
        <v>3.8096843499999999</v>
      </c>
      <c r="M9" s="423">
        <v>0</v>
      </c>
      <c r="N9" s="424">
        <v>1421.6166700000001</v>
      </c>
      <c r="O9" s="425"/>
      <c r="P9" s="423"/>
      <c r="Q9" s="424">
        <v>124.69780900000001</v>
      </c>
      <c r="R9" s="426">
        <v>0</v>
      </c>
      <c r="S9" s="427">
        <v>6296.2346070224012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70"/>
      <c r="B10" s="71" t="s">
        <v>52</v>
      </c>
      <c r="C10" s="99" t="s">
        <v>53</v>
      </c>
      <c r="D10" s="428">
        <v>4369.6354426724001</v>
      </c>
      <c r="E10" s="429">
        <v>3461.0716489276001</v>
      </c>
      <c r="F10" s="430">
        <v>908.56379374480002</v>
      </c>
      <c r="G10" s="430"/>
      <c r="H10" s="430"/>
      <c r="I10" s="431"/>
      <c r="J10" s="428">
        <v>369.28468535000002</v>
      </c>
      <c r="K10" s="429">
        <v>365.47500100000002</v>
      </c>
      <c r="L10" s="432">
        <v>3.8096843499999999</v>
      </c>
      <c r="M10" s="433">
        <v>0</v>
      </c>
      <c r="N10" s="434">
        <v>1421.6166700000001</v>
      </c>
      <c r="O10" s="435"/>
      <c r="P10" s="433"/>
      <c r="Q10" s="434">
        <v>124.69780900000001</v>
      </c>
      <c r="R10" s="436">
        <v>0</v>
      </c>
      <c r="S10" s="437">
        <v>6285.2346070224012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70"/>
      <c r="B11" s="71" t="s">
        <v>54</v>
      </c>
      <c r="C11" s="99" t="s">
        <v>55</v>
      </c>
      <c r="D11" s="438">
        <v>11</v>
      </c>
      <c r="E11" s="439">
        <v>0</v>
      </c>
      <c r="F11" s="440">
        <v>11</v>
      </c>
      <c r="G11" s="440"/>
      <c r="H11" s="440"/>
      <c r="I11" s="430"/>
      <c r="J11" s="441">
        <v>0</v>
      </c>
      <c r="K11" s="442">
        <v>0</v>
      </c>
      <c r="L11" s="443">
        <v>0</v>
      </c>
      <c r="M11" s="433">
        <v>0</v>
      </c>
      <c r="N11" s="434">
        <v>0</v>
      </c>
      <c r="O11" s="435"/>
      <c r="P11" s="433"/>
      <c r="Q11" s="434">
        <v>0</v>
      </c>
      <c r="R11" s="444">
        <v>0</v>
      </c>
      <c r="S11" s="445">
        <v>11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70"/>
      <c r="B12" s="71" t="s">
        <v>56</v>
      </c>
      <c r="C12" s="99" t="s">
        <v>57</v>
      </c>
      <c r="D12" s="438">
        <v>55.591662433499998</v>
      </c>
      <c r="E12" s="429">
        <v>0</v>
      </c>
      <c r="F12" s="446">
        <v>55.591662433499998</v>
      </c>
      <c r="G12" s="446"/>
      <c r="H12" s="446"/>
      <c r="I12" s="430"/>
      <c r="J12" s="438">
        <v>0</v>
      </c>
      <c r="K12" s="431">
        <v>0</v>
      </c>
      <c r="L12" s="443">
        <v>0</v>
      </c>
      <c r="M12" s="433">
        <v>0</v>
      </c>
      <c r="N12" s="434">
        <v>0</v>
      </c>
      <c r="O12" s="435"/>
      <c r="P12" s="433"/>
      <c r="Q12" s="434">
        <v>0</v>
      </c>
      <c r="R12" s="444">
        <v>0</v>
      </c>
      <c r="S12" s="437">
        <v>55.591662433499998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70"/>
      <c r="B13" s="71" t="s">
        <v>58</v>
      </c>
      <c r="C13" s="99" t="s">
        <v>59</v>
      </c>
      <c r="D13" s="438">
        <v>55.591662433499998</v>
      </c>
      <c r="E13" s="429">
        <v>0</v>
      </c>
      <c r="F13" s="446">
        <v>55.591662433499998</v>
      </c>
      <c r="G13" s="446"/>
      <c r="H13" s="446"/>
      <c r="I13" s="430"/>
      <c r="J13" s="438">
        <v>0</v>
      </c>
      <c r="K13" s="431">
        <v>0</v>
      </c>
      <c r="L13" s="443">
        <v>0</v>
      </c>
      <c r="M13" s="433">
        <v>0</v>
      </c>
      <c r="N13" s="434">
        <v>0</v>
      </c>
      <c r="O13" s="435"/>
      <c r="P13" s="433"/>
      <c r="Q13" s="434">
        <v>0</v>
      </c>
      <c r="R13" s="444">
        <v>0</v>
      </c>
      <c r="S13" s="437">
        <v>55.591662433499998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70"/>
      <c r="B14" s="71" t="s">
        <v>60</v>
      </c>
      <c r="C14" s="99" t="s">
        <v>61</v>
      </c>
      <c r="D14" s="438">
        <v>0</v>
      </c>
      <c r="E14" s="429">
        <v>0</v>
      </c>
      <c r="F14" s="446">
        <v>0</v>
      </c>
      <c r="G14" s="446"/>
      <c r="H14" s="446"/>
      <c r="I14" s="430"/>
      <c r="J14" s="438">
        <v>0</v>
      </c>
      <c r="K14" s="431">
        <v>0</v>
      </c>
      <c r="L14" s="443">
        <v>0</v>
      </c>
      <c r="M14" s="433">
        <v>0</v>
      </c>
      <c r="N14" s="434">
        <v>0</v>
      </c>
      <c r="O14" s="435"/>
      <c r="P14" s="433"/>
      <c r="Q14" s="434">
        <v>0</v>
      </c>
      <c r="R14" s="444">
        <v>0</v>
      </c>
      <c r="S14" s="437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70"/>
      <c r="B15" s="72" t="s">
        <v>62</v>
      </c>
      <c r="C15" s="99" t="s">
        <v>63</v>
      </c>
      <c r="D15" s="438">
        <v>1517.7246259828</v>
      </c>
      <c r="E15" s="429">
        <v>809.35490237240003</v>
      </c>
      <c r="F15" s="446">
        <v>708.3697236104</v>
      </c>
      <c r="G15" s="446"/>
      <c r="H15" s="446"/>
      <c r="I15" s="430"/>
      <c r="J15" s="438">
        <v>47.697220000000002</v>
      </c>
      <c r="K15" s="431">
        <v>47.697220000000002</v>
      </c>
      <c r="L15" s="443">
        <v>0</v>
      </c>
      <c r="M15" s="433">
        <v>0</v>
      </c>
      <c r="N15" s="434">
        <v>1570.6761389999999</v>
      </c>
      <c r="O15" s="435"/>
      <c r="P15" s="433"/>
      <c r="Q15" s="434">
        <v>0</v>
      </c>
      <c r="R15" s="444">
        <v>0</v>
      </c>
      <c r="S15" s="437">
        <v>3136.0979849828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70"/>
      <c r="B16" s="72" t="s">
        <v>64</v>
      </c>
      <c r="C16" s="99" t="s">
        <v>63</v>
      </c>
      <c r="D16" s="438">
        <v>1517.7246259828</v>
      </c>
      <c r="E16" s="429">
        <v>809.35490237240003</v>
      </c>
      <c r="F16" s="446">
        <v>708.3697236104</v>
      </c>
      <c r="G16" s="446"/>
      <c r="H16" s="446"/>
      <c r="I16" s="430"/>
      <c r="J16" s="438">
        <v>47.697220000000002</v>
      </c>
      <c r="K16" s="431">
        <v>47.697220000000002</v>
      </c>
      <c r="L16" s="443">
        <v>0</v>
      </c>
      <c r="M16" s="433">
        <v>0</v>
      </c>
      <c r="N16" s="434">
        <v>1570.6761389999999</v>
      </c>
      <c r="O16" s="435"/>
      <c r="P16" s="433"/>
      <c r="Q16" s="434">
        <v>0</v>
      </c>
      <c r="R16" s="444">
        <v>0</v>
      </c>
      <c r="S16" s="437">
        <v>3136.0979849828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70"/>
      <c r="B17" s="73" t="s">
        <v>65</v>
      </c>
      <c r="C17" s="100" t="s">
        <v>66</v>
      </c>
      <c r="D17" s="438"/>
      <c r="E17" s="429"/>
      <c r="F17" s="446"/>
      <c r="G17" s="446"/>
      <c r="H17" s="446"/>
      <c r="I17" s="430"/>
      <c r="J17" s="438"/>
      <c r="K17" s="431"/>
      <c r="L17" s="443"/>
      <c r="M17" s="433"/>
      <c r="N17" s="434"/>
      <c r="O17" s="435"/>
      <c r="P17" s="433"/>
      <c r="Q17" s="434"/>
      <c r="R17" s="444"/>
      <c r="S17" s="437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70"/>
      <c r="B18" s="73" t="s">
        <v>67</v>
      </c>
      <c r="C18" s="101" t="s">
        <v>68</v>
      </c>
      <c r="D18" s="412">
        <v>2.8180000000000001</v>
      </c>
      <c r="E18" s="417">
        <v>1.6115326000000001</v>
      </c>
      <c r="F18" s="447">
        <v>1.2063252499999999</v>
      </c>
      <c r="G18" s="447"/>
      <c r="H18" s="447"/>
      <c r="I18" s="418"/>
      <c r="J18" s="412">
        <v>0</v>
      </c>
      <c r="K18" s="413">
        <v>0</v>
      </c>
      <c r="L18" s="448">
        <v>0</v>
      </c>
      <c r="M18" s="449">
        <v>0</v>
      </c>
      <c r="N18" s="450">
        <v>843.81230700000003</v>
      </c>
      <c r="O18" s="451"/>
      <c r="P18" s="449"/>
      <c r="Q18" s="450">
        <v>0</v>
      </c>
      <c r="R18" s="452">
        <v>0</v>
      </c>
      <c r="S18" s="453">
        <v>846.63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70"/>
      <c r="B19" s="73" t="s">
        <v>69</v>
      </c>
      <c r="C19" s="100" t="s">
        <v>70</v>
      </c>
      <c r="D19" s="438"/>
      <c r="E19" s="429"/>
      <c r="F19" s="446"/>
      <c r="G19" s="446"/>
      <c r="H19" s="446"/>
      <c r="I19" s="430"/>
      <c r="J19" s="438"/>
      <c r="K19" s="431"/>
      <c r="L19" s="443"/>
      <c r="M19" s="433"/>
      <c r="N19" s="434"/>
      <c r="O19" s="435"/>
      <c r="P19" s="433"/>
      <c r="Q19" s="434"/>
      <c r="R19" s="444"/>
      <c r="S19" s="437"/>
      <c r="T19" s="121"/>
      <c r="U19" s="121"/>
      <c r="V19" s="121"/>
      <c r="W19" s="121"/>
      <c r="X19" s="121"/>
      <c r="Y19" s="121"/>
      <c r="Z19" s="121"/>
      <c r="AA19" s="121"/>
    </row>
    <row r="20" spans="1:27" ht="39.6" x14ac:dyDescent="0.25">
      <c r="A20" s="70"/>
      <c r="B20" s="73" t="s">
        <v>71</v>
      </c>
      <c r="C20" s="101" t="s">
        <v>72</v>
      </c>
      <c r="D20" s="412"/>
      <c r="E20" s="417"/>
      <c r="F20" s="447"/>
      <c r="G20" s="447"/>
      <c r="H20" s="447"/>
      <c r="I20" s="418"/>
      <c r="J20" s="412"/>
      <c r="K20" s="413"/>
      <c r="L20" s="454"/>
      <c r="M20" s="423"/>
      <c r="N20" s="424"/>
      <c r="O20" s="425"/>
      <c r="P20" s="423"/>
      <c r="Q20" s="424"/>
      <c r="R20" s="455"/>
      <c r="S20" s="416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70"/>
      <c r="B21" s="72" t="s">
        <v>73</v>
      </c>
      <c r="C21" s="99" t="s">
        <v>74</v>
      </c>
      <c r="D21" s="438">
        <v>0</v>
      </c>
      <c r="E21" s="429">
        <v>0</v>
      </c>
      <c r="F21" s="446">
        <v>0</v>
      </c>
      <c r="G21" s="446"/>
      <c r="H21" s="446"/>
      <c r="I21" s="430"/>
      <c r="J21" s="438">
        <v>0</v>
      </c>
      <c r="K21" s="431">
        <v>0</v>
      </c>
      <c r="L21" s="443">
        <v>0</v>
      </c>
      <c r="M21" s="433">
        <v>0</v>
      </c>
      <c r="N21" s="434">
        <v>0</v>
      </c>
      <c r="O21" s="435"/>
      <c r="P21" s="433"/>
      <c r="Q21" s="434">
        <v>0</v>
      </c>
      <c r="R21" s="444">
        <v>0</v>
      </c>
      <c r="S21" s="437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70"/>
      <c r="B22" s="71" t="s">
        <v>75</v>
      </c>
      <c r="C22" s="99" t="s">
        <v>76</v>
      </c>
      <c r="D22" s="456">
        <v>0</v>
      </c>
      <c r="E22" s="457">
        <v>0</v>
      </c>
      <c r="F22" s="458">
        <v>0</v>
      </c>
      <c r="G22" s="458"/>
      <c r="H22" s="458"/>
      <c r="I22" s="459"/>
      <c r="J22" s="456">
        <v>0</v>
      </c>
      <c r="K22" s="460">
        <v>0</v>
      </c>
      <c r="L22" s="461">
        <v>0</v>
      </c>
      <c r="M22" s="462">
        <v>0</v>
      </c>
      <c r="N22" s="463">
        <v>0</v>
      </c>
      <c r="O22" s="464"/>
      <c r="P22" s="462"/>
      <c r="Q22" s="463">
        <v>0</v>
      </c>
      <c r="R22" s="465">
        <v>0</v>
      </c>
      <c r="S22" s="4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70"/>
      <c r="B23" s="71" t="s">
        <v>77</v>
      </c>
      <c r="C23" s="99" t="s">
        <v>78</v>
      </c>
      <c r="D23" s="438">
        <v>0</v>
      </c>
      <c r="E23" s="429">
        <v>0</v>
      </c>
      <c r="F23" s="446">
        <v>0</v>
      </c>
      <c r="G23" s="446"/>
      <c r="H23" s="446"/>
      <c r="I23" s="430"/>
      <c r="J23" s="438">
        <v>0</v>
      </c>
      <c r="K23" s="431">
        <v>0</v>
      </c>
      <c r="L23" s="443">
        <v>0</v>
      </c>
      <c r="M23" s="433">
        <v>0</v>
      </c>
      <c r="N23" s="434">
        <v>0</v>
      </c>
      <c r="O23" s="435"/>
      <c r="P23" s="433"/>
      <c r="Q23" s="434">
        <v>0</v>
      </c>
      <c r="R23" s="444">
        <v>0</v>
      </c>
      <c r="S23" s="437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70"/>
      <c r="B24" s="71" t="s">
        <v>79</v>
      </c>
      <c r="C24" s="99" t="s">
        <v>80</v>
      </c>
      <c r="D24" s="412">
        <v>0</v>
      </c>
      <c r="E24" s="417">
        <v>0</v>
      </c>
      <c r="F24" s="447">
        <v>0</v>
      </c>
      <c r="G24" s="447"/>
      <c r="H24" s="447"/>
      <c r="I24" s="418"/>
      <c r="J24" s="412">
        <v>0</v>
      </c>
      <c r="K24" s="413">
        <v>0</v>
      </c>
      <c r="L24" s="454">
        <v>0</v>
      </c>
      <c r="M24" s="423">
        <v>0</v>
      </c>
      <c r="N24" s="424">
        <v>0</v>
      </c>
      <c r="O24" s="425"/>
      <c r="P24" s="423"/>
      <c r="Q24" s="424">
        <v>0</v>
      </c>
      <c r="R24" s="455">
        <v>0</v>
      </c>
      <c r="S24" s="416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65" t="s">
        <v>81</v>
      </c>
      <c r="B25" s="66"/>
      <c r="C25" s="62" t="s">
        <v>82</v>
      </c>
      <c r="D25" s="397">
        <v>124.5051773279</v>
      </c>
      <c r="E25" s="398">
        <v>82.36</v>
      </c>
      <c r="F25" s="411">
        <v>42.145177327900001</v>
      </c>
      <c r="G25" s="411"/>
      <c r="H25" s="411"/>
      <c r="I25" s="410"/>
      <c r="J25" s="397">
        <v>7.3433797600000004</v>
      </c>
      <c r="K25" s="467">
        <v>0</v>
      </c>
      <c r="L25" s="414">
        <v>7.3433797600000004</v>
      </c>
      <c r="M25" s="407">
        <v>0</v>
      </c>
      <c r="N25" s="405">
        <v>0</v>
      </c>
      <c r="O25" s="406"/>
      <c r="P25" s="407"/>
      <c r="Q25" s="405">
        <v>0</v>
      </c>
      <c r="R25" s="415">
        <v>0</v>
      </c>
      <c r="S25" s="409">
        <v>131.84855708789999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70"/>
      <c r="B26" s="74" t="s">
        <v>83</v>
      </c>
      <c r="C26" s="99" t="s">
        <v>84</v>
      </c>
      <c r="D26" s="412">
        <v>42.145177327900001</v>
      </c>
      <c r="E26" s="417">
        <v>0</v>
      </c>
      <c r="F26" s="447">
        <v>42.145177327900001</v>
      </c>
      <c r="G26" s="447"/>
      <c r="H26" s="447"/>
      <c r="I26" s="418"/>
      <c r="J26" s="412">
        <v>7.3433797600000004</v>
      </c>
      <c r="K26" s="413">
        <v>0</v>
      </c>
      <c r="L26" s="454">
        <v>7.3433797600000004</v>
      </c>
      <c r="M26" s="423">
        <v>0</v>
      </c>
      <c r="N26" s="424">
        <v>0</v>
      </c>
      <c r="O26" s="425"/>
      <c r="P26" s="423"/>
      <c r="Q26" s="424">
        <v>0</v>
      </c>
      <c r="R26" s="455">
        <v>0</v>
      </c>
      <c r="S26" s="416">
        <v>49.488557087899999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70"/>
      <c r="B27" s="71" t="s">
        <v>85</v>
      </c>
      <c r="C27" s="98" t="s">
        <v>86</v>
      </c>
      <c r="D27" s="438">
        <v>0</v>
      </c>
      <c r="E27" s="429">
        <v>0</v>
      </c>
      <c r="F27" s="446">
        <v>0</v>
      </c>
      <c r="G27" s="446"/>
      <c r="H27" s="446"/>
      <c r="I27" s="430"/>
      <c r="J27" s="438">
        <v>0</v>
      </c>
      <c r="K27" s="431">
        <v>0</v>
      </c>
      <c r="L27" s="443">
        <v>0</v>
      </c>
      <c r="M27" s="433">
        <v>0</v>
      </c>
      <c r="N27" s="434">
        <v>0</v>
      </c>
      <c r="O27" s="435"/>
      <c r="P27" s="433"/>
      <c r="Q27" s="434">
        <v>0</v>
      </c>
      <c r="R27" s="444">
        <v>0</v>
      </c>
      <c r="S27" s="437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70"/>
      <c r="B28" s="74" t="s">
        <v>87</v>
      </c>
      <c r="C28" s="99" t="s">
        <v>88</v>
      </c>
      <c r="D28" s="438">
        <v>0</v>
      </c>
      <c r="E28" s="429">
        <v>0</v>
      </c>
      <c r="F28" s="446">
        <v>0</v>
      </c>
      <c r="G28" s="446"/>
      <c r="H28" s="446"/>
      <c r="I28" s="430"/>
      <c r="J28" s="438">
        <v>0</v>
      </c>
      <c r="K28" s="431">
        <v>0</v>
      </c>
      <c r="L28" s="443">
        <v>0</v>
      </c>
      <c r="M28" s="433">
        <v>0</v>
      </c>
      <c r="N28" s="434">
        <v>0</v>
      </c>
      <c r="O28" s="435"/>
      <c r="P28" s="433"/>
      <c r="Q28" s="434">
        <v>0</v>
      </c>
      <c r="R28" s="444">
        <v>0</v>
      </c>
      <c r="S28" s="437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68"/>
      <c r="B29" s="75" t="s">
        <v>89</v>
      </c>
      <c r="C29" s="98" t="s">
        <v>90</v>
      </c>
      <c r="D29" s="412">
        <v>82.36</v>
      </c>
      <c r="E29" s="417">
        <v>82.36</v>
      </c>
      <c r="F29" s="447">
        <v>0</v>
      </c>
      <c r="G29" s="447"/>
      <c r="H29" s="447"/>
      <c r="I29" s="418"/>
      <c r="J29" s="412">
        <v>0</v>
      </c>
      <c r="K29" s="413">
        <v>0</v>
      </c>
      <c r="L29" s="454">
        <v>0</v>
      </c>
      <c r="M29" s="423">
        <v>0</v>
      </c>
      <c r="N29" s="424">
        <v>0</v>
      </c>
      <c r="O29" s="425"/>
      <c r="P29" s="423"/>
      <c r="Q29" s="424">
        <v>0</v>
      </c>
      <c r="R29" s="455">
        <v>0</v>
      </c>
      <c r="S29" s="416">
        <v>82.36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65" t="s">
        <v>91</v>
      </c>
      <c r="B30" s="66"/>
      <c r="C30" s="62" t="s">
        <v>92</v>
      </c>
      <c r="D30" s="397">
        <v>422.35651609730002</v>
      </c>
      <c r="E30" s="398">
        <v>60.087399166999994</v>
      </c>
      <c r="F30" s="411">
        <v>362.26911693030002</v>
      </c>
      <c r="G30" s="411"/>
      <c r="H30" s="411"/>
      <c r="I30" s="410"/>
      <c r="J30" s="397">
        <v>0</v>
      </c>
      <c r="K30" s="467">
        <v>0</v>
      </c>
      <c r="L30" s="414">
        <v>0</v>
      </c>
      <c r="M30" s="407">
        <v>0</v>
      </c>
      <c r="N30" s="405">
        <v>343.94250899999997</v>
      </c>
      <c r="O30" s="406"/>
      <c r="P30" s="407"/>
      <c r="Q30" s="405">
        <v>0</v>
      </c>
      <c r="R30" s="415">
        <v>0</v>
      </c>
      <c r="S30" s="409">
        <v>766.29902509730005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76"/>
      <c r="B31" s="77" t="s">
        <v>93</v>
      </c>
      <c r="C31" s="98" t="s">
        <v>94</v>
      </c>
      <c r="D31" s="412">
        <v>76.1027956147</v>
      </c>
      <c r="E31" s="417">
        <v>39.238310600799998</v>
      </c>
      <c r="F31" s="447">
        <v>36.864485013900001</v>
      </c>
      <c r="G31" s="447"/>
      <c r="H31" s="447"/>
      <c r="I31" s="418"/>
      <c r="J31" s="412">
        <v>0</v>
      </c>
      <c r="K31" s="413">
        <v>0</v>
      </c>
      <c r="L31" s="454">
        <v>0</v>
      </c>
      <c r="M31" s="423">
        <v>0</v>
      </c>
      <c r="N31" s="424">
        <v>137.57700360000001</v>
      </c>
      <c r="O31" s="425"/>
      <c r="P31" s="423"/>
      <c r="Q31" s="424">
        <v>0</v>
      </c>
      <c r="R31" s="455">
        <v>0</v>
      </c>
      <c r="S31" s="416">
        <v>213.67979921470001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70"/>
      <c r="B32" s="74" t="s">
        <v>95</v>
      </c>
      <c r="C32" s="99" t="s">
        <v>96</v>
      </c>
      <c r="D32" s="438">
        <v>290.35950687680003</v>
      </c>
      <c r="E32" s="429">
        <v>4.5967945661999998</v>
      </c>
      <c r="F32" s="446">
        <v>285.76271231060002</v>
      </c>
      <c r="G32" s="446"/>
      <c r="H32" s="446"/>
      <c r="I32" s="430"/>
      <c r="J32" s="438">
        <v>0</v>
      </c>
      <c r="K32" s="431">
        <v>0</v>
      </c>
      <c r="L32" s="443">
        <v>0</v>
      </c>
      <c r="M32" s="433">
        <v>0</v>
      </c>
      <c r="N32" s="434">
        <v>206.36550539999999</v>
      </c>
      <c r="O32" s="435"/>
      <c r="P32" s="433"/>
      <c r="Q32" s="434">
        <v>0</v>
      </c>
      <c r="R32" s="444">
        <v>0</v>
      </c>
      <c r="S32" s="437">
        <v>496.72501227680004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68"/>
      <c r="B33" s="71" t="s">
        <v>97</v>
      </c>
      <c r="C33" s="98" t="s">
        <v>98</v>
      </c>
      <c r="D33" s="412">
        <v>55.894213605799997</v>
      </c>
      <c r="E33" s="417">
        <v>16.252293999999999</v>
      </c>
      <c r="F33" s="447">
        <v>39.641919605799998</v>
      </c>
      <c r="G33" s="447"/>
      <c r="H33" s="447"/>
      <c r="I33" s="418"/>
      <c r="J33" s="412">
        <v>0</v>
      </c>
      <c r="K33" s="413">
        <v>0</v>
      </c>
      <c r="L33" s="454">
        <v>0</v>
      </c>
      <c r="M33" s="423">
        <v>0</v>
      </c>
      <c r="N33" s="424">
        <v>0</v>
      </c>
      <c r="O33" s="425"/>
      <c r="P33" s="423"/>
      <c r="Q33" s="424">
        <v>0</v>
      </c>
      <c r="R33" s="455">
        <v>0</v>
      </c>
      <c r="S33" s="416">
        <v>55.894213605799997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65" t="s">
        <v>99</v>
      </c>
      <c r="B34" s="66"/>
      <c r="C34" s="62" t="s">
        <v>100</v>
      </c>
      <c r="D34" s="397">
        <v>2597.4684879768001</v>
      </c>
      <c r="E34" s="398">
        <v>10.782140119999999</v>
      </c>
      <c r="F34" s="411">
        <v>2586.6863478568002</v>
      </c>
      <c r="G34" s="411"/>
      <c r="H34" s="411"/>
      <c r="I34" s="410"/>
      <c r="J34" s="397">
        <v>0</v>
      </c>
      <c r="K34" s="467">
        <v>0</v>
      </c>
      <c r="L34" s="414">
        <v>0</v>
      </c>
      <c r="M34" s="407">
        <v>0</v>
      </c>
      <c r="N34" s="405">
        <v>1784.937324</v>
      </c>
      <c r="O34" s="406"/>
      <c r="P34" s="407"/>
      <c r="Q34" s="405">
        <v>0</v>
      </c>
      <c r="R34" s="415">
        <v>0</v>
      </c>
      <c r="S34" s="409">
        <v>4382.4058119767997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76"/>
      <c r="B35" s="77" t="s">
        <v>101</v>
      </c>
      <c r="C35" s="98" t="s">
        <v>102</v>
      </c>
      <c r="D35" s="412">
        <v>2462.10969273</v>
      </c>
      <c r="E35" s="417">
        <v>10.782140119999999</v>
      </c>
      <c r="F35" s="447">
        <v>2451.3275526100001</v>
      </c>
      <c r="G35" s="447"/>
      <c r="H35" s="447"/>
      <c r="I35" s="418"/>
      <c r="J35" s="412">
        <v>0</v>
      </c>
      <c r="K35" s="413">
        <v>0</v>
      </c>
      <c r="L35" s="454">
        <v>0</v>
      </c>
      <c r="M35" s="423">
        <v>0</v>
      </c>
      <c r="N35" s="424">
        <v>1700.489912</v>
      </c>
      <c r="O35" s="425"/>
      <c r="P35" s="423"/>
      <c r="Q35" s="424">
        <v>0</v>
      </c>
      <c r="R35" s="455">
        <v>0</v>
      </c>
      <c r="S35" s="416">
        <v>4162.5996047299996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70"/>
      <c r="B36" s="73" t="s">
        <v>103</v>
      </c>
      <c r="C36" s="100" t="s">
        <v>104</v>
      </c>
      <c r="D36" s="438"/>
      <c r="E36" s="429"/>
      <c r="F36" s="446"/>
      <c r="G36" s="446"/>
      <c r="H36" s="446"/>
      <c r="I36" s="430"/>
      <c r="J36" s="438"/>
      <c r="K36" s="431"/>
      <c r="L36" s="443"/>
      <c r="M36" s="433"/>
      <c r="N36" s="434"/>
      <c r="O36" s="435"/>
      <c r="P36" s="433"/>
      <c r="Q36" s="434"/>
      <c r="R36" s="444"/>
      <c r="S36" s="437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76"/>
      <c r="B37" s="78" t="s">
        <v>105</v>
      </c>
      <c r="C37" s="101" t="s">
        <v>106</v>
      </c>
      <c r="D37" s="412"/>
      <c r="E37" s="417"/>
      <c r="F37" s="447"/>
      <c r="G37" s="447"/>
      <c r="H37" s="447"/>
      <c r="I37" s="418"/>
      <c r="J37" s="412"/>
      <c r="K37" s="413"/>
      <c r="L37" s="454"/>
      <c r="M37" s="423"/>
      <c r="N37" s="424"/>
      <c r="O37" s="425"/>
      <c r="P37" s="423"/>
      <c r="Q37" s="424"/>
      <c r="R37" s="455"/>
      <c r="S37" s="416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70"/>
      <c r="B38" s="73" t="s">
        <v>107</v>
      </c>
      <c r="C38" s="100" t="s">
        <v>108</v>
      </c>
      <c r="D38" s="438"/>
      <c r="E38" s="429"/>
      <c r="F38" s="446"/>
      <c r="G38" s="446"/>
      <c r="H38" s="446"/>
      <c r="I38" s="430"/>
      <c r="J38" s="438"/>
      <c r="K38" s="431"/>
      <c r="L38" s="443"/>
      <c r="M38" s="433"/>
      <c r="N38" s="434"/>
      <c r="O38" s="435"/>
      <c r="P38" s="433"/>
      <c r="Q38" s="434"/>
      <c r="R38" s="444"/>
      <c r="S38" s="437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70"/>
      <c r="B39" s="71" t="s">
        <v>109</v>
      </c>
      <c r="C39" s="99" t="s">
        <v>110</v>
      </c>
      <c r="D39" s="412">
        <v>135.35879524680001</v>
      </c>
      <c r="E39" s="417">
        <v>0</v>
      </c>
      <c r="F39" s="447">
        <v>135.35879524680001</v>
      </c>
      <c r="G39" s="447"/>
      <c r="H39" s="447"/>
      <c r="I39" s="418"/>
      <c r="J39" s="412">
        <v>0</v>
      </c>
      <c r="K39" s="413">
        <v>0</v>
      </c>
      <c r="L39" s="454">
        <v>0</v>
      </c>
      <c r="M39" s="423">
        <v>0</v>
      </c>
      <c r="N39" s="424">
        <v>84.447412</v>
      </c>
      <c r="O39" s="425"/>
      <c r="P39" s="423"/>
      <c r="Q39" s="424">
        <v>0</v>
      </c>
      <c r="R39" s="455">
        <v>0</v>
      </c>
      <c r="S39" s="416">
        <v>219.8062072468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65" t="s">
        <v>111</v>
      </c>
      <c r="B40" s="66"/>
      <c r="C40" s="62" t="s">
        <v>112</v>
      </c>
      <c r="D40" s="397">
        <v>167.82166412999999</v>
      </c>
      <c r="E40" s="398">
        <v>167.82166412999999</v>
      </c>
      <c r="F40" s="411">
        <v>0</v>
      </c>
      <c r="G40" s="411"/>
      <c r="H40" s="411"/>
      <c r="I40" s="410"/>
      <c r="J40" s="397">
        <v>3.5110001999999998</v>
      </c>
      <c r="K40" s="467">
        <v>0</v>
      </c>
      <c r="L40" s="414">
        <v>0</v>
      </c>
      <c r="M40" s="407">
        <v>3.5110001999999998</v>
      </c>
      <c r="N40" s="405">
        <v>0</v>
      </c>
      <c r="O40" s="406"/>
      <c r="P40" s="407"/>
      <c r="Q40" s="405">
        <v>0</v>
      </c>
      <c r="R40" s="408">
        <v>0</v>
      </c>
      <c r="S40" s="409">
        <v>171.33266433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70"/>
      <c r="B41" s="74" t="s">
        <v>113</v>
      </c>
      <c r="C41" s="99" t="s">
        <v>114</v>
      </c>
      <c r="D41" s="468">
        <v>75.040460210000006</v>
      </c>
      <c r="E41" s="469">
        <v>75.040460210000006</v>
      </c>
      <c r="F41" s="470">
        <v>0</v>
      </c>
      <c r="G41" s="470"/>
      <c r="H41" s="470"/>
      <c r="I41" s="471"/>
      <c r="J41" s="468">
        <v>0</v>
      </c>
      <c r="K41" s="472">
        <v>0</v>
      </c>
      <c r="L41" s="473">
        <v>0</v>
      </c>
      <c r="M41" s="474">
        <v>0</v>
      </c>
      <c r="N41" s="475">
        <v>0</v>
      </c>
      <c r="O41" s="476"/>
      <c r="P41" s="474"/>
      <c r="Q41" s="475">
        <v>0</v>
      </c>
      <c r="R41" s="477">
        <v>0</v>
      </c>
      <c r="S41" s="445">
        <v>75.040460210000006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70"/>
      <c r="B42" s="71" t="s">
        <v>115</v>
      </c>
      <c r="C42" s="99" t="s">
        <v>116</v>
      </c>
      <c r="D42" s="412">
        <v>13</v>
      </c>
      <c r="E42" s="417">
        <v>13</v>
      </c>
      <c r="F42" s="447">
        <v>0</v>
      </c>
      <c r="G42" s="447"/>
      <c r="H42" s="447"/>
      <c r="I42" s="418"/>
      <c r="J42" s="412">
        <v>0</v>
      </c>
      <c r="K42" s="413">
        <v>0</v>
      </c>
      <c r="L42" s="454">
        <v>0</v>
      </c>
      <c r="M42" s="423">
        <v>0</v>
      </c>
      <c r="N42" s="424">
        <v>0</v>
      </c>
      <c r="O42" s="425"/>
      <c r="P42" s="423"/>
      <c r="Q42" s="424">
        <v>0</v>
      </c>
      <c r="R42" s="455">
        <v>0</v>
      </c>
      <c r="S42" s="416">
        <v>13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70"/>
      <c r="B43" s="74" t="s">
        <v>117</v>
      </c>
      <c r="C43" s="99" t="s">
        <v>118</v>
      </c>
      <c r="D43" s="438">
        <v>0</v>
      </c>
      <c r="E43" s="429">
        <v>0</v>
      </c>
      <c r="F43" s="446">
        <v>0</v>
      </c>
      <c r="G43" s="446"/>
      <c r="H43" s="446"/>
      <c r="I43" s="430"/>
      <c r="J43" s="438">
        <v>0</v>
      </c>
      <c r="K43" s="431">
        <v>0</v>
      </c>
      <c r="L43" s="443">
        <v>0</v>
      </c>
      <c r="M43" s="433">
        <v>0</v>
      </c>
      <c r="N43" s="434">
        <v>0</v>
      </c>
      <c r="O43" s="435"/>
      <c r="P43" s="433"/>
      <c r="Q43" s="434">
        <v>0</v>
      </c>
      <c r="R43" s="444">
        <v>0</v>
      </c>
      <c r="S43" s="437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70"/>
      <c r="B44" s="71" t="s">
        <v>119</v>
      </c>
      <c r="C44" s="99" t="s">
        <v>120</v>
      </c>
      <c r="D44" s="412">
        <v>0</v>
      </c>
      <c r="E44" s="417">
        <v>0</v>
      </c>
      <c r="F44" s="447">
        <v>0</v>
      </c>
      <c r="G44" s="447"/>
      <c r="H44" s="447"/>
      <c r="I44" s="418"/>
      <c r="J44" s="412">
        <v>3.5110001999999998</v>
      </c>
      <c r="K44" s="413">
        <v>0</v>
      </c>
      <c r="L44" s="454">
        <v>0</v>
      </c>
      <c r="M44" s="423">
        <v>3.5110001999999998</v>
      </c>
      <c r="N44" s="424">
        <v>0</v>
      </c>
      <c r="O44" s="425"/>
      <c r="P44" s="423"/>
      <c r="Q44" s="424">
        <v>0</v>
      </c>
      <c r="R44" s="455">
        <v>0</v>
      </c>
      <c r="S44" s="416">
        <v>3.5110001999999998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70"/>
      <c r="B45" s="74" t="s">
        <v>121</v>
      </c>
      <c r="C45" s="99" t="s">
        <v>122</v>
      </c>
      <c r="D45" s="438">
        <v>79.781203919999996</v>
      </c>
      <c r="E45" s="429">
        <v>79.781203919999996</v>
      </c>
      <c r="F45" s="446">
        <v>0</v>
      </c>
      <c r="G45" s="446"/>
      <c r="H45" s="446"/>
      <c r="I45" s="430"/>
      <c r="J45" s="438">
        <v>0</v>
      </c>
      <c r="K45" s="431">
        <v>0</v>
      </c>
      <c r="L45" s="443">
        <v>0</v>
      </c>
      <c r="M45" s="433">
        <v>0</v>
      </c>
      <c r="N45" s="434">
        <v>0</v>
      </c>
      <c r="O45" s="435"/>
      <c r="P45" s="433"/>
      <c r="Q45" s="434">
        <v>0</v>
      </c>
      <c r="R45" s="444">
        <v>0</v>
      </c>
      <c r="S45" s="437">
        <v>79.781203919999996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68"/>
      <c r="B46" s="71" t="s">
        <v>123</v>
      </c>
      <c r="C46" s="98" t="s">
        <v>124</v>
      </c>
      <c r="D46" s="478">
        <v>0</v>
      </c>
      <c r="E46" s="417">
        <v>0</v>
      </c>
      <c r="F46" s="447">
        <v>0</v>
      </c>
      <c r="G46" s="447"/>
      <c r="H46" s="447"/>
      <c r="I46" s="418"/>
      <c r="J46" s="412">
        <v>0</v>
      </c>
      <c r="K46" s="413">
        <v>0</v>
      </c>
      <c r="L46" s="454">
        <v>0</v>
      </c>
      <c r="M46" s="423">
        <v>0</v>
      </c>
      <c r="N46" s="424">
        <v>0</v>
      </c>
      <c r="O46" s="425"/>
      <c r="P46" s="423"/>
      <c r="Q46" s="424">
        <v>0</v>
      </c>
      <c r="R46" s="455">
        <v>0</v>
      </c>
      <c r="S46" s="416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65" t="s">
        <v>125</v>
      </c>
      <c r="B47" s="66"/>
      <c r="C47" s="62" t="s">
        <v>126</v>
      </c>
      <c r="D47" s="397">
        <v>156.88045109999999</v>
      </c>
      <c r="E47" s="398">
        <v>47.104253100000001</v>
      </c>
      <c r="F47" s="411">
        <v>109.77619799999999</v>
      </c>
      <c r="G47" s="411"/>
      <c r="H47" s="411"/>
      <c r="I47" s="410"/>
      <c r="J47" s="397">
        <v>81.888300000000001</v>
      </c>
      <c r="K47" s="467">
        <v>81.888300000000001</v>
      </c>
      <c r="L47" s="414">
        <v>0</v>
      </c>
      <c r="M47" s="407">
        <v>0</v>
      </c>
      <c r="N47" s="405">
        <v>0</v>
      </c>
      <c r="O47" s="406"/>
      <c r="P47" s="407"/>
      <c r="Q47" s="405">
        <v>0</v>
      </c>
      <c r="R47" s="415">
        <v>0</v>
      </c>
      <c r="S47" s="409">
        <v>238.76875109999997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79"/>
      <c r="B48" s="80" t="s">
        <v>127</v>
      </c>
      <c r="C48" s="102" t="s">
        <v>128</v>
      </c>
      <c r="D48" s="479">
        <v>156.88045109999999</v>
      </c>
      <c r="E48" s="421">
        <v>47.104253100000001</v>
      </c>
      <c r="F48" s="480">
        <v>109.77619799999999</v>
      </c>
      <c r="G48" s="480"/>
      <c r="H48" s="471"/>
      <c r="I48" s="481"/>
      <c r="J48" s="468">
        <v>0</v>
      </c>
      <c r="K48" s="480">
        <v>0</v>
      </c>
      <c r="L48" s="482">
        <v>0</v>
      </c>
      <c r="M48" s="483">
        <v>0</v>
      </c>
      <c r="N48" s="484">
        <v>0</v>
      </c>
      <c r="O48" s="485"/>
      <c r="P48" s="483"/>
      <c r="Q48" s="484">
        <v>0</v>
      </c>
      <c r="R48" s="486">
        <v>0</v>
      </c>
      <c r="S48" s="427">
        <v>156.88045109999999</v>
      </c>
      <c r="T48" s="121"/>
      <c r="U48" s="121"/>
      <c r="V48" s="121"/>
      <c r="W48" s="121"/>
      <c r="X48" s="121"/>
      <c r="Y48" s="121"/>
      <c r="Z48" s="121"/>
      <c r="AA48" s="121"/>
    </row>
    <row r="49" spans="1:27" ht="26.4" x14ac:dyDescent="0.25">
      <c r="A49" s="70"/>
      <c r="B49" s="71" t="s">
        <v>129</v>
      </c>
      <c r="C49" s="99" t="s">
        <v>130</v>
      </c>
      <c r="D49" s="487">
        <v>0</v>
      </c>
      <c r="E49" s="488">
        <v>0</v>
      </c>
      <c r="F49" s="489">
        <v>0</v>
      </c>
      <c r="G49" s="489"/>
      <c r="H49" s="489"/>
      <c r="I49" s="490"/>
      <c r="J49" s="478">
        <v>81.888300000000001</v>
      </c>
      <c r="K49" s="491">
        <v>81.888300000000001</v>
      </c>
      <c r="L49" s="492">
        <v>0</v>
      </c>
      <c r="M49" s="493">
        <v>0</v>
      </c>
      <c r="N49" s="494">
        <v>0</v>
      </c>
      <c r="O49" s="495"/>
      <c r="P49" s="496"/>
      <c r="Q49" s="497">
        <v>0</v>
      </c>
      <c r="R49" s="498">
        <v>0</v>
      </c>
      <c r="S49" s="499">
        <v>81.888300000000001</v>
      </c>
      <c r="T49" s="121"/>
      <c r="U49" s="121"/>
      <c r="V49" s="121"/>
      <c r="W49" s="121"/>
      <c r="X49" s="121"/>
      <c r="Y49" s="121"/>
      <c r="Z49" s="121"/>
      <c r="AA49" s="121"/>
    </row>
    <row r="50" spans="1:27" ht="27" thickBot="1" x14ac:dyDescent="0.3">
      <c r="A50" s="65" t="s">
        <v>131</v>
      </c>
      <c r="B50" s="66"/>
      <c r="C50" s="62" t="s">
        <v>132</v>
      </c>
      <c r="D50" s="478">
        <v>0</v>
      </c>
      <c r="E50" s="500">
        <v>0</v>
      </c>
      <c r="F50" s="501">
        <v>0</v>
      </c>
      <c r="G50" s="501"/>
      <c r="H50" s="501"/>
      <c r="I50" s="399"/>
      <c r="J50" s="412">
        <v>0</v>
      </c>
      <c r="K50" s="413">
        <v>0</v>
      </c>
      <c r="L50" s="502">
        <v>0</v>
      </c>
      <c r="M50" s="404">
        <v>0</v>
      </c>
      <c r="N50" s="503">
        <v>0</v>
      </c>
      <c r="O50" s="504"/>
      <c r="P50" s="404"/>
      <c r="Q50" s="503">
        <v>0</v>
      </c>
      <c r="R50" s="455">
        <v>0</v>
      </c>
      <c r="S50" s="416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7" ht="13.8" thickBot="1" x14ac:dyDescent="0.3">
      <c r="A51" s="81" t="s">
        <v>133</v>
      </c>
      <c r="B51" s="82"/>
      <c r="C51" s="103" t="s">
        <v>134</v>
      </c>
      <c r="D51" s="505">
        <v>9422.9840277206986</v>
      </c>
      <c r="E51" s="506">
        <v>4638.5820078169991</v>
      </c>
      <c r="F51" s="507">
        <v>4784.4020199036995</v>
      </c>
      <c r="G51" s="507"/>
      <c r="H51" s="507"/>
      <c r="I51" s="508"/>
      <c r="J51" s="509">
        <v>509.72458531000007</v>
      </c>
      <c r="K51" s="506">
        <v>495.06052100000005</v>
      </c>
      <c r="L51" s="510">
        <v>11.153064110000001</v>
      </c>
      <c r="M51" s="511">
        <v>3.5110001999999998</v>
      </c>
      <c r="N51" s="512">
        <v>5121.1726419999995</v>
      </c>
      <c r="O51" s="513"/>
      <c r="P51" s="511"/>
      <c r="Q51" s="512">
        <v>124.69780900000001</v>
      </c>
      <c r="R51" s="514">
        <v>0</v>
      </c>
      <c r="S51" s="515">
        <v>15178.579064030697</v>
      </c>
      <c r="T51" s="121"/>
      <c r="U51" s="121"/>
      <c r="V51" s="121"/>
      <c r="W51" s="121"/>
      <c r="X51" s="121"/>
      <c r="Y51" s="121"/>
      <c r="Z51" s="121"/>
      <c r="AA51" s="121"/>
    </row>
    <row r="52" spans="1:27" x14ac:dyDescent="0.25">
      <c r="A52" s="83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x14ac:dyDescent="0.25">
      <c r="A53" s="85" t="s">
        <v>135</v>
      </c>
      <c r="B53" s="86"/>
      <c r="C53" s="104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</row>
    <row r="54" spans="1:27" ht="26.4" x14ac:dyDescent="0.25">
      <c r="A54" s="87" t="s">
        <v>136</v>
      </c>
      <c r="B54" s="88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</row>
    <row r="55" spans="1:27" ht="52.8" x14ac:dyDescent="0.25">
      <c r="A55" s="89" t="s">
        <v>138</v>
      </c>
      <c r="B55" s="90"/>
      <c r="C55" s="106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</row>
    <row r="56" spans="1:27" ht="52.8" x14ac:dyDescent="0.25">
      <c r="A56" s="91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</row>
    <row r="57" spans="1:27" x14ac:dyDescent="0.25">
      <c r="A57" s="93" t="s">
        <v>142</v>
      </c>
      <c r="B57" s="94"/>
      <c r="C57" s="107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</row>
    <row r="58" spans="1:27" ht="26.4" x14ac:dyDescent="0.25">
      <c r="A58" s="89" t="s">
        <v>143</v>
      </c>
      <c r="B58" s="90"/>
      <c r="C58" s="106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</row>
    <row r="59" spans="1:27" ht="40.200000000000003" thickBot="1" x14ac:dyDescent="0.3">
      <c r="A59" s="95" t="s">
        <v>145</v>
      </c>
      <c r="B59" s="96"/>
      <c r="C59" s="108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</row>
  </sheetData>
  <mergeCells count="1">
    <mergeCell ref="A4:B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9"/>
  <sheetViews>
    <sheetView topLeftCell="A2" workbookViewId="0">
      <selection activeCell="G6" sqref="G6:G51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9.109375" style="15" bestFit="1" customWidth="1"/>
    <col min="5" max="6" width="9" style="15" bestFit="1" customWidth="1"/>
    <col min="7" max="9" width="9" style="15" customWidth="1"/>
    <col min="10" max="18" width="9" style="15" bestFit="1" customWidth="1"/>
    <col min="19" max="19" width="10.88671875" style="15" customWidth="1"/>
    <col min="20" max="16384" width="8.88671875" style="15"/>
  </cols>
  <sheetData>
    <row r="1" spans="1:27" ht="85.8" customHeight="1" x14ac:dyDescent="0.25">
      <c r="A1" s="1" t="s">
        <v>0</v>
      </c>
      <c r="B1" s="2"/>
      <c r="C1" s="3" t="s">
        <v>1</v>
      </c>
      <c r="D1" s="4" t="s">
        <v>2</v>
      </c>
      <c r="E1" s="5"/>
      <c r="F1" s="6"/>
      <c r="G1" s="22"/>
      <c r="H1" s="22"/>
      <c r="I1" s="22"/>
      <c r="J1" s="4" t="s">
        <v>3</v>
      </c>
      <c r="K1" s="5"/>
      <c r="L1" s="7"/>
      <c r="M1" s="8"/>
      <c r="N1" s="4" t="s">
        <v>4</v>
      </c>
      <c r="O1" s="5"/>
      <c r="P1" s="8"/>
      <c r="Q1" s="4" t="s">
        <v>5</v>
      </c>
      <c r="R1" s="9" t="s">
        <v>6</v>
      </c>
      <c r="S1" s="10" t="s">
        <v>7</v>
      </c>
      <c r="T1" s="11" t="s">
        <v>8</v>
      </c>
      <c r="U1" s="12"/>
      <c r="V1" s="12"/>
      <c r="W1" s="12"/>
      <c r="X1" s="12"/>
      <c r="Y1" s="12"/>
      <c r="Z1" s="13"/>
      <c r="AA1" s="14"/>
    </row>
    <row r="2" spans="1:27" ht="51.6" x14ac:dyDescent="0.25">
      <c r="A2" s="16"/>
      <c r="B2" s="17"/>
      <c r="C2" s="18"/>
      <c r="D2" s="19"/>
      <c r="E2" s="20" t="s">
        <v>9</v>
      </c>
      <c r="F2" s="6" t="s">
        <v>10</v>
      </c>
      <c r="G2" s="123" t="s">
        <v>147</v>
      </c>
      <c r="H2" s="123" t="s">
        <v>148</v>
      </c>
      <c r="I2" s="123" t="s">
        <v>149</v>
      </c>
      <c r="J2" s="19"/>
      <c r="K2" s="20" t="s">
        <v>11</v>
      </c>
      <c r="L2" s="6" t="s">
        <v>12</v>
      </c>
      <c r="M2" s="21" t="s">
        <v>13</v>
      </c>
      <c r="N2" s="19"/>
      <c r="O2" s="20" t="s">
        <v>14</v>
      </c>
      <c r="P2" s="22" t="s">
        <v>15</v>
      </c>
      <c r="Q2" s="19"/>
      <c r="R2" s="23"/>
      <c r="S2" s="24"/>
      <c r="T2" s="25"/>
      <c r="U2" s="26" t="s">
        <v>16</v>
      </c>
      <c r="V2" s="27"/>
      <c r="W2" s="27"/>
      <c r="X2" s="27"/>
      <c r="Y2" s="27"/>
      <c r="Z2" s="27"/>
      <c r="AA2" s="28"/>
    </row>
    <row r="3" spans="1:27" ht="46.2" customHeight="1" x14ac:dyDescent="0.25">
      <c r="A3" s="16"/>
      <c r="B3" s="17"/>
      <c r="C3" s="29"/>
      <c r="D3" s="30"/>
      <c r="E3" s="31"/>
      <c r="F3" s="32"/>
      <c r="G3" s="123"/>
      <c r="H3" s="123"/>
      <c r="I3" s="124"/>
      <c r="J3" s="30"/>
      <c r="K3" s="31"/>
      <c r="L3" s="32"/>
      <c r="M3" s="33"/>
      <c r="N3" s="30"/>
      <c r="O3" s="31"/>
      <c r="P3" s="33"/>
      <c r="Q3" s="30"/>
      <c r="R3" s="34"/>
      <c r="S3" s="35"/>
      <c r="T3" s="36"/>
      <c r="U3" s="37"/>
      <c r="V3" s="38" t="s">
        <v>17</v>
      </c>
      <c r="W3" s="39" t="s">
        <v>18</v>
      </c>
      <c r="X3" s="39" t="s">
        <v>19</v>
      </c>
      <c r="Y3" s="40" t="s">
        <v>20</v>
      </c>
      <c r="Z3" s="41" t="s">
        <v>21</v>
      </c>
      <c r="AA3" s="42" t="s">
        <v>22</v>
      </c>
    </row>
    <row r="4" spans="1:27" ht="89.4" customHeight="1" x14ac:dyDescent="0.3">
      <c r="A4" s="777" t="s">
        <v>23</v>
      </c>
      <c r="B4" s="778"/>
      <c r="C4" s="44" t="s">
        <v>24</v>
      </c>
      <c r="D4" s="45" t="s">
        <v>25</v>
      </c>
      <c r="E4" s="46" t="s">
        <v>26</v>
      </c>
      <c r="F4" s="47" t="s">
        <v>27</v>
      </c>
      <c r="G4" s="125" t="s">
        <v>150</v>
      </c>
      <c r="H4" s="125" t="s">
        <v>151</v>
      </c>
      <c r="I4" s="126" t="s">
        <v>152</v>
      </c>
      <c r="J4" s="48" t="s">
        <v>28</v>
      </c>
      <c r="K4" s="49" t="s">
        <v>29</v>
      </c>
      <c r="L4" s="47" t="s">
        <v>30</v>
      </c>
      <c r="M4" s="50" t="s">
        <v>31</v>
      </c>
      <c r="N4" s="48" t="s">
        <v>32</v>
      </c>
      <c r="O4" s="46" t="s">
        <v>33</v>
      </c>
      <c r="P4" s="51" t="s">
        <v>34</v>
      </c>
      <c r="Q4" s="48" t="s">
        <v>35</v>
      </c>
      <c r="R4" s="52" t="s">
        <v>36</v>
      </c>
      <c r="S4" s="53" t="s">
        <v>37</v>
      </c>
      <c r="T4" s="54"/>
      <c r="U4" s="55"/>
      <c r="V4" s="56" t="s">
        <v>38</v>
      </c>
      <c r="W4" s="57" t="s">
        <v>39</v>
      </c>
      <c r="X4" s="57" t="s">
        <v>40</v>
      </c>
      <c r="Y4" s="56" t="s">
        <v>41</v>
      </c>
      <c r="Z4" s="58" t="s">
        <v>42</v>
      </c>
      <c r="AA4" s="59" t="s">
        <v>43</v>
      </c>
    </row>
    <row r="5" spans="1:27" ht="18" thickBot="1" x14ac:dyDescent="0.35">
      <c r="A5" s="43"/>
      <c r="B5" s="17"/>
      <c r="C5" s="60"/>
      <c r="D5" s="109"/>
      <c r="E5" s="110"/>
      <c r="F5" s="111"/>
      <c r="G5" s="125"/>
      <c r="H5" s="125"/>
      <c r="I5" s="126"/>
      <c r="J5" s="112"/>
      <c r="K5" s="61"/>
      <c r="L5" s="111"/>
      <c r="M5" s="61"/>
      <c r="N5" s="112"/>
      <c r="O5" s="110"/>
      <c r="P5" s="61"/>
      <c r="Q5" s="112"/>
      <c r="R5" s="113"/>
      <c r="S5" s="114"/>
      <c r="T5" s="115"/>
      <c r="U5" s="116"/>
      <c r="V5" s="117"/>
      <c r="W5" s="118"/>
      <c r="X5" s="118"/>
      <c r="Y5" s="117"/>
      <c r="Z5" s="119"/>
      <c r="AA5" s="120"/>
    </row>
    <row r="6" spans="1:27" ht="26.4" x14ac:dyDescent="0.25">
      <c r="A6" s="63" t="s">
        <v>44</v>
      </c>
      <c r="B6" s="64"/>
      <c r="C6" s="97" t="s">
        <v>45</v>
      </c>
      <c r="D6" s="384">
        <v>4748.7961657694004</v>
      </c>
      <c r="E6" s="385">
        <v>3802.5244018605999</v>
      </c>
      <c r="F6" s="386">
        <v>946.27176390879993</v>
      </c>
      <c r="G6" s="386"/>
      <c r="H6" s="387"/>
      <c r="I6" s="388"/>
      <c r="J6" s="389">
        <v>458.20594138000001</v>
      </c>
      <c r="K6" s="390">
        <v>453.09411599999999</v>
      </c>
      <c r="L6" s="391">
        <v>5.11182538</v>
      </c>
      <c r="M6" s="392">
        <v>0</v>
      </c>
      <c r="N6" s="393">
        <v>3007.7984429999997</v>
      </c>
      <c r="O6" s="394"/>
      <c r="P6" s="392"/>
      <c r="Q6" s="393">
        <v>182.56120999999999</v>
      </c>
      <c r="R6" s="395">
        <v>0</v>
      </c>
      <c r="S6" s="396">
        <v>8397.3617601493988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65" t="s">
        <v>46</v>
      </c>
      <c r="B7" s="66"/>
      <c r="C7" s="62" t="s">
        <v>47</v>
      </c>
      <c r="D7" s="397">
        <v>4645.1542604793995</v>
      </c>
      <c r="E7" s="398">
        <v>3802.5244018605999</v>
      </c>
      <c r="F7" s="399">
        <v>842.62985861879997</v>
      </c>
      <c r="G7" s="399"/>
      <c r="H7" s="400"/>
      <c r="I7" s="401"/>
      <c r="J7" s="402">
        <v>458.20594138000001</v>
      </c>
      <c r="K7" s="398">
        <v>453.09411599999999</v>
      </c>
      <c r="L7" s="403">
        <v>5.11182538</v>
      </c>
      <c r="M7" s="404">
        <v>0</v>
      </c>
      <c r="N7" s="405">
        <v>3007.7984429999997</v>
      </c>
      <c r="O7" s="406"/>
      <c r="P7" s="407"/>
      <c r="Q7" s="405">
        <v>182.56120999999999</v>
      </c>
      <c r="R7" s="408">
        <v>0</v>
      </c>
      <c r="S7" s="409">
        <v>8293.7198548593988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65" t="s">
        <v>48</v>
      </c>
      <c r="B8" s="66"/>
      <c r="C8" s="62" t="s">
        <v>49</v>
      </c>
      <c r="D8" s="397">
        <v>103.64190529</v>
      </c>
      <c r="E8" s="398">
        <v>0</v>
      </c>
      <c r="F8" s="410">
        <v>103.64190529</v>
      </c>
      <c r="G8" s="410"/>
      <c r="H8" s="411"/>
      <c r="I8" s="410"/>
      <c r="J8" s="412">
        <v>0</v>
      </c>
      <c r="K8" s="413">
        <v>0</v>
      </c>
      <c r="L8" s="414">
        <v>0</v>
      </c>
      <c r="M8" s="407">
        <v>0</v>
      </c>
      <c r="N8" s="405">
        <v>0</v>
      </c>
      <c r="O8" s="406"/>
      <c r="P8" s="407"/>
      <c r="Q8" s="405">
        <v>0</v>
      </c>
      <c r="R8" s="415">
        <v>0</v>
      </c>
      <c r="S8" s="416">
        <v>103.64190529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68"/>
      <c r="B9" s="69" t="s">
        <v>50</v>
      </c>
      <c r="C9" s="98" t="s">
        <v>51</v>
      </c>
      <c r="D9" s="412">
        <v>3568.6412097726002</v>
      </c>
      <c r="E9" s="417">
        <v>3154.0843130426001</v>
      </c>
      <c r="F9" s="418">
        <v>414.55689673000001</v>
      </c>
      <c r="G9" s="418"/>
      <c r="H9" s="413"/>
      <c r="I9" s="419"/>
      <c r="J9" s="420">
        <v>408.24225838000001</v>
      </c>
      <c r="K9" s="421">
        <v>403.13043299999998</v>
      </c>
      <c r="L9" s="422">
        <v>5.11182538</v>
      </c>
      <c r="M9" s="423">
        <v>0</v>
      </c>
      <c r="N9" s="424">
        <v>1523.906978</v>
      </c>
      <c r="O9" s="425"/>
      <c r="P9" s="423"/>
      <c r="Q9" s="424">
        <v>182.56120999999999</v>
      </c>
      <c r="R9" s="426">
        <v>0</v>
      </c>
      <c r="S9" s="427">
        <v>5683.3516561525994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70"/>
      <c r="B10" s="71" t="s">
        <v>52</v>
      </c>
      <c r="C10" s="99" t="s">
        <v>53</v>
      </c>
      <c r="D10" s="428">
        <v>3464.9993044826001</v>
      </c>
      <c r="E10" s="429">
        <v>3154.0843130426001</v>
      </c>
      <c r="F10" s="430">
        <v>310.91499143999999</v>
      </c>
      <c r="G10" s="430"/>
      <c r="H10" s="430"/>
      <c r="I10" s="431"/>
      <c r="J10" s="428">
        <v>408.24225838000001</v>
      </c>
      <c r="K10" s="429">
        <v>403.13043299999998</v>
      </c>
      <c r="L10" s="432">
        <v>5.11182538</v>
      </c>
      <c r="M10" s="433">
        <v>0</v>
      </c>
      <c r="N10" s="434">
        <v>1523.906978</v>
      </c>
      <c r="O10" s="435"/>
      <c r="P10" s="433"/>
      <c r="Q10" s="434">
        <v>182.56120999999999</v>
      </c>
      <c r="R10" s="436">
        <v>0</v>
      </c>
      <c r="S10" s="437">
        <v>5579.7097508625993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70"/>
      <c r="B11" s="71" t="s">
        <v>54</v>
      </c>
      <c r="C11" s="99" t="s">
        <v>55</v>
      </c>
      <c r="D11" s="438">
        <v>103.64190529</v>
      </c>
      <c r="E11" s="439">
        <v>0</v>
      </c>
      <c r="F11" s="440">
        <v>103.64190529</v>
      </c>
      <c r="G11" s="440"/>
      <c r="H11" s="440"/>
      <c r="I11" s="430"/>
      <c r="J11" s="441">
        <v>0</v>
      </c>
      <c r="K11" s="442">
        <v>0</v>
      </c>
      <c r="L11" s="443">
        <v>0</v>
      </c>
      <c r="M11" s="433">
        <v>0</v>
      </c>
      <c r="N11" s="434">
        <v>0</v>
      </c>
      <c r="O11" s="435"/>
      <c r="P11" s="433"/>
      <c r="Q11" s="434">
        <v>0</v>
      </c>
      <c r="R11" s="444">
        <v>0</v>
      </c>
      <c r="S11" s="445">
        <v>103.64190529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70"/>
      <c r="B12" s="71" t="s">
        <v>56</v>
      </c>
      <c r="C12" s="99" t="s">
        <v>57</v>
      </c>
      <c r="D12" s="438">
        <v>114.1656642263</v>
      </c>
      <c r="E12" s="429">
        <v>0</v>
      </c>
      <c r="F12" s="446">
        <v>114.1656642263</v>
      </c>
      <c r="G12" s="446"/>
      <c r="H12" s="446"/>
      <c r="I12" s="430"/>
      <c r="J12" s="438">
        <v>0</v>
      </c>
      <c r="K12" s="431">
        <v>0</v>
      </c>
      <c r="L12" s="443">
        <v>0</v>
      </c>
      <c r="M12" s="433">
        <v>0</v>
      </c>
      <c r="N12" s="434">
        <v>0</v>
      </c>
      <c r="O12" s="435"/>
      <c r="P12" s="433"/>
      <c r="Q12" s="434">
        <v>0</v>
      </c>
      <c r="R12" s="444">
        <v>0</v>
      </c>
      <c r="S12" s="437">
        <v>114.1656642263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70"/>
      <c r="B13" s="71" t="s">
        <v>58</v>
      </c>
      <c r="C13" s="99" t="s">
        <v>59</v>
      </c>
      <c r="D13" s="438">
        <v>114.1656642263</v>
      </c>
      <c r="E13" s="429">
        <v>0</v>
      </c>
      <c r="F13" s="446">
        <v>114.1656642263</v>
      </c>
      <c r="G13" s="446"/>
      <c r="H13" s="446"/>
      <c r="I13" s="430"/>
      <c r="J13" s="438">
        <v>0</v>
      </c>
      <c r="K13" s="431">
        <v>0</v>
      </c>
      <c r="L13" s="443">
        <v>0</v>
      </c>
      <c r="M13" s="433">
        <v>0</v>
      </c>
      <c r="N13" s="434">
        <v>0</v>
      </c>
      <c r="O13" s="435"/>
      <c r="P13" s="433"/>
      <c r="Q13" s="434">
        <v>0</v>
      </c>
      <c r="R13" s="444">
        <v>0</v>
      </c>
      <c r="S13" s="437">
        <v>114.1656642263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70"/>
      <c r="B14" s="71" t="s">
        <v>60</v>
      </c>
      <c r="C14" s="99" t="s">
        <v>61</v>
      </c>
      <c r="D14" s="438">
        <v>0</v>
      </c>
      <c r="E14" s="429">
        <v>0</v>
      </c>
      <c r="F14" s="446">
        <v>0</v>
      </c>
      <c r="G14" s="446"/>
      <c r="H14" s="446"/>
      <c r="I14" s="430"/>
      <c r="J14" s="438">
        <v>0</v>
      </c>
      <c r="K14" s="431">
        <v>0</v>
      </c>
      <c r="L14" s="443">
        <v>0</v>
      </c>
      <c r="M14" s="433">
        <v>0</v>
      </c>
      <c r="N14" s="434">
        <v>0</v>
      </c>
      <c r="O14" s="435"/>
      <c r="P14" s="433"/>
      <c r="Q14" s="434">
        <v>0</v>
      </c>
      <c r="R14" s="444">
        <v>0</v>
      </c>
      <c r="S14" s="437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70"/>
      <c r="B15" s="72" t="s">
        <v>62</v>
      </c>
      <c r="C15" s="99" t="s">
        <v>63</v>
      </c>
      <c r="D15" s="438">
        <v>1065.9892917705001</v>
      </c>
      <c r="E15" s="429">
        <v>648.44008881800005</v>
      </c>
      <c r="F15" s="446">
        <v>417.54920295250002</v>
      </c>
      <c r="G15" s="446"/>
      <c r="H15" s="446"/>
      <c r="I15" s="430"/>
      <c r="J15" s="438">
        <v>49.963683000000003</v>
      </c>
      <c r="K15" s="431">
        <v>49.963683000000003</v>
      </c>
      <c r="L15" s="443">
        <v>0</v>
      </c>
      <c r="M15" s="433">
        <v>0</v>
      </c>
      <c r="N15" s="434">
        <v>1483.8914649999999</v>
      </c>
      <c r="O15" s="435"/>
      <c r="P15" s="433"/>
      <c r="Q15" s="434">
        <v>0</v>
      </c>
      <c r="R15" s="444">
        <v>0</v>
      </c>
      <c r="S15" s="437">
        <v>2599.8444397704998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70"/>
      <c r="B16" s="72" t="s">
        <v>64</v>
      </c>
      <c r="C16" s="99" t="s">
        <v>63</v>
      </c>
      <c r="D16" s="438">
        <v>1065.9892917705001</v>
      </c>
      <c r="E16" s="429">
        <v>648.44008881800005</v>
      </c>
      <c r="F16" s="446">
        <v>417.54920295250002</v>
      </c>
      <c r="G16" s="446"/>
      <c r="H16" s="446"/>
      <c r="I16" s="430"/>
      <c r="J16" s="438">
        <v>49.963683000000003</v>
      </c>
      <c r="K16" s="431">
        <v>49.963683000000003</v>
      </c>
      <c r="L16" s="443">
        <v>0</v>
      </c>
      <c r="M16" s="433">
        <v>0</v>
      </c>
      <c r="N16" s="434">
        <v>1483.8914649999999</v>
      </c>
      <c r="O16" s="435"/>
      <c r="P16" s="433"/>
      <c r="Q16" s="434">
        <v>0</v>
      </c>
      <c r="R16" s="444">
        <v>0</v>
      </c>
      <c r="S16" s="437">
        <v>2599.8444397704998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70"/>
      <c r="B17" s="73" t="s">
        <v>65</v>
      </c>
      <c r="C17" s="100" t="s">
        <v>66</v>
      </c>
      <c r="D17" s="438"/>
      <c r="E17" s="429"/>
      <c r="F17" s="446"/>
      <c r="G17" s="446"/>
      <c r="H17" s="446"/>
      <c r="I17" s="430"/>
      <c r="J17" s="438"/>
      <c r="K17" s="431"/>
      <c r="L17" s="443"/>
      <c r="M17" s="433"/>
      <c r="N17" s="434"/>
      <c r="O17" s="435"/>
      <c r="P17" s="433"/>
      <c r="Q17" s="434"/>
      <c r="R17" s="444"/>
      <c r="S17" s="437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70"/>
      <c r="B18" s="73" t="s">
        <v>67</v>
      </c>
      <c r="C18" s="101" t="s">
        <v>68</v>
      </c>
      <c r="D18" s="412">
        <v>2.2294</v>
      </c>
      <c r="E18" s="417">
        <v>1.4254226400000001</v>
      </c>
      <c r="F18" s="447">
        <v>0.80404964000000001</v>
      </c>
      <c r="G18" s="447"/>
      <c r="H18" s="447"/>
      <c r="I18" s="418"/>
      <c r="J18" s="412">
        <v>0</v>
      </c>
      <c r="K18" s="413">
        <v>0</v>
      </c>
      <c r="L18" s="454">
        <v>0</v>
      </c>
      <c r="M18" s="423">
        <v>0</v>
      </c>
      <c r="N18" s="424">
        <v>802.06727599999999</v>
      </c>
      <c r="O18" s="425"/>
      <c r="P18" s="423"/>
      <c r="Q18" s="424">
        <v>0</v>
      </c>
      <c r="R18" s="455">
        <v>0</v>
      </c>
      <c r="S18" s="416">
        <v>804.29669999999999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70"/>
      <c r="B19" s="73" t="s">
        <v>69</v>
      </c>
      <c r="C19" s="100" t="s">
        <v>70</v>
      </c>
      <c r="D19" s="438"/>
      <c r="E19" s="429"/>
      <c r="F19" s="446"/>
      <c r="G19" s="446"/>
      <c r="H19" s="446"/>
      <c r="I19" s="430"/>
      <c r="J19" s="438"/>
      <c r="K19" s="431"/>
      <c r="L19" s="443"/>
      <c r="M19" s="433"/>
      <c r="N19" s="434"/>
      <c r="O19" s="435"/>
      <c r="P19" s="433"/>
      <c r="Q19" s="434"/>
      <c r="R19" s="444"/>
      <c r="S19" s="437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70"/>
      <c r="B20" s="73" t="s">
        <v>71</v>
      </c>
      <c r="C20" s="101" t="s">
        <v>72</v>
      </c>
      <c r="D20" s="412"/>
      <c r="E20" s="417"/>
      <c r="F20" s="447"/>
      <c r="G20" s="447"/>
      <c r="H20" s="447"/>
      <c r="I20" s="418"/>
      <c r="J20" s="412"/>
      <c r="K20" s="413"/>
      <c r="L20" s="454"/>
      <c r="M20" s="423"/>
      <c r="N20" s="424"/>
      <c r="O20" s="425"/>
      <c r="P20" s="423"/>
      <c r="Q20" s="424"/>
      <c r="R20" s="455"/>
      <c r="S20" s="416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70"/>
      <c r="B21" s="72" t="s">
        <v>73</v>
      </c>
      <c r="C21" s="99" t="s">
        <v>74</v>
      </c>
      <c r="D21" s="438">
        <v>0</v>
      </c>
      <c r="E21" s="429">
        <v>0</v>
      </c>
      <c r="F21" s="446">
        <v>0</v>
      </c>
      <c r="G21" s="446"/>
      <c r="H21" s="446"/>
      <c r="I21" s="430"/>
      <c r="J21" s="438">
        <v>0</v>
      </c>
      <c r="K21" s="431">
        <v>0</v>
      </c>
      <c r="L21" s="443">
        <v>0</v>
      </c>
      <c r="M21" s="433">
        <v>0</v>
      </c>
      <c r="N21" s="434">
        <v>0</v>
      </c>
      <c r="O21" s="435"/>
      <c r="P21" s="433"/>
      <c r="Q21" s="434">
        <v>0</v>
      </c>
      <c r="R21" s="444">
        <v>0</v>
      </c>
      <c r="S21" s="437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70"/>
      <c r="B22" s="71" t="s">
        <v>75</v>
      </c>
      <c r="C22" s="99" t="s">
        <v>76</v>
      </c>
      <c r="D22" s="456">
        <v>0</v>
      </c>
      <c r="E22" s="457">
        <v>0</v>
      </c>
      <c r="F22" s="458">
        <v>0</v>
      </c>
      <c r="G22" s="458"/>
      <c r="H22" s="458"/>
      <c r="I22" s="459"/>
      <c r="J22" s="456">
        <v>0</v>
      </c>
      <c r="K22" s="460">
        <v>0</v>
      </c>
      <c r="L22" s="461">
        <v>0</v>
      </c>
      <c r="M22" s="462">
        <v>0</v>
      </c>
      <c r="N22" s="463">
        <v>0</v>
      </c>
      <c r="O22" s="464"/>
      <c r="P22" s="462"/>
      <c r="Q22" s="463">
        <v>0</v>
      </c>
      <c r="R22" s="465">
        <v>0</v>
      </c>
      <c r="S22" s="4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70"/>
      <c r="B23" s="71" t="s">
        <v>77</v>
      </c>
      <c r="C23" s="99" t="s">
        <v>78</v>
      </c>
      <c r="D23" s="438">
        <v>0</v>
      </c>
      <c r="E23" s="429">
        <v>0</v>
      </c>
      <c r="F23" s="446">
        <v>0</v>
      </c>
      <c r="G23" s="446"/>
      <c r="H23" s="446"/>
      <c r="I23" s="430"/>
      <c r="J23" s="438">
        <v>0</v>
      </c>
      <c r="K23" s="431">
        <v>0</v>
      </c>
      <c r="L23" s="443">
        <v>0</v>
      </c>
      <c r="M23" s="433">
        <v>0</v>
      </c>
      <c r="N23" s="434">
        <v>0</v>
      </c>
      <c r="O23" s="435"/>
      <c r="P23" s="433"/>
      <c r="Q23" s="434">
        <v>0</v>
      </c>
      <c r="R23" s="444">
        <v>0</v>
      </c>
      <c r="S23" s="437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70"/>
      <c r="B24" s="71" t="s">
        <v>79</v>
      </c>
      <c r="C24" s="99" t="s">
        <v>80</v>
      </c>
      <c r="D24" s="412">
        <v>0</v>
      </c>
      <c r="E24" s="417">
        <v>0</v>
      </c>
      <c r="F24" s="447">
        <v>0</v>
      </c>
      <c r="G24" s="447"/>
      <c r="H24" s="447"/>
      <c r="I24" s="418"/>
      <c r="J24" s="412">
        <v>0</v>
      </c>
      <c r="K24" s="413">
        <v>0</v>
      </c>
      <c r="L24" s="454">
        <v>0</v>
      </c>
      <c r="M24" s="423">
        <v>0</v>
      </c>
      <c r="N24" s="424">
        <v>0</v>
      </c>
      <c r="O24" s="425"/>
      <c r="P24" s="423"/>
      <c r="Q24" s="424">
        <v>0</v>
      </c>
      <c r="R24" s="455">
        <v>0</v>
      </c>
      <c r="S24" s="416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65" t="s">
        <v>81</v>
      </c>
      <c r="B25" s="66"/>
      <c r="C25" s="62" t="s">
        <v>82</v>
      </c>
      <c r="D25" s="397">
        <v>83.453908130000002</v>
      </c>
      <c r="E25" s="398">
        <v>50.21</v>
      </c>
      <c r="F25" s="411">
        <v>33.243908130000001</v>
      </c>
      <c r="G25" s="411"/>
      <c r="H25" s="411"/>
      <c r="I25" s="410"/>
      <c r="J25" s="397">
        <v>7.3433797600000004</v>
      </c>
      <c r="K25" s="467">
        <v>0</v>
      </c>
      <c r="L25" s="414">
        <v>7.3433797600000004</v>
      </c>
      <c r="M25" s="407">
        <v>0</v>
      </c>
      <c r="N25" s="405">
        <v>0</v>
      </c>
      <c r="O25" s="406"/>
      <c r="P25" s="407"/>
      <c r="Q25" s="405">
        <v>0</v>
      </c>
      <c r="R25" s="415">
        <v>0</v>
      </c>
      <c r="S25" s="409">
        <v>90.797287890000007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70"/>
      <c r="B26" s="74" t="s">
        <v>83</v>
      </c>
      <c r="C26" s="99" t="s">
        <v>84</v>
      </c>
      <c r="D26" s="412">
        <v>33.243908130000001</v>
      </c>
      <c r="E26" s="417">
        <v>0</v>
      </c>
      <c r="F26" s="447">
        <v>33.243908130000001</v>
      </c>
      <c r="G26" s="447"/>
      <c r="H26" s="447"/>
      <c r="I26" s="418"/>
      <c r="J26" s="412">
        <v>7.3433797600000004</v>
      </c>
      <c r="K26" s="413">
        <v>0</v>
      </c>
      <c r="L26" s="454">
        <v>7.3433797600000004</v>
      </c>
      <c r="M26" s="423">
        <v>0</v>
      </c>
      <c r="N26" s="424">
        <v>0</v>
      </c>
      <c r="O26" s="425"/>
      <c r="P26" s="423"/>
      <c r="Q26" s="424">
        <v>0</v>
      </c>
      <c r="R26" s="455">
        <v>0</v>
      </c>
      <c r="S26" s="416">
        <v>40.587287889999999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70"/>
      <c r="B27" s="71" t="s">
        <v>85</v>
      </c>
      <c r="C27" s="98" t="s">
        <v>86</v>
      </c>
      <c r="D27" s="438">
        <v>0</v>
      </c>
      <c r="E27" s="429">
        <v>0</v>
      </c>
      <c r="F27" s="446">
        <v>0</v>
      </c>
      <c r="G27" s="446"/>
      <c r="H27" s="446"/>
      <c r="I27" s="430"/>
      <c r="J27" s="438">
        <v>0</v>
      </c>
      <c r="K27" s="431">
        <v>0</v>
      </c>
      <c r="L27" s="443">
        <v>0</v>
      </c>
      <c r="M27" s="433">
        <v>0</v>
      </c>
      <c r="N27" s="434">
        <v>0</v>
      </c>
      <c r="O27" s="435"/>
      <c r="P27" s="433"/>
      <c r="Q27" s="434">
        <v>0</v>
      </c>
      <c r="R27" s="444">
        <v>0</v>
      </c>
      <c r="S27" s="437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70"/>
      <c r="B28" s="74" t="s">
        <v>87</v>
      </c>
      <c r="C28" s="99" t="s">
        <v>88</v>
      </c>
      <c r="D28" s="438">
        <v>0</v>
      </c>
      <c r="E28" s="429">
        <v>0</v>
      </c>
      <c r="F28" s="446">
        <v>0</v>
      </c>
      <c r="G28" s="446"/>
      <c r="H28" s="446"/>
      <c r="I28" s="430"/>
      <c r="J28" s="438">
        <v>0</v>
      </c>
      <c r="K28" s="431">
        <v>0</v>
      </c>
      <c r="L28" s="443">
        <v>0</v>
      </c>
      <c r="M28" s="433">
        <v>0</v>
      </c>
      <c r="N28" s="434">
        <v>0</v>
      </c>
      <c r="O28" s="435"/>
      <c r="P28" s="433"/>
      <c r="Q28" s="434">
        <v>0</v>
      </c>
      <c r="R28" s="444">
        <v>0</v>
      </c>
      <c r="S28" s="437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68"/>
      <c r="B29" s="75" t="s">
        <v>89</v>
      </c>
      <c r="C29" s="98" t="s">
        <v>90</v>
      </c>
      <c r="D29" s="412">
        <v>50.21</v>
      </c>
      <c r="E29" s="417">
        <v>50.21</v>
      </c>
      <c r="F29" s="447">
        <v>0</v>
      </c>
      <c r="G29" s="447"/>
      <c r="H29" s="447"/>
      <c r="I29" s="418"/>
      <c r="J29" s="412">
        <v>0</v>
      </c>
      <c r="K29" s="413">
        <v>0</v>
      </c>
      <c r="L29" s="454">
        <v>0</v>
      </c>
      <c r="M29" s="423">
        <v>0</v>
      </c>
      <c r="N29" s="424">
        <v>0</v>
      </c>
      <c r="O29" s="425"/>
      <c r="P29" s="423"/>
      <c r="Q29" s="424">
        <v>0</v>
      </c>
      <c r="R29" s="455">
        <v>0</v>
      </c>
      <c r="S29" s="416">
        <v>50.21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65" t="s">
        <v>91</v>
      </c>
      <c r="B30" s="66"/>
      <c r="C30" s="62" t="s">
        <v>92</v>
      </c>
      <c r="D30" s="397">
        <v>414.08396866729998</v>
      </c>
      <c r="E30" s="398">
        <v>57.681607889799999</v>
      </c>
      <c r="F30" s="411">
        <v>356.40236077750001</v>
      </c>
      <c r="G30" s="411"/>
      <c r="H30" s="411"/>
      <c r="I30" s="410"/>
      <c r="J30" s="397">
        <v>0</v>
      </c>
      <c r="K30" s="467">
        <v>0</v>
      </c>
      <c r="L30" s="414">
        <v>0</v>
      </c>
      <c r="M30" s="407">
        <v>0</v>
      </c>
      <c r="N30" s="405">
        <v>298.29358500000001</v>
      </c>
      <c r="O30" s="406"/>
      <c r="P30" s="407"/>
      <c r="Q30" s="405">
        <v>0</v>
      </c>
      <c r="R30" s="415">
        <v>0</v>
      </c>
      <c r="S30" s="409">
        <v>712.37755366729994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76"/>
      <c r="B31" s="77" t="s">
        <v>93</v>
      </c>
      <c r="C31" s="98" t="s">
        <v>94</v>
      </c>
      <c r="D31" s="412">
        <v>33.746404831500001</v>
      </c>
      <c r="E31" s="417">
        <v>32.447202511</v>
      </c>
      <c r="F31" s="447">
        <v>1.2992023205000001</v>
      </c>
      <c r="G31" s="447"/>
      <c r="H31" s="447"/>
      <c r="I31" s="418"/>
      <c r="J31" s="412">
        <v>0</v>
      </c>
      <c r="K31" s="413">
        <v>0</v>
      </c>
      <c r="L31" s="454">
        <v>0</v>
      </c>
      <c r="M31" s="423">
        <v>0</v>
      </c>
      <c r="N31" s="424">
        <v>119.31743400000001</v>
      </c>
      <c r="O31" s="425"/>
      <c r="P31" s="423"/>
      <c r="Q31" s="424">
        <v>0</v>
      </c>
      <c r="R31" s="455">
        <v>0</v>
      </c>
      <c r="S31" s="416">
        <v>153.06383883149999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70"/>
      <c r="B32" s="74" t="s">
        <v>95</v>
      </c>
      <c r="C32" s="99" t="s">
        <v>96</v>
      </c>
      <c r="D32" s="438">
        <v>322.88092863579999</v>
      </c>
      <c r="E32" s="429">
        <v>6.4343053788000004</v>
      </c>
      <c r="F32" s="446">
        <v>316.446623257</v>
      </c>
      <c r="G32" s="446"/>
      <c r="H32" s="446"/>
      <c r="I32" s="430"/>
      <c r="J32" s="438">
        <v>0</v>
      </c>
      <c r="K32" s="431">
        <v>0</v>
      </c>
      <c r="L32" s="443">
        <v>0</v>
      </c>
      <c r="M32" s="433">
        <v>0</v>
      </c>
      <c r="N32" s="434">
        <v>178.97615099999999</v>
      </c>
      <c r="O32" s="435"/>
      <c r="P32" s="433"/>
      <c r="Q32" s="434">
        <v>0</v>
      </c>
      <c r="R32" s="444">
        <v>0</v>
      </c>
      <c r="S32" s="437">
        <v>501.85707963580001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68"/>
      <c r="B33" s="71" t="s">
        <v>97</v>
      </c>
      <c r="C33" s="98" t="s">
        <v>98</v>
      </c>
      <c r="D33" s="412">
        <v>57.456635200000001</v>
      </c>
      <c r="E33" s="417">
        <v>18.8001</v>
      </c>
      <c r="F33" s="447">
        <v>38.6565352</v>
      </c>
      <c r="G33" s="447"/>
      <c r="H33" s="447"/>
      <c r="I33" s="418"/>
      <c r="J33" s="412">
        <v>0</v>
      </c>
      <c r="K33" s="413">
        <v>0</v>
      </c>
      <c r="L33" s="454">
        <v>0</v>
      </c>
      <c r="M33" s="423">
        <v>0</v>
      </c>
      <c r="N33" s="424">
        <v>0</v>
      </c>
      <c r="O33" s="425"/>
      <c r="P33" s="423"/>
      <c r="Q33" s="424">
        <v>0</v>
      </c>
      <c r="R33" s="455">
        <v>0</v>
      </c>
      <c r="S33" s="416">
        <v>57.456635200000001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65" t="s">
        <v>99</v>
      </c>
      <c r="B34" s="66"/>
      <c r="C34" s="62" t="s">
        <v>100</v>
      </c>
      <c r="D34" s="397">
        <v>2388.80455115</v>
      </c>
      <c r="E34" s="398">
        <v>11.46655805</v>
      </c>
      <c r="F34" s="411">
        <v>2377.3379930999999</v>
      </c>
      <c r="G34" s="411"/>
      <c r="H34" s="411"/>
      <c r="I34" s="410"/>
      <c r="J34" s="397">
        <v>0</v>
      </c>
      <c r="K34" s="467">
        <v>0</v>
      </c>
      <c r="L34" s="414">
        <v>0</v>
      </c>
      <c r="M34" s="407">
        <v>0</v>
      </c>
      <c r="N34" s="405">
        <v>1896.7900339999999</v>
      </c>
      <c r="O34" s="406"/>
      <c r="P34" s="407"/>
      <c r="Q34" s="405">
        <v>0</v>
      </c>
      <c r="R34" s="415">
        <v>0</v>
      </c>
      <c r="S34" s="409">
        <v>4285.5945851500001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76"/>
      <c r="B35" s="77" t="s">
        <v>101</v>
      </c>
      <c r="C35" s="98" t="s">
        <v>102</v>
      </c>
      <c r="D35" s="412">
        <v>2131.5071774500002</v>
      </c>
      <c r="E35" s="417">
        <v>11.46655805</v>
      </c>
      <c r="F35" s="447">
        <v>2120.0406194000002</v>
      </c>
      <c r="G35" s="447"/>
      <c r="H35" s="447"/>
      <c r="I35" s="418"/>
      <c r="J35" s="412">
        <v>0</v>
      </c>
      <c r="K35" s="413">
        <v>0</v>
      </c>
      <c r="L35" s="454">
        <v>0</v>
      </c>
      <c r="M35" s="423">
        <v>0</v>
      </c>
      <c r="N35" s="424">
        <v>1818.555717</v>
      </c>
      <c r="O35" s="425"/>
      <c r="P35" s="423"/>
      <c r="Q35" s="424">
        <v>0</v>
      </c>
      <c r="R35" s="455">
        <v>0</v>
      </c>
      <c r="S35" s="416">
        <v>3950.0628944500004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70"/>
      <c r="B36" s="73" t="s">
        <v>103</v>
      </c>
      <c r="C36" s="100" t="s">
        <v>104</v>
      </c>
      <c r="D36" s="438"/>
      <c r="E36" s="429"/>
      <c r="F36" s="446"/>
      <c r="G36" s="446"/>
      <c r="H36" s="446"/>
      <c r="I36" s="430"/>
      <c r="J36" s="438"/>
      <c r="K36" s="431"/>
      <c r="L36" s="443"/>
      <c r="M36" s="433"/>
      <c r="N36" s="434"/>
      <c r="O36" s="435"/>
      <c r="P36" s="433"/>
      <c r="Q36" s="434"/>
      <c r="R36" s="444"/>
      <c r="S36" s="437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76"/>
      <c r="B37" s="78" t="s">
        <v>105</v>
      </c>
      <c r="C37" s="101" t="s">
        <v>106</v>
      </c>
      <c r="D37" s="412"/>
      <c r="E37" s="417"/>
      <c r="F37" s="447"/>
      <c r="G37" s="447"/>
      <c r="H37" s="447"/>
      <c r="I37" s="418"/>
      <c r="J37" s="412"/>
      <c r="K37" s="413"/>
      <c r="L37" s="454"/>
      <c r="M37" s="423"/>
      <c r="N37" s="424"/>
      <c r="O37" s="425"/>
      <c r="P37" s="423"/>
      <c r="Q37" s="424"/>
      <c r="R37" s="455"/>
      <c r="S37" s="416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70"/>
      <c r="B38" s="73" t="s">
        <v>107</v>
      </c>
      <c r="C38" s="100" t="s">
        <v>108</v>
      </c>
      <c r="D38" s="438"/>
      <c r="E38" s="429"/>
      <c r="F38" s="446"/>
      <c r="G38" s="446"/>
      <c r="H38" s="446"/>
      <c r="I38" s="430"/>
      <c r="J38" s="438"/>
      <c r="K38" s="431"/>
      <c r="L38" s="443"/>
      <c r="M38" s="433"/>
      <c r="N38" s="434"/>
      <c r="O38" s="435"/>
      <c r="P38" s="433"/>
      <c r="Q38" s="434"/>
      <c r="R38" s="444"/>
      <c r="S38" s="437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70"/>
      <c r="B39" s="71" t="s">
        <v>109</v>
      </c>
      <c r="C39" s="99" t="s">
        <v>110</v>
      </c>
      <c r="D39" s="412">
        <v>257.29737369999998</v>
      </c>
      <c r="E39" s="417">
        <v>0</v>
      </c>
      <c r="F39" s="447">
        <v>257.29737369999998</v>
      </c>
      <c r="G39" s="447"/>
      <c r="H39" s="447"/>
      <c r="I39" s="418"/>
      <c r="J39" s="412">
        <v>0</v>
      </c>
      <c r="K39" s="413">
        <v>0</v>
      </c>
      <c r="L39" s="454">
        <v>0</v>
      </c>
      <c r="M39" s="423">
        <v>0</v>
      </c>
      <c r="N39" s="424">
        <v>78.234317000000004</v>
      </c>
      <c r="O39" s="425"/>
      <c r="P39" s="423"/>
      <c r="Q39" s="424">
        <v>0</v>
      </c>
      <c r="R39" s="455">
        <v>0</v>
      </c>
      <c r="S39" s="416">
        <v>335.53169070000001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65" t="s">
        <v>111</v>
      </c>
      <c r="B40" s="66"/>
      <c r="C40" s="62" t="s">
        <v>112</v>
      </c>
      <c r="D40" s="397">
        <v>210.68272741660002</v>
      </c>
      <c r="E40" s="398">
        <v>189.90581763660001</v>
      </c>
      <c r="F40" s="411">
        <v>20.77690978</v>
      </c>
      <c r="G40" s="411"/>
      <c r="H40" s="411"/>
      <c r="I40" s="410"/>
      <c r="J40" s="397">
        <v>3.2652301860000001</v>
      </c>
      <c r="K40" s="467">
        <v>0</v>
      </c>
      <c r="L40" s="414">
        <v>0</v>
      </c>
      <c r="M40" s="407">
        <v>3.2652301860000001</v>
      </c>
      <c r="N40" s="405">
        <v>0</v>
      </c>
      <c r="O40" s="406"/>
      <c r="P40" s="407"/>
      <c r="Q40" s="405">
        <v>0</v>
      </c>
      <c r="R40" s="408">
        <v>0</v>
      </c>
      <c r="S40" s="409">
        <v>213.94795760260001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70"/>
      <c r="B41" s="74" t="s">
        <v>113</v>
      </c>
      <c r="C41" s="99" t="s">
        <v>114</v>
      </c>
      <c r="D41" s="468">
        <v>90.772325228699998</v>
      </c>
      <c r="E41" s="469">
        <v>90.772325228699998</v>
      </c>
      <c r="F41" s="470">
        <v>0</v>
      </c>
      <c r="G41" s="470"/>
      <c r="H41" s="470"/>
      <c r="I41" s="471"/>
      <c r="J41" s="468">
        <v>0</v>
      </c>
      <c r="K41" s="472">
        <v>0</v>
      </c>
      <c r="L41" s="473">
        <v>0</v>
      </c>
      <c r="M41" s="474">
        <v>0</v>
      </c>
      <c r="N41" s="475">
        <v>0</v>
      </c>
      <c r="O41" s="476"/>
      <c r="P41" s="474"/>
      <c r="Q41" s="475">
        <v>0</v>
      </c>
      <c r="R41" s="477">
        <v>0</v>
      </c>
      <c r="S41" s="445">
        <v>90.772325228699998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70"/>
      <c r="B42" s="71" t="s">
        <v>115</v>
      </c>
      <c r="C42" s="99" t="s">
        <v>116</v>
      </c>
      <c r="D42" s="412">
        <v>35.332036160000001</v>
      </c>
      <c r="E42" s="417">
        <v>14.555126380000001</v>
      </c>
      <c r="F42" s="447">
        <v>20.77690978</v>
      </c>
      <c r="G42" s="447"/>
      <c r="H42" s="447"/>
      <c r="I42" s="418"/>
      <c r="J42" s="412">
        <v>0</v>
      </c>
      <c r="K42" s="413">
        <v>0</v>
      </c>
      <c r="L42" s="454">
        <v>0</v>
      </c>
      <c r="M42" s="423">
        <v>0</v>
      </c>
      <c r="N42" s="424">
        <v>0</v>
      </c>
      <c r="O42" s="425"/>
      <c r="P42" s="423"/>
      <c r="Q42" s="424">
        <v>0</v>
      </c>
      <c r="R42" s="455">
        <v>0</v>
      </c>
      <c r="S42" s="416">
        <v>35.332036160000001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70"/>
      <c r="B43" s="74" t="s">
        <v>117</v>
      </c>
      <c r="C43" s="99" t="s">
        <v>118</v>
      </c>
      <c r="D43" s="438">
        <v>0</v>
      </c>
      <c r="E43" s="429">
        <v>0</v>
      </c>
      <c r="F43" s="446">
        <v>0</v>
      </c>
      <c r="G43" s="446"/>
      <c r="H43" s="446"/>
      <c r="I43" s="430"/>
      <c r="J43" s="438">
        <v>0</v>
      </c>
      <c r="K43" s="431">
        <v>0</v>
      </c>
      <c r="L43" s="443">
        <v>0</v>
      </c>
      <c r="M43" s="433">
        <v>0</v>
      </c>
      <c r="N43" s="434">
        <v>0</v>
      </c>
      <c r="O43" s="435"/>
      <c r="P43" s="433"/>
      <c r="Q43" s="434">
        <v>0</v>
      </c>
      <c r="R43" s="444">
        <v>0</v>
      </c>
      <c r="S43" s="437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70"/>
      <c r="B44" s="71" t="s">
        <v>119</v>
      </c>
      <c r="C44" s="99" t="s">
        <v>120</v>
      </c>
      <c r="D44" s="412">
        <v>0</v>
      </c>
      <c r="E44" s="417">
        <v>0</v>
      </c>
      <c r="F44" s="447">
        <v>0</v>
      </c>
      <c r="G44" s="447"/>
      <c r="H44" s="447"/>
      <c r="I44" s="418"/>
      <c r="J44" s="412">
        <v>3.2652301860000001</v>
      </c>
      <c r="K44" s="413">
        <v>0</v>
      </c>
      <c r="L44" s="454">
        <v>0</v>
      </c>
      <c r="M44" s="423">
        <v>3.2652301860000001</v>
      </c>
      <c r="N44" s="424">
        <v>0</v>
      </c>
      <c r="O44" s="425"/>
      <c r="P44" s="423"/>
      <c r="Q44" s="424">
        <v>0</v>
      </c>
      <c r="R44" s="455">
        <v>0</v>
      </c>
      <c r="S44" s="416">
        <v>3.2652301860000001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70"/>
      <c r="B45" s="74" t="s">
        <v>121</v>
      </c>
      <c r="C45" s="99" t="s">
        <v>122</v>
      </c>
      <c r="D45" s="438">
        <v>84.578366027900003</v>
      </c>
      <c r="E45" s="429">
        <v>84.578366027900003</v>
      </c>
      <c r="F45" s="446">
        <v>0</v>
      </c>
      <c r="G45" s="446"/>
      <c r="H45" s="446"/>
      <c r="I45" s="430"/>
      <c r="J45" s="438">
        <v>0</v>
      </c>
      <c r="K45" s="431">
        <v>0</v>
      </c>
      <c r="L45" s="443">
        <v>0</v>
      </c>
      <c r="M45" s="433">
        <v>0</v>
      </c>
      <c r="N45" s="434">
        <v>0</v>
      </c>
      <c r="O45" s="435"/>
      <c r="P45" s="433"/>
      <c r="Q45" s="434">
        <v>0</v>
      </c>
      <c r="R45" s="444">
        <v>0</v>
      </c>
      <c r="S45" s="437">
        <v>84.578366027900003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68"/>
      <c r="B46" s="71" t="s">
        <v>123</v>
      </c>
      <c r="C46" s="98" t="s">
        <v>124</v>
      </c>
      <c r="D46" s="478">
        <v>0</v>
      </c>
      <c r="E46" s="417">
        <v>0</v>
      </c>
      <c r="F46" s="447">
        <v>0</v>
      </c>
      <c r="G46" s="447"/>
      <c r="H46" s="447"/>
      <c r="I46" s="418"/>
      <c r="J46" s="412">
        <v>0</v>
      </c>
      <c r="K46" s="413">
        <v>0</v>
      </c>
      <c r="L46" s="454">
        <v>0</v>
      </c>
      <c r="M46" s="423">
        <v>0</v>
      </c>
      <c r="N46" s="424">
        <v>0</v>
      </c>
      <c r="O46" s="425"/>
      <c r="P46" s="423"/>
      <c r="Q46" s="424">
        <v>0</v>
      </c>
      <c r="R46" s="455">
        <v>0</v>
      </c>
      <c r="S46" s="416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65" t="s">
        <v>125</v>
      </c>
      <c r="B47" s="66"/>
      <c r="C47" s="62" t="s">
        <v>126</v>
      </c>
      <c r="D47" s="397">
        <v>204.4503928</v>
      </c>
      <c r="E47" s="398">
        <v>98.689702800000006</v>
      </c>
      <c r="F47" s="411">
        <v>105.76069</v>
      </c>
      <c r="G47" s="411"/>
      <c r="H47" s="411"/>
      <c r="I47" s="410"/>
      <c r="J47" s="397">
        <v>81.888300000000001</v>
      </c>
      <c r="K47" s="467">
        <v>81.888300000000001</v>
      </c>
      <c r="L47" s="414">
        <v>0</v>
      </c>
      <c r="M47" s="407">
        <v>0</v>
      </c>
      <c r="N47" s="405">
        <v>0</v>
      </c>
      <c r="O47" s="406"/>
      <c r="P47" s="407"/>
      <c r="Q47" s="405">
        <v>0</v>
      </c>
      <c r="R47" s="415">
        <v>0</v>
      </c>
      <c r="S47" s="409">
        <v>286.33869279999999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79"/>
      <c r="B48" s="80" t="s">
        <v>127</v>
      </c>
      <c r="C48" s="102" t="s">
        <v>128</v>
      </c>
      <c r="D48" s="479">
        <v>204.4503928</v>
      </c>
      <c r="E48" s="421">
        <v>98.689702800000006</v>
      </c>
      <c r="F48" s="480">
        <v>105.76069</v>
      </c>
      <c r="G48" s="480"/>
      <c r="H48" s="471"/>
      <c r="I48" s="481"/>
      <c r="J48" s="468">
        <v>0</v>
      </c>
      <c r="K48" s="480">
        <v>0</v>
      </c>
      <c r="L48" s="482">
        <v>0</v>
      </c>
      <c r="M48" s="483">
        <v>0</v>
      </c>
      <c r="N48" s="484">
        <v>0</v>
      </c>
      <c r="O48" s="485"/>
      <c r="P48" s="483"/>
      <c r="Q48" s="484">
        <v>0</v>
      </c>
      <c r="R48" s="486">
        <v>0</v>
      </c>
      <c r="S48" s="427">
        <v>204.4503928</v>
      </c>
      <c r="T48" s="121"/>
      <c r="U48" s="121"/>
      <c r="V48" s="121"/>
      <c r="W48" s="121"/>
      <c r="X48" s="121"/>
      <c r="Y48" s="121"/>
      <c r="Z48" s="121"/>
      <c r="AA48" s="121"/>
    </row>
    <row r="49" spans="1:27" ht="26.4" x14ac:dyDescent="0.25">
      <c r="A49" s="70"/>
      <c r="B49" s="71" t="s">
        <v>129</v>
      </c>
      <c r="C49" s="99" t="s">
        <v>130</v>
      </c>
      <c r="D49" s="487">
        <v>0</v>
      </c>
      <c r="E49" s="488">
        <v>0</v>
      </c>
      <c r="F49" s="489">
        <v>0</v>
      </c>
      <c r="G49" s="489"/>
      <c r="H49" s="489"/>
      <c r="I49" s="490"/>
      <c r="J49" s="478">
        <v>81.888300000000001</v>
      </c>
      <c r="K49" s="491">
        <v>81.888300000000001</v>
      </c>
      <c r="L49" s="492">
        <v>0</v>
      </c>
      <c r="M49" s="493">
        <v>0</v>
      </c>
      <c r="N49" s="494">
        <v>0</v>
      </c>
      <c r="O49" s="495"/>
      <c r="P49" s="496"/>
      <c r="Q49" s="497">
        <v>0</v>
      </c>
      <c r="R49" s="498">
        <v>0</v>
      </c>
      <c r="S49" s="499">
        <v>81.888300000000001</v>
      </c>
      <c r="T49" s="121"/>
      <c r="U49" s="121"/>
      <c r="V49" s="121"/>
      <c r="W49" s="121"/>
      <c r="X49" s="121"/>
      <c r="Y49" s="121"/>
      <c r="Z49" s="121"/>
      <c r="AA49" s="121"/>
    </row>
    <row r="50" spans="1:27" ht="27" thickBot="1" x14ac:dyDescent="0.3">
      <c r="A50" s="65" t="s">
        <v>131</v>
      </c>
      <c r="B50" s="66"/>
      <c r="C50" s="62" t="s">
        <v>132</v>
      </c>
      <c r="D50" s="478">
        <v>0</v>
      </c>
      <c r="E50" s="500">
        <v>0</v>
      </c>
      <c r="F50" s="501">
        <v>0</v>
      </c>
      <c r="G50" s="501"/>
      <c r="H50" s="501"/>
      <c r="I50" s="399"/>
      <c r="J50" s="412">
        <v>0</v>
      </c>
      <c r="K50" s="413">
        <v>0</v>
      </c>
      <c r="L50" s="502">
        <v>0</v>
      </c>
      <c r="M50" s="404">
        <v>0</v>
      </c>
      <c r="N50" s="503">
        <v>0</v>
      </c>
      <c r="O50" s="504"/>
      <c r="P50" s="404"/>
      <c r="Q50" s="503">
        <v>0</v>
      </c>
      <c r="R50" s="455">
        <v>0</v>
      </c>
      <c r="S50" s="416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7" ht="13.8" thickBot="1" x14ac:dyDescent="0.3">
      <c r="A51" s="81" t="s">
        <v>133</v>
      </c>
      <c r="B51" s="82"/>
      <c r="C51" s="103" t="s">
        <v>134</v>
      </c>
      <c r="D51" s="505">
        <v>8050.2717139333008</v>
      </c>
      <c r="E51" s="506">
        <v>4210.4780882370005</v>
      </c>
      <c r="F51" s="507">
        <v>3839.7936256963003</v>
      </c>
      <c r="G51" s="507"/>
      <c r="H51" s="507"/>
      <c r="I51" s="508"/>
      <c r="J51" s="509">
        <v>550.70285132599997</v>
      </c>
      <c r="K51" s="506">
        <v>534.98241599999994</v>
      </c>
      <c r="L51" s="510">
        <v>12.45520514</v>
      </c>
      <c r="M51" s="511">
        <v>3.2652301860000001</v>
      </c>
      <c r="N51" s="512">
        <v>5202.8820619999997</v>
      </c>
      <c r="O51" s="513"/>
      <c r="P51" s="511"/>
      <c r="Q51" s="512">
        <v>182.56120999999999</v>
      </c>
      <c r="R51" s="514">
        <v>0</v>
      </c>
      <c r="S51" s="515">
        <v>13986.417837259301</v>
      </c>
      <c r="T51" s="121"/>
      <c r="U51" s="121"/>
      <c r="V51" s="121"/>
      <c r="W51" s="121"/>
      <c r="X51" s="121"/>
      <c r="Y51" s="121"/>
      <c r="Z51" s="121"/>
      <c r="AA51" s="121"/>
    </row>
    <row r="52" spans="1:27" x14ac:dyDescent="0.25">
      <c r="A52" s="83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x14ac:dyDescent="0.25">
      <c r="A53" s="85" t="s">
        <v>135</v>
      </c>
      <c r="B53" s="86"/>
      <c r="C53" s="104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</row>
    <row r="54" spans="1:27" ht="39.6" x14ac:dyDescent="0.25">
      <c r="A54" s="87" t="s">
        <v>136</v>
      </c>
      <c r="B54" s="88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</row>
    <row r="55" spans="1:27" ht="52.8" x14ac:dyDescent="0.25">
      <c r="A55" s="89" t="s">
        <v>138</v>
      </c>
      <c r="B55" s="90"/>
      <c r="C55" s="106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</row>
    <row r="56" spans="1:27" ht="52.8" x14ac:dyDescent="0.25">
      <c r="A56" s="91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</row>
    <row r="57" spans="1:27" x14ac:dyDescent="0.25">
      <c r="A57" s="93" t="s">
        <v>142</v>
      </c>
      <c r="B57" s="94"/>
      <c r="C57" s="107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</row>
    <row r="58" spans="1:27" ht="26.4" x14ac:dyDescent="0.25">
      <c r="A58" s="89" t="s">
        <v>143</v>
      </c>
      <c r="B58" s="90"/>
      <c r="C58" s="106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</row>
    <row r="59" spans="1:27" ht="40.200000000000003" thickBot="1" x14ac:dyDescent="0.3">
      <c r="A59" s="95" t="s">
        <v>145</v>
      </c>
      <c r="B59" s="96"/>
      <c r="C59" s="108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9"/>
  <sheetViews>
    <sheetView topLeftCell="A2" workbookViewId="0">
      <selection activeCell="G6" sqref="G6:G51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9.109375" style="15" bestFit="1" customWidth="1"/>
    <col min="5" max="6" width="9" style="15" bestFit="1" customWidth="1"/>
    <col min="7" max="9" width="9" style="15" customWidth="1"/>
    <col min="10" max="18" width="9" style="15" bestFit="1" customWidth="1"/>
    <col min="19" max="19" width="10.88671875" style="15" customWidth="1"/>
    <col min="20" max="16384" width="8.88671875" style="15"/>
  </cols>
  <sheetData>
    <row r="1" spans="1:27" ht="85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46.2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89.4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384">
        <v>4982.5867316594004</v>
      </c>
      <c r="E6" s="385">
        <v>3750.1272650738001</v>
      </c>
      <c r="F6" s="386">
        <v>1232.4594665856</v>
      </c>
      <c r="G6" s="386"/>
      <c r="H6" s="387"/>
      <c r="I6" s="388"/>
      <c r="J6" s="389">
        <v>464.63473941000001</v>
      </c>
      <c r="K6" s="390">
        <v>459.40932300000003</v>
      </c>
      <c r="L6" s="391">
        <v>5.2254164100000002</v>
      </c>
      <c r="M6" s="392">
        <v>0</v>
      </c>
      <c r="N6" s="393">
        <v>3026.972507</v>
      </c>
      <c r="O6" s="394"/>
      <c r="P6" s="392"/>
      <c r="Q6" s="393">
        <v>233.64898732</v>
      </c>
      <c r="R6" s="395">
        <v>0</v>
      </c>
      <c r="S6" s="396">
        <v>8707.8429653894018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397">
        <v>4904.6070787694007</v>
      </c>
      <c r="E7" s="398">
        <v>3750.1272650738001</v>
      </c>
      <c r="F7" s="399">
        <v>1154.4798136956001</v>
      </c>
      <c r="G7" s="399"/>
      <c r="H7" s="400"/>
      <c r="I7" s="401"/>
      <c r="J7" s="402">
        <v>464.63473941000001</v>
      </c>
      <c r="K7" s="398">
        <v>459.40932300000003</v>
      </c>
      <c r="L7" s="403">
        <v>5.2254164100000002</v>
      </c>
      <c r="M7" s="404">
        <v>0</v>
      </c>
      <c r="N7" s="405">
        <v>3026.972507</v>
      </c>
      <c r="O7" s="406"/>
      <c r="P7" s="407"/>
      <c r="Q7" s="405">
        <v>233.64898732</v>
      </c>
      <c r="R7" s="408">
        <v>0</v>
      </c>
      <c r="S7" s="409">
        <v>8629.8633124994012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397">
        <v>77.979652889999997</v>
      </c>
      <c r="E8" s="398">
        <v>0</v>
      </c>
      <c r="F8" s="410">
        <v>77.979652889999997</v>
      </c>
      <c r="G8" s="410"/>
      <c r="H8" s="411"/>
      <c r="I8" s="410"/>
      <c r="J8" s="412">
        <v>0</v>
      </c>
      <c r="K8" s="413">
        <v>0</v>
      </c>
      <c r="L8" s="414">
        <v>0</v>
      </c>
      <c r="M8" s="407">
        <v>0</v>
      </c>
      <c r="N8" s="405">
        <v>0</v>
      </c>
      <c r="O8" s="406"/>
      <c r="P8" s="407"/>
      <c r="Q8" s="405">
        <v>0</v>
      </c>
      <c r="R8" s="415">
        <v>0</v>
      </c>
      <c r="S8" s="416">
        <v>77.979652889999997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412">
        <v>3822.7456204048003</v>
      </c>
      <c r="E9" s="417">
        <v>2931.6253450248</v>
      </c>
      <c r="F9" s="418">
        <v>891.12027538000007</v>
      </c>
      <c r="G9" s="418"/>
      <c r="H9" s="413"/>
      <c r="I9" s="419"/>
      <c r="J9" s="420">
        <v>407.41793540999998</v>
      </c>
      <c r="K9" s="421">
        <v>402.192519</v>
      </c>
      <c r="L9" s="422">
        <v>5.2254164100000002</v>
      </c>
      <c r="M9" s="423">
        <v>0</v>
      </c>
      <c r="N9" s="424">
        <v>1653.767924</v>
      </c>
      <c r="O9" s="425"/>
      <c r="P9" s="423"/>
      <c r="Q9" s="424">
        <v>233.64898732</v>
      </c>
      <c r="R9" s="426">
        <v>0</v>
      </c>
      <c r="S9" s="427">
        <v>6117.5804671347996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428">
        <v>3744.7659675148002</v>
      </c>
      <c r="E10" s="429">
        <v>2931.6253450248</v>
      </c>
      <c r="F10" s="430">
        <v>813.14062249000006</v>
      </c>
      <c r="G10" s="430"/>
      <c r="H10" s="430"/>
      <c r="I10" s="431"/>
      <c r="J10" s="428">
        <v>407.41793540999998</v>
      </c>
      <c r="K10" s="429">
        <v>402.192519</v>
      </c>
      <c r="L10" s="432">
        <v>5.2254164100000002</v>
      </c>
      <c r="M10" s="433">
        <v>0</v>
      </c>
      <c r="N10" s="434">
        <v>1653.767924</v>
      </c>
      <c r="O10" s="435"/>
      <c r="P10" s="433"/>
      <c r="Q10" s="434">
        <v>233.64898732</v>
      </c>
      <c r="R10" s="436">
        <v>0</v>
      </c>
      <c r="S10" s="437">
        <v>6039.6008142447999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438">
        <v>77.979652889999997</v>
      </c>
      <c r="E11" s="439">
        <v>0</v>
      </c>
      <c r="F11" s="440">
        <v>77.979652889999997</v>
      </c>
      <c r="G11" s="440"/>
      <c r="H11" s="440"/>
      <c r="I11" s="430"/>
      <c r="J11" s="441">
        <v>0</v>
      </c>
      <c r="K11" s="442">
        <v>0</v>
      </c>
      <c r="L11" s="443">
        <v>0</v>
      </c>
      <c r="M11" s="433">
        <v>0</v>
      </c>
      <c r="N11" s="434">
        <v>0</v>
      </c>
      <c r="O11" s="435"/>
      <c r="P11" s="433"/>
      <c r="Q11" s="434">
        <v>0</v>
      </c>
      <c r="R11" s="444">
        <v>0</v>
      </c>
      <c r="S11" s="445">
        <v>77.979652889999997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438">
        <v>95.519554229999997</v>
      </c>
      <c r="E12" s="429">
        <v>0</v>
      </c>
      <c r="F12" s="446">
        <v>95.519554229999997</v>
      </c>
      <c r="G12" s="446"/>
      <c r="H12" s="446"/>
      <c r="I12" s="430"/>
      <c r="J12" s="438">
        <v>0</v>
      </c>
      <c r="K12" s="431">
        <v>0</v>
      </c>
      <c r="L12" s="443">
        <v>0</v>
      </c>
      <c r="M12" s="433">
        <v>0</v>
      </c>
      <c r="N12" s="434">
        <v>0</v>
      </c>
      <c r="O12" s="435"/>
      <c r="P12" s="433"/>
      <c r="Q12" s="434">
        <v>0</v>
      </c>
      <c r="R12" s="444">
        <v>0</v>
      </c>
      <c r="S12" s="437">
        <v>95.519554229999997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438">
        <v>95.519554229999997</v>
      </c>
      <c r="E13" s="429">
        <v>0</v>
      </c>
      <c r="F13" s="446">
        <v>95.519554229999997</v>
      </c>
      <c r="G13" s="446"/>
      <c r="H13" s="446"/>
      <c r="I13" s="430"/>
      <c r="J13" s="438">
        <v>0</v>
      </c>
      <c r="K13" s="431">
        <v>0</v>
      </c>
      <c r="L13" s="443">
        <v>0</v>
      </c>
      <c r="M13" s="433">
        <v>0</v>
      </c>
      <c r="N13" s="434">
        <v>0</v>
      </c>
      <c r="O13" s="435"/>
      <c r="P13" s="433"/>
      <c r="Q13" s="434">
        <v>0</v>
      </c>
      <c r="R13" s="444">
        <v>0</v>
      </c>
      <c r="S13" s="437">
        <v>95.519554229999997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438">
        <v>0</v>
      </c>
      <c r="E14" s="429">
        <v>0</v>
      </c>
      <c r="F14" s="446">
        <v>0</v>
      </c>
      <c r="G14" s="446"/>
      <c r="H14" s="446"/>
      <c r="I14" s="430"/>
      <c r="J14" s="438">
        <v>0</v>
      </c>
      <c r="K14" s="431">
        <v>0</v>
      </c>
      <c r="L14" s="443">
        <v>0</v>
      </c>
      <c r="M14" s="433">
        <v>0</v>
      </c>
      <c r="N14" s="434">
        <v>0</v>
      </c>
      <c r="O14" s="435"/>
      <c r="P14" s="433"/>
      <c r="Q14" s="434">
        <v>0</v>
      </c>
      <c r="R14" s="444">
        <v>0</v>
      </c>
      <c r="S14" s="437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438">
        <v>1064.3215570246</v>
      </c>
      <c r="E15" s="429">
        <v>818.50192004899998</v>
      </c>
      <c r="F15" s="446">
        <v>245.81963697559999</v>
      </c>
      <c r="G15" s="446"/>
      <c r="H15" s="446"/>
      <c r="I15" s="430"/>
      <c r="J15" s="438">
        <v>57.216804000000003</v>
      </c>
      <c r="K15" s="431">
        <v>57.216804000000003</v>
      </c>
      <c r="L15" s="443">
        <v>0</v>
      </c>
      <c r="M15" s="433">
        <v>0</v>
      </c>
      <c r="N15" s="434">
        <v>1373.204583</v>
      </c>
      <c r="O15" s="435"/>
      <c r="P15" s="433"/>
      <c r="Q15" s="434">
        <v>0</v>
      </c>
      <c r="R15" s="444">
        <v>0</v>
      </c>
      <c r="S15" s="437">
        <v>2494.7429440245996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438">
        <v>1064.3215570246</v>
      </c>
      <c r="E16" s="429">
        <v>818.50192004899998</v>
      </c>
      <c r="F16" s="446">
        <v>245.81963697559999</v>
      </c>
      <c r="G16" s="446"/>
      <c r="H16" s="446"/>
      <c r="I16" s="430"/>
      <c r="J16" s="438">
        <v>57.216804000000003</v>
      </c>
      <c r="K16" s="431">
        <v>57.216804000000003</v>
      </c>
      <c r="L16" s="443">
        <v>0</v>
      </c>
      <c r="M16" s="433">
        <v>0</v>
      </c>
      <c r="N16" s="434">
        <v>1373.204583</v>
      </c>
      <c r="O16" s="435"/>
      <c r="P16" s="433"/>
      <c r="Q16" s="434">
        <v>0</v>
      </c>
      <c r="R16" s="444">
        <v>0</v>
      </c>
      <c r="S16" s="437">
        <v>2494.7429440245996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438"/>
      <c r="E17" s="429"/>
      <c r="F17" s="446"/>
      <c r="G17" s="446"/>
      <c r="H17" s="446"/>
      <c r="I17" s="430"/>
      <c r="J17" s="438"/>
      <c r="K17" s="431"/>
      <c r="L17" s="443"/>
      <c r="M17" s="433"/>
      <c r="N17" s="434"/>
      <c r="O17" s="435"/>
      <c r="P17" s="433"/>
      <c r="Q17" s="434"/>
      <c r="R17" s="444"/>
      <c r="S17" s="437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412">
        <v>1.69381775</v>
      </c>
      <c r="E18" s="417">
        <v>1.47444449</v>
      </c>
      <c r="F18" s="447">
        <v>0.21937325999999999</v>
      </c>
      <c r="G18" s="447"/>
      <c r="H18" s="447"/>
      <c r="I18" s="418"/>
      <c r="J18" s="412">
        <v>0</v>
      </c>
      <c r="K18" s="413">
        <v>0</v>
      </c>
      <c r="L18" s="448">
        <v>0</v>
      </c>
      <c r="M18" s="449">
        <v>0</v>
      </c>
      <c r="N18" s="450">
        <v>701.04259999999999</v>
      </c>
      <c r="O18" s="451"/>
      <c r="P18" s="449"/>
      <c r="Q18" s="450">
        <v>0</v>
      </c>
      <c r="R18" s="452">
        <v>0</v>
      </c>
      <c r="S18" s="453">
        <v>702.73641774999999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412"/>
      <c r="E19" s="417"/>
      <c r="F19" s="447"/>
      <c r="G19" s="447"/>
      <c r="H19" s="447"/>
      <c r="I19" s="418"/>
      <c r="J19" s="412"/>
      <c r="K19" s="413"/>
      <c r="L19" s="448"/>
      <c r="M19" s="449"/>
      <c r="N19" s="450"/>
      <c r="O19" s="451"/>
      <c r="P19" s="449"/>
      <c r="Q19" s="450"/>
      <c r="R19" s="452"/>
      <c r="S19" s="453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412"/>
      <c r="E20" s="417"/>
      <c r="F20" s="447"/>
      <c r="G20" s="447"/>
      <c r="H20" s="447"/>
      <c r="I20" s="418"/>
      <c r="J20" s="412"/>
      <c r="K20" s="413"/>
      <c r="L20" s="454"/>
      <c r="M20" s="423"/>
      <c r="N20" s="424"/>
      <c r="O20" s="425"/>
      <c r="P20" s="423"/>
      <c r="Q20" s="424"/>
      <c r="R20" s="455"/>
      <c r="S20" s="416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438">
        <v>0</v>
      </c>
      <c r="E21" s="429">
        <v>0</v>
      </c>
      <c r="F21" s="446">
        <v>0</v>
      </c>
      <c r="G21" s="446"/>
      <c r="H21" s="446"/>
      <c r="I21" s="430"/>
      <c r="J21" s="438">
        <v>0</v>
      </c>
      <c r="K21" s="431">
        <v>0</v>
      </c>
      <c r="L21" s="443">
        <v>0</v>
      </c>
      <c r="M21" s="433">
        <v>0</v>
      </c>
      <c r="N21" s="434">
        <v>0</v>
      </c>
      <c r="O21" s="435"/>
      <c r="P21" s="433"/>
      <c r="Q21" s="434">
        <v>0</v>
      </c>
      <c r="R21" s="444">
        <v>0</v>
      </c>
      <c r="S21" s="437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456">
        <v>0</v>
      </c>
      <c r="E22" s="457">
        <v>0</v>
      </c>
      <c r="F22" s="458">
        <v>0</v>
      </c>
      <c r="G22" s="458"/>
      <c r="H22" s="458"/>
      <c r="I22" s="459"/>
      <c r="J22" s="456">
        <v>0</v>
      </c>
      <c r="K22" s="460">
        <v>0</v>
      </c>
      <c r="L22" s="461">
        <v>0</v>
      </c>
      <c r="M22" s="462">
        <v>0</v>
      </c>
      <c r="N22" s="463">
        <v>0</v>
      </c>
      <c r="O22" s="464"/>
      <c r="P22" s="462"/>
      <c r="Q22" s="463">
        <v>0</v>
      </c>
      <c r="R22" s="465">
        <v>0</v>
      </c>
      <c r="S22" s="4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438">
        <v>0</v>
      </c>
      <c r="E23" s="429">
        <v>0</v>
      </c>
      <c r="F23" s="446">
        <v>0</v>
      </c>
      <c r="G23" s="446"/>
      <c r="H23" s="446"/>
      <c r="I23" s="430"/>
      <c r="J23" s="438">
        <v>0</v>
      </c>
      <c r="K23" s="431">
        <v>0</v>
      </c>
      <c r="L23" s="443">
        <v>0</v>
      </c>
      <c r="M23" s="433">
        <v>0</v>
      </c>
      <c r="N23" s="434">
        <v>0</v>
      </c>
      <c r="O23" s="435"/>
      <c r="P23" s="433"/>
      <c r="Q23" s="434">
        <v>0</v>
      </c>
      <c r="R23" s="444">
        <v>0</v>
      </c>
      <c r="S23" s="437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412">
        <v>0</v>
      </c>
      <c r="E24" s="417">
        <v>0</v>
      </c>
      <c r="F24" s="447">
        <v>0</v>
      </c>
      <c r="G24" s="447"/>
      <c r="H24" s="447"/>
      <c r="I24" s="418"/>
      <c r="J24" s="412">
        <v>0</v>
      </c>
      <c r="K24" s="413">
        <v>0</v>
      </c>
      <c r="L24" s="454">
        <v>0</v>
      </c>
      <c r="M24" s="423">
        <v>0</v>
      </c>
      <c r="N24" s="424">
        <v>0</v>
      </c>
      <c r="O24" s="425"/>
      <c r="P24" s="423"/>
      <c r="Q24" s="424">
        <v>0</v>
      </c>
      <c r="R24" s="455">
        <v>0</v>
      </c>
      <c r="S24" s="416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397">
        <v>177.45773019000001</v>
      </c>
      <c r="E25" s="398">
        <v>62.9</v>
      </c>
      <c r="F25" s="411">
        <v>114.55773019</v>
      </c>
      <c r="G25" s="411"/>
      <c r="H25" s="411"/>
      <c r="I25" s="410"/>
      <c r="J25" s="397">
        <v>5.13963869</v>
      </c>
      <c r="K25" s="467">
        <v>0</v>
      </c>
      <c r="L25" s="414">
        <v>5.13963869</v>
      </c>
      <c r="M25" s="407">
        <v>0</v>
      </c>
      <c r="N25" s="405">
        <v>0</v>
      </c>
      <c r="O25" s="406"/>
      <c r="P25" s="407"/>
      <c r="Q25" s="405">
        <v>0</v>
      </c>
      <c r="R25" s="415">
        <v>0</v>
      </c>
      <c r="S25" s="409">
        <v>182.59736888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412">
        <v>114.55773019</v>
      </c>
      <c r="E26" s="417">
        <v>0</v>
      </c>
      <c r="F26" s="447">
        <v>114.55773019</v>
      </c>
      <c r="G26" s="447"/>
      <c r="H26" s="447"/>
      <c r="I26" s="418"/>
      <c r="J26" s="412">
        <v>5.13963869</v>
      </c>
      <c r="K26" s="413">
        <v>0</v>
      </c>
      <c r="L26" s="454">
        <v>5.13963869</v>
      </c>
      <c r="M26" s="423">
        <v>0</v>
      </c>
      <c r="N26" s="424">
        <v>0</v>
      </c>
      <c r="O26" s="425"/>
      <c r="P26" s="423"/>
      <c r="Q26" s="424">
        <v>0</v>
      </c>
      <c r="R26" s="455">
        <v>0</v>
      </c>
      <c r="S26" s="416">
        <v>119.69736888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438">
        <v>0</v>
      </c>
      <c r="E27" s="429">
        <v>0</v>
      </c>
      <c r="F27" s="446">
        <v>0</v>
      </c>
      <c r="G27" s="446"/>
      <c r="H27" s="446"/>
      <c r="I27" s="430"/>
      <c r="J27" s="438">
        <v>0</v>
      </c>
      <c r="K27" s="431">
        <v>0</v>
      </c>
      <c r="L27" s="443">
        <v>0</v>
      </c>
      <c r="M27" s="433">
        <v>0</v>
      </c>
      <c r="N27" s="434">
        <v>0</v>
      </c>
      <c r="O27" s="435"/>
      <c r="P27" s="433"/>
      <c r="Q27" s="434">
        <v>0</v>
      </c>
      <c r="R27" s="444">
        <v>0</v>
      </c>
      <c r="S27" s="437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438">
        <v>0</v>
      </c>
      <c r="E28" s="429">
        <v>0</v>
      </c>
      <c r="F28" s="446">
        <v>0</v>
      </c>
      <c r="G28" s="446"/>
      <c r="H28" s="446"/>
      <c r="I28" s="430"/>
      <c r="J28" s="438">
        <v>0</v>
      </c>
      <c r="K28" s="431">
        <v>0</v>
      </c>
      <c r="L28" s="443">
        <v>0</v>
      </c>
      <c r="M28" s="433">
        <v>0</v>
      </c>
      <c r="N28" s="434">
        <v>0</v>
      </c>
      <c r="O28" s="435"/>
      <c r="P28" s="433"/>
      <c r="Q28" s="434">
        <v>0</v>
      </c>
      <c r="R28" s="444">
        <v>0</v>
      </c>
      <c r="S28" s="437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412">
        <v>62.9</v>
      </c>
      <c r="E29" s="417">
        <v>62.9</v>
      </c>
      <c r="F29" s="447">
        <v>0</v>
      </c>
      <c r="G29" s="447"/>
      <c r="H29" s="447"/>
      <c r="I29" s="418"/>
      <c r="J29" s="412">
        <v>0</v>
      </c>
      <c r="K29" s="413">
        <v>0</v>
      </c>
      <c r="L29" s="454">
        <v>0</v>
      </c>
      <c r="M29" s="423">
        <v>0</v>
      </c>
      <c r="N29" s="424">
        <v>0</v>
      </c>
      <c r="O29" s="425"/>
      <c r="P29" s="423"/>
      <c r="Q29" s="424">
        <v>0</v>
      </c>
      <c r="R29" s="455">
        <v>0</v>
      </c>
      <c r="S29" s="416">
        <v>62.9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397">
        <v>463.63618662369998</v>
      </c>
      <c r="E30" s="398">
        <v>60.803730689299996</v>
      </c>
      <c r="F30" s="411">
        <v>402.8324559344</v>
      </c>
      <c r="G30" s="411"/>
      <c r="H30" s="411"/>
      <c r="I30" s="410"/>
      <c r="J30" s="397">
        <v>0</v>
      </c>
      <c r="K30" s="467">
        <v>0</v>
      </c>
      <c r="L30" s="414">
        <v>0</v>
      </c>
      <c r="M30" s="407">
        <v>0</v>
      </c>
      <c r="N30" s="405">
        <v>281.310092</v>
      </c>
      <c r="O30" s="406"/>
      <c r="P30" s="407"/>
      <c r="Q30" s="405">
        <v>0</v>
      </c>
      <c r="R30" s="415">
        <v>0</v>
      </c>
      <c r="S30" s="409">
        <v>744.94627862369998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412">
        <v>32.516632022400003</v>
      </c>
      <c r="E31" s="417">
        <v>32.509133381200002</v>
      </c>
      <c r="F31" s="447">
        <v>7.4986412000000004E-3</v>
      </c>
      <c r="G31" s="447"/>
      <c r="H31" s="447"/>
      <c r="I31" s="418"/>
      <c r="J31" s="412">
        <v>0</v>
      </c>
      <c r="K31" s="413">
        <v>0</v>
      </c>
      <c r="L31" s="454">
        <v>0</v>
      </c>
      <c r="M31" s="423">
        <v>0</v>
      </c>
      <c r="N31" s="424">
        <v>112.5240368</v>
      </c>
      <c r="O31" s="425"/>
      <c r="P31" s="423"/>
      <c r="Q31" s="424">
        <v>0</v>
      </c>
      <c r="R31" s="455">
        <v>0</v>
      </c>
      <c r="S31" s="416">
        <v>145.04066882239999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438">
        <v>373.30941702130002</v>
      </c>
      <c r="E32" s="429">
        <v>6.0682223081000002</v>
      </c>
      <c r="F32" s="446">
        <v>367.2411947132</v>
      </c>
      <c r="G32" s="446"/>
      <c r="H32" s="446"/>
      <c r="I32" s="430"/>
      <c r="J32" s="438">
        <v>0</v>
      </c>
      <c r="K32" s="431">
        <v>0</v>
      </c>
      <c r="L32" s="443">
        <v>0</v>
      </c>
      <c r="M32" s="433">
        <v>0</v>
      </c>
      <c r="N32" s="434">
        <v>168.78605519999999</v>
      </c>
      <c r="O32" s="435"/>
      <c r="P32" s="433"/>
      <c r="Q32" s="434">
        <v>0</v>
      </c>
      <c r="R32" s="444">
        <v>0</v>
      </c>
      <c r="S32" s="437">
        <v>542.09547222130004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412">
        <v>57.810137580000003</v>
      </c>
      <c r="E33" s="417">
        <v>22.226375000000001</v>
      </c>
      <c r="F33" s="447">
        <v>35.583762579999998</v>
      </c>
      <c r="G33" s="447"/>
      <c r="H33" s="447"/>
      <c r="I33" s="418"/>
      <c r="J33" s="412">
        <v>0</v>
      </c>
      <c r="K33" s="413">
        <v>0</v>
      </c>
      <c r="L33" s="454">
        <v>0</v>
      </c>
      <c r="M33" s="423">
        <v>0</v>
      </c>
      <c r="N33" s="424">
        <v>0</v>
      </c>
      <c r="O33" s="425"/>
      <c r="P33" s="423"/>
      <c r="Q33" s="424">
        <v>0</v>
      </c>
      <c r="R33" s="455">
        <v>0</v>
      </c>
      <c r="S33" s="416">
        <v>57.810137580000003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397">
        <v>2537.9775705400002</v>
      </c>
      <c r="E34" s="398">
        <v>13.263437379999999</v>
      </c>
      <c r="F34" s="411">
        <v>2524.7141331600001</v>
      </c>
      <c r="G34" s="411"/>
      <c r="H34" s="411"/>
      <c r="I34" s="410"/>
      <c r="J34" s="397">
        <v>0</v>
      </c>
      <c r="K34" s="467">
        <v>0</v>
      </c>
      <c r="L34" s="414">
        <v>0</v>
      </c>
      <c r="M34" s="407">
        <v>0</v>
      </c>
      <c r="N34" s="405">
        <v>1915.839422</v>
      </c>
      <c r="O34" s="406"/>
      <c r="P34" s="407"/>
      <c r="Q34" s="405">
        <v>0</v>
      </c>
      <c r="R34" s="415">
        <v>0</v>
      </c>
      <c r="S34" s="409">
        <v>4453.8169925399998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412">
        <v>2106.2931771400004</v>
      </c>
      <c r="E35" s="417">
        <v>13.263437379999999</v>
      </c>
      <c r="F35" s="447">
        <v>2093.0297397600002</v>
      </c>
      <c r="G35" s="447"/>
      <c r="H35" s="447"/>
      <c r="I35" s="418"/>
      <c r="J35" s="412">
        <v>0</v>
      </c>
      <c r="K35" s="413">
        <v>0</v>
      </c>
      <c r="L35" s="454">
        <v>0</v>
      </c>
      <c r="M35" s="423">
        <v>0</v>
      </c>
      <c r="N35" s="424">
        <v>1841.9798960000001</v>
      </c>
      <c r="O35" s="425"/>
      <c r="P35" s="423"/>
      <c r="Q35" s="424">
        <v>0</v>
      </c>
      <c r="R35" s="455">
        <v>0</v>
      </c>
      <c r="S35" s="416">
        <v>3948.2730731400006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438"/>
      <c r="E36" s="429"/>
      <c r="F36" s="446"/>
      <c r="G36" s="446"/>
      <c r="H36" s="446"/>
      <c r="I36" s="430"/>
      <c r="J36" s="438"/>
      <c r="K36" s="431"/>
      <c r="L36" s="443"/>
      <c r="M36" s="433"/>
      <c r="N36" s="434"/>
      <c r="O36" s="435"/>
      <c r="P36" s="433"/>
      <c r="Q36" s="434"/>
      <c r="R36" s="444"/>
      <c r="S36" s="437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412"/>
      <c r="E37" s="417"/>
      <c r="F37" s="447"/>
      <c r="G37" s="447"/>
      <c r="H37" s="447"/>
      <c r="I37" s="418"/>
      <c r="J37" s="412"/>
      <c r="K37" s="413"/>
      <c r="L37" s="454"/>
      <c r="M37" s="423"/>
      <c r="N37" s="424"/>
      <c r="O37" s="425"/>
      <c r="P37" s="423"/>
      <c r="Q37" s="424"/>
      <c r="R37" s="455"/>
      <c r="S37" s="416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438"/>
      <c r="E38" s="429"/>
      <c r="F38" s="446"/>
      <c r="G38" s="446"/>
      <c r="H38" s="446"/>
      <c r="I38" s="430"/>
      <c r="J38" s="438"/>
      <c r="K38" s="431"/>
      <c r="L38" s="443"/>
      <c r="M38" s="433"/>
      <c r="N38" s="434"/>
      <c r="O38" s="435"/>
      <c r="P38" s="433"/>
      <c r="Q38" s="434"/>
      <c r="R38" s="444"/>
      <c r="S38" s="437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412">
        <v>431.68439339999998</v>
      </c>
      <c r="E39" s="417">
        <v>0</v>
      </c>
      <c r="F39" s="447">
        <v>431.68439339999998</v>
      </c>
      <c r="G39" s="447"/>
      <c r="H39" s="447"/>
      <c r="I39" s="418"/>
      <c r="J39" s="412">
        <v>0</v>
      </c>
      <c r="K39" s="413">
        <v>0</v>
      </c>
      <c r="L39" s="454">
        <v>0</v>
      </c>
      <c r="M39" s="423">
        <v>0</v>
      </c>
      <c r="N39" s="424">
        <v>73.859526000000002</v>
      </c>
      <c r="O39" s="425"/>
      <c r="P39" s="423"/>
      <c r="Q39" s="424">
        <v>0</v>
      </c>
      <c r="R39" s="455">
        <v>0</v>
      </c>
      <c r="S39" s="416">
        <v>505.54391939999999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397">
        <v>168.7073711349</v>
      </c>
      <c r="E40" s="398">
        <v>168.7073711349</v>
      </c>
      <c r="F40" s="411">
        <v>0</v>
      </c>
      <c r="G40" s="411"/>
      <c r="H40" s="411"/>
      <c r="I40" s="410"/>
      <c r="J40" s="397">
        <v>18</v>
      </c>
      <c r="K40" s="467">
        <v>0</v>
      </c>
      <c r="L40" s="414">
        <v>0</v>
      </c>
      <c r="M40" s="407">
        <v>18</v>
      </c>
      <c r="N40" s="405">
        <v>0</v>
      </c>
      <c r="O40" s="406"/>
      <c r="P40" s="407"/>
      <c r="Q40" s="405">
        <v>0</v>
      </c>
      <c r="R40" s="408">
        <v>0</v>
      </c>
      <c r="S40" s="409">
        <v>186.7073711349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468">
        <v>79.357662238800003</v>
      </c>
      <c r="E41" s="469">
        <v>79.357662238800003</v>
      </c>
      <c r="F41" s="470">
        <v>0</v>
      </c>
      <c r="G41" s="470"/>
      <c r="H41" s="470"/>
      <c r="I41" s="471"/>
      <c r="J41" s="468">
        <v>0</v>
      </c>
      <c r="K41" s="472">
        <v>0</v>
      </c>
      <c r="L41" s="473">
        <v>0</v>
      </c>
      <c r="M41" s="474">
        <v>0</v>
      </c>
      <c r="N41" s="475">
        <v>0</v>
      </c>
      <c r="O41" s="476"/>
      <c r="P41" s="474"/>
      <c r="Q41" s="475">
        <v>0</v>
      </c>
      <c r="R41" s="477">
        <v>0</v>
      </c>
      <c r="S41" s="445">
        <v>79.357662238800003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412">
        <v>12.651593999999999</v>
      </c>
      <c r="E42" s="417">
        <v>12.651593999999999</v>
      </c>
      <c r="F42" s="447">
        <v>0</v>
      </c>
      <c r="G42" s="447"/>
      <c r="H42" s="447"/>
      <c r="I42" s="418"/>
      <c r="J42" s="412">
        <v>0</v>
      </c>
      <c r="K42" s="413">
        <v>0</v>
      </c>
      <c r="L42" s="454">
        <v>0</v>
      </c>
      <c r="M42" s="423">
        <v>0</v>
      </c>
      <c r="N42" s="424">
        <v>0</v>
      </c>
      <c r="O42" s="425"/>
      <c r="P42" s="423"/>
      <c r="Q42" s="424">
        <v>0</v>
      </c>
      <c r="R42" s="455">
        <v>0</v>
      </c>
      <c r="S42" s="416">
        <v>12.651593999999999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438">
        <v>0</v>
      </c>
      <c r="E43" s="429">
        <v>0</v>
      </c>
      <c r="F43" s="446">
        <v>0</v>
      </c>
      <c r="G43" s="446"/>
      <c r="H43" s="446"/>
      <c r="I43" s="430"/>
      <c r="J43" s="438">
        <v>0</v>
      </c>
      <c r="K43" s="431">
        <v>0</v>
      </c>
      <c r="L43" s="443">
        <v>0</v>
      </c>
      <c r="M43" s="433">
        <v>0</v>
      </c>
      <c r="N43" s="434">
        <v>0</v>
      </c>
      <c r="O43" s="435"/>
      <c r="P43" s="433"/>
      <c r="Q43" s="434">
        <v>0</v>
      </c>
      <c r="R43" s="444">
        <v>0</v>
      </c>
      <c r="S43" s="437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412">
        <v>0</v>
      </c>
      <c r="E44" s="417">
        <v>0</v>
      </c>
      <c r="F44" s="447">
        <v>0</v>
      </c>
      <c r="G44" s="447"/>
      <c r="H44" s="447"/>
      <c r="I44" s="418"/>
      <c r="J44" s="412">
        <v>18</v>
      </c>
      <c r="K44" s="413">
        <v>0</v>
      </c>
      <c r="L44" s="454">
        <v>0</v>
      </c>
      <c r="M44" s="423">
        <v>18</v>
      </c>
      <c r="N44" s="424">
        <v>0</v>
      </c>
      <c r="O44" s="425"/>
      <c r="P44" s="423"/>
      <c r="Q44" s="424">
        <v>0</v>
      </c>
      <c r="R44" s="455">
        <v>0</v>
      </c>
      <c r="S44" s="416">
        <v>18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438">
        <v>76.698114896099995</v>
      </c>
      <c r="E45" s="429">
        <v>76.698114896099995</v>
      </c>
      <c r="F45" s="446">
        <v>0</v>
      </c>
      <c r="G45" s="446"/>
      <c r="H45" s="446"/>
      <c r="I45" s="430"/>
      <c r="J45" s="438">
        <v>0</v>
      </c>
      <c r="K45" s="431">
        <v>0</v>
      </c>
      <c r="L45" s="443">
        <v>0</v>
      </c>
      <c r="M45" s="433">
        <v>0</v>
      </c>
      <c r="N45" s="434">
        <v>0</v>
      </c>
      <c r="O45" s="435"/>
      <c r="P45" s="433"/>
      <c r="Q45" s="434">
        <v>0</v>
      </c>
      <c r="R45" s="444">
        <v>0</v>
      </c>
      <c r="S45" s="437">
        <v>76.698114896099995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478">
        <v>0</v>
      </c>
      <c r="E46" s="417">
        <v>0</v>
      </c>
      <c r="F46" s="447">
        <v>0</v>
      </c>
      <c r="G46" s="447"/>
      <c r="H46" s="447"/>
      <c r="I46" s="418"/>
      <c r="J46" s="412">
        <v>0</v>
      </c>
      <c r="K46" s="413">
        <v>0</v>
      </c>
      <c r="L46" s="454">
        <v>0</v>
      </c>
      <c r="M46" s="423">
        <v>0</v>
      </c>
      <c r="N46" s="424">
        <v>0</v>
      </c>
      <c r="O46" s="425"/>
      <c r="P46" s="423"/>
      <c r="Q46" s="424">
        <v>0</v>
      </c>
      <c r="R46" s="455">
        <v>0</v>
      </c>
      <c r="S46" s="416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397">
        <v>139.80018630000001</v>
      </c>
      <c r="E47" s="398">
        <v>31.826982300000001</v>
      </c>
      <c r="F47" s="411">
        <v>107.973204</v>
      </c>
      <c r="G47" s="411"/>
      <c r="H47" s="411"/>
      <c r="I47" s="410"/>
      <c r="J47" s="397">
        <v>81.888300000000001</v>
      </c>
      <c r="K47" s="467">
        <v>81.888300000000001</v>
      </c>
      <c r="L47" s="414">
        <v>0</v>
      </c>
      <c r="M47" s="407">
        <v>0</v>
      </c>
      <c r="N47" s="405">
        <v>0</v>
      </c>
      <c r="O47" s="406"/>
      <c r="P47" s="407"/>
      <c r="Q47" s="405">
        <v>0</v>
      </c>
      <c r="R47" s="415">
        <v>0</v>
      </c>
      <c r="S47" s="409">
        <v>221.68848630000002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479">
        <v>139.80018630000001</v>
      </c>
      <c r="E48" s="421">
        <v>31.826982300000001</v>
      </c>
      <c r="F48" s="480">
        <v>107.973204</v>
      </c>
      <c r="G48" s="480"/>
      <c r="H48" s="471"/>
      <c r="I48" s="481"/>
      <c r="J48" s="468">
        <v>0</v>
      </c>
      <c r="K48" s="480">
        <v>0</v>
      </c>
      <c r="L48" s="482">
        <v>0</v>
      </c>
      <c r="M48" s="483">
        <v>0</v>
      </c>
      <c r="N48" s="484">
        <v>0</v>
      </c>
      <c r="O48" s="485"/>
      <c r="P48" s="483"/>
      <c r="Q48" s="484">
        <v>0</v>
      </c>
      <c r="R48" s="486">
        <v>0</v>
      </c>
      <c r="S48" s="427">
        <v>139.80018630000001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487">
        <v>0</v>
      </c>
      <c r="E49" s="488">
        <v>0</v>
      </c>
      <c r="F49" s="489">
        <v>0</v>
      </c>
      <c r="G49" s="489"/>
      <c r="H49" s="489"/>
      <c r="I49" s="490"/>
      <c r="J49" s="478">
        <v>81.888300000000001</v>
      </c>
      <c r="K49" s="491">
        <v>81.888300000000001</v>
      </c>
      <c r="L49" s="492">
        <v>0</v>
      </c>
      <c r="M49" s="493">
        <v>0</v>
      </c>
      <c r="N49" s="494">
        <v>0</v>
      </c>
      <c r="O49" s="495"/>
      <c r="P49" s="496"/>
      <c r="Q49" s="497">
        <v>0</v>
      </c>
      <c r="R49" s="498">
        <v>0</v>
      </c>
      <c r="S49" s="499">
        <v>81.888300000000001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478">
        <v>0</v>
      </c>
      <c r="E50" s="500">
        <v>0</v>
      </c>
      <c r="F50" s="501">
        <v>0</v>
      </c>
      <c r="G50" s="501"/>
      <c r="H50" s="501"/>
      <c r="I50" s="399"/>
      <c r="J50" s="412">
        <v>0</v>
      </c>
      <c r="K50" s="413">
        <v>0</v>
      </c>
      <c r="L50" s="502">
        <v>0</v>
      </c>
      <c r="M50" s="404">
        <v>0</v>
      </c>
      <c r="N50" s="503">
        <v>0</v>
      </c>
      <c r="O50" s="504"/>
      <c r="P50" s="404"/>
      <c r="Q50" s="503">
        <v>0</v>
      </c>
      <c r="R50" s="455">
        <v>0</v>
      </c>
      <c r="S50" s="416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505">
        <v>8470.1657764480005</v>
      </c>
      <c r="E51" s="506">
        <v>4087.6287865780005</v>
      </c>
      <c r="F51" s="507">
        <v>4382.5369898700001</v>
      </c>
      <c r="G51" s="507"/>
      <c r="H51" s="507"/>
      <c r="I51" s="508"/>
      <c r="J51" s="509">
        <v>569.66267809999999</v>
      </c>
      <c r="K51" s="506">
        <v>541.29762300000004</v>
      </c>
      <c r="L51" s="510">
        <v>10.365055099999999</v>
      </c>
      <c r="M51" s="511">
        <v>18</v>
      </c>
      <c r="N51" s="512">
        <v>5224.1220210000001</v>
      </c>
      <c r="O51" s="513"/>
      <c r="P51" s="511"/>
      <c r="Q51" s="512">
        <v>233.64898732</v>
      </c>
      <c r="R51" s="514">
        <v>0</v>
      </c>
      <c r="S51" s="515">
        <v>14497.599462868002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59"/>
  <sheetViews>
    <sheetView topLeftCell="A2" workbookViewId="0">
      <selection activeCell="G6" sqref="G6:G51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9.109375" style="15" bestFit="1" customWidth="1"/>
    <col min="5" max="6" width="9" style="15" bestFit="1" customWidth="1"/>
    <col min="7" max="9" width="9" style="15" customWidth="1"/>
    <col min="10" max="18" width="9" style="15" bestFit="1" customWidth="1"/>
    <col min="19" max="19" width="10.88671875" style="15" customWidth="1"/>
    <col min="20" max="16384" width="8.88671875" style="15"/>
  </cols>
  <sheetData>
    <row r="1" spans="1:27" ht="69.599999999999994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516">
        <v>5356.5825628871999</v>
      </c>
      <c r="E6" s="517">
        <v>4167.3106861491997</v>
      </c>
      <c r="F6" s="518">
        <v>1189.2718767379999</v>
      </c>
      <c r="G6" s="518"/>
      <c r="H6" s="519"/>
      <c r="I6" s="520"/>
      <c r="J6" s="521">
        <v>490.97079864</v>
      </c>
      <c r="K6" s="522">
        <v>485.99972400000001</v>
      </c>
      <c r="L6" s="523">
        <v>4.9710746400000003</v>
      </c>
      <c r="M6" s="524">
        <v>0</v>
      </c>
      <c r="N6" s="525">
        <v>2898.6103050000002</v>
      </c>
      <c r="O6" s="526"/>
      <c r="P6" s="524"/>
      <c r="Q6" s="525">
        <v>37.675849239999998</v>
      </c>
      <c r="R6" s="527">
        <v>0</v>
      </c>
      <c r="S6" s="528">
        <v>8783.8395157672003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529">
        <v>5286.1656700471995</v>
      </c>
      <c r="E7" s="530">
        <v>4167.3106861491997</v>
      </c>
      <c r="F7" s="531">
        <v>1118.854983898</v>
      </c>
      <c r="G7" s="531"/>
      <c r="H7" s="532"/>
      <c r="I7" s="533"/>
      <c r="J7" s="534">
        <v>490.97079864</v>
      </c>
      <c r="K7" s="530">
        <v>485.99972400000001</v>
      </c>
      <c r="L7" s="535">
        <v>4.9710746400000003</v>
      </c>
      <c r="M7" s="536">
        <v>0</v>
      </c>
      <c r="N7" s="537">
        <v>2898.6103050000002</v>
      </c>
      <c r="O7" s="538"/>
      <c r="P7" s="539"/>
      <c r="Q7" s="537">
        <v>37.675849239999998</v>
      </c>
      <c r="R7" s="540">
        <v>0</v>
      </c>
      <c r="S7" s="541">
        <v>8713.422622927199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529">
        <v>70.416892840000003</v>
      </c>
      <c r="E8" s="530">
        <v>0</v>
      </c>
      <c r="F8" s="542">
        <v>70.416892840000003</v>
      </c>
      <c r="G8" s="542"/>
      <c r="H8" s="543"/>
      <c r="I8" s="542"/>
      <c r="J8" s="544">
        <v>0</v>
      </c>
      <c r="K8" s="545">
        <v>0</v>
      </c>
      <c r="L8" s="546">
        <v>0</v>
      </c>
      <c r="M8" s="539">
        <v>0</v>
      </c>
      <c r="N8" s="537">
        <v>0</v>
      </c>
      <c r="O8" s="538"/>
      <c r="P8" s="539"/>
      <c r="Q8" s="537">
        <v>0</v>
      </c>
      <c r="R8" s="547">
        <v>0</v>
      </c>
      <c r="S8" s="548">
        <v>70.416892840000003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544">
        <v>4013.2993681222001</v>
      </c>
      <c r="E9" s="549">
        <v>3197.5716933722001</v>
      </c>
      <c r="F9" s="550">
        <v>815.72767475000001</v>
      </c>
      <c r="G9" s="550"/>
      <c r="H9" s="545"/>
      <c r="I9" s="551"/>
      <c r="J9" s="552">
        <v>436.58951863999999</v>
      </c>
      <c r="K9" s="553">
        <v>431.61844400000001</v>
      </c>
      <c r="L9" s="554">
        <v>4.9710746400000003</v>
      </c>
      <c r="M9" s="555">
        <v>0</v>
      </c>
      <c r="N9" s="556">
        <v>1579.8444019999999</v>
      </c>
      <c r="O9" s="557"/>
      <c r="P9" s="555"/>
      <c r="Q9" s="556">
        <v>37.675849239999998</v>
      </c>
      <c r="R9" s="558">
        <v>0</v>
      </c>
      <c r="S9" s="559">
        <v>6067.4091380022001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560">
        <v>3942.8824752822002</v>
      </c>
      <c r="E10" s="561">
        <v>3197.5716933722001</v>
      </c>
      <c r="F10" s="562">
        <v>745.31078190999995</v>
      </c>
      <c r="G10" s="562"/>
      <c r="H10" s="562"/>
      <c r="I10" s="563"/>
      <c r="J10" s="560">
        <v>436.58951863999999</v>
      </c>
      <c r="K10" s="561">
        <v>431.61844400000001</v>
      </c>
      <c r="L10" s="564">
        <v>4.9710746400000003</v>
      </c>
      <c r="M10" s="565">
        <v>0</v>
      </c>
      <c r="N10" s="566">
        <v>1579.8444019999999</v>
      </c>
      <c r="O10" s="567"/>
      <c r="P10" s="565"/>
      <c r="Q10" s="566">
        <v>37.675849239999998</v>
      </c>
      <c r="R10" s="568">
        <v>0</v>
      </c>
      <c r="S10" s="569">
        <v>5996.9922451622006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570">
        <v>70.416892840000003</v>
      </c>
      <c r="E11" s="571">
        <v>0</v>
      </c>
      <c r="F11" s="572">
        <v>70.416892840000003</v>
      </c>
      <c r="G11" s="572"/>
      <c r="H11" s="572"/>
      <c r="I11" s="562"/>
      <c r="J11" s="573">
        <v>0</v>
      </c>
      <c r="K11" s="574">
        <v>0</v>
      </c>
      <c r="L11" s="575">
        <v>0</v>
      </c>
      <c r="M11" s="565">
        <v>0</v>
      </c>
      <c r="N11" s="566">
        <v>0</v>
      </c>
      <c r="O11" s="567"/>
      <c r="P11" s="565"/>
      <c r="Q11" s="566">
        <v>0</v>
      </c>
      <c r="R11" s="576">
        <v>0</v>
      </c>
      <c r="S11" s="577">
        <v>70.416892840000003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570">
        <v>129.62827655000001</v>
      </c>
      <c r="E12" s="561">
        <v>0</v>
      </c>
      <c r="F12" s="578">
        <v>129.62827655000001</v>
      </c>
      <c r="G12" s="578"/>
      <c r="H12" s="578"/>
      <c r="I12" s="562"/>
      <c r="J12" s="570">
        <v>0</v>
      </c>
      <c r="K12" s="563">
        <v>0</v>
      </c>
      <c r="L12" s="575">
        <v>0</v>
      </c>
      <c r="M12" s="565">
        <v>0</v>
      </c>
      <c r="N12" s="566">
        <v>0</v>
      </c>
      <c r="O12" s="567"/>
      <c r="P12" s="565"/>
      <c r="Q12" s="566">
        <v>0</v>
      </c>
      <c r="R12" s="576">
        <v>0</v>
      </c>
      <c r="S12" s="569">
        <v>129.62827655000001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570">
        <v>129.62827655000001</v>
      </c>
      <c r="E13" s="561">
        <v>0</v>
      </c>
      <c r="F13" s="578">
        <v>129.62827655000001</v>
      </c>
      <c r="G13" s="578"/>
      <c r="H13" s="578"/>
      <c r="I13" s="562"/>
      <c r="J13" s="570">
        <v>0</v>
      </c>
      <c r="K13" s="563">
        <v>0</v>
      </c>
      <c r="L13" s="575">
        <v>0</v>
      </c>
      <c r="M13" s="565">
        <v>0</v>
      </c>
      <c r="N13" s="566">
        <v>0</v>
      </c>
      <c r="O13" s="567"/>
      <c r="P13" s="565"/>
      <c r="Q13" s="566">
        <v>0</v>
      </c>
      <c r="R13" s="576">
        <v>0</v>
      </c>
      <c r="S13" s="569">
        <v>129.62827655000001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570">
        <v>0</v>
      </c>
      <c r="E14" s="561">
        <v>0</v>
      </c>
      <c r="F14" s="578">
        <v>0</v>
      </c>
      <c r="G14" s="578"/>
      <c r="H14" s="578"/>
      <c r="I14" s="562"/>
      <c r="J14" s="570">
        <v>0</v>
      </c>
      <c r="K14" s="563">
        <v>0</v>
      </c>
      <c r="L14" s="575">
        <v>0</v>
      </c>
      <c r="M14" s="565">
        <v>0</v>
      </c>
      <c r="N14" s="566">
        <v>0</v>
      </c>
      <c r="O14" s="567"/>
      <c r="P14" s="565"/>
      <c r="Q14" s="566">
        <v>0</v>
      </c>
      <c r="R14" s="576">
        <v>0</v>
      </c>
      <c r="S14" s="569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570">
        <v>1213.654918215</v>
      </c>
      <c r="E15" s="561">
        <v>969.73899277700002</v>
      </c>
      <c r="F15" s="578">
        <v>243.91592543799999</v>
      </c>
      <c r="G15" s="578"/>
      <c r="H15" s="578"/>
      <c r="I15" s="562"/>
      <c r="J15" s="570">
        <v>54.381279999999997</v>
      </c>
      <c r="K15" s="563">
        <v>54.381279999999997</v>
      </c>
      <c r="L15" s="575">
        <v>0</v>
      </c>
      <c r="M15" s="565">
        <v>0</v>
      </c>
      <c r="N15" s="566">
        <v>1318.765903</v>
      </c>
      <c r="O15" s="567"/>
      <c r="P15" s="565"/>
      <c r="Q15" s="566">
        <v>0</v>
      </c>
      <c r="R15" s="576">
        <v>0</v>
      </c>
      <c r="S15" s="569">
        <v>2586.8021012150002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570">
        <v>1213.654918215</v>
      </c>
      <c r="E16" s="561">
        <v>969.73899277700002</v>
      </c>
      <c r="F16" s="578">
        <v>243.91592543799999</v>
      </c>
      <c r="G16" s="578"/>
      <c r="H16" s="578"/>
      <c r="I16" s="562"/>
      <c r="J16" s="570">
        <v>54.381279999999997</v>
      </c>
      <c r="K16" s="563">
        <v>54.381279999999997</v>
      </c>
      <c r="L16" s="575">
        <v>0</v>
      </c>
      <c r="M16" s="565">
        <v>0</v>
      </c>
      <c r="N16" s="566">
        <v>1318.765903</v>
      </c>
      <c r="O16" s="567"/>
      <c r="P16" s="565"/>
      <c r="Q16" s="566">
        <v>0</v>
      </c>
      <c r="R16" s="576">
        <v>0</v>
      </c>
      <c r="S16" s="569">
        <v>2586.8021012150002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570"/>
      <c r="E17" s="561"/>
      <c r="F17" s="578"/>
      <c r="G17" s="578"/>
      <c r="H17" s="578"/>
      <c r="I17" s="562"/>
      <c r="J17" s="570"/>
      <c r="K17" s="563"/>
      <c r="L17" s="575"/>
      <c r="M17" s="565"/>
      <c r="N17" s="566"/>
      <c r="O17" s="567"/>
      <c r="P17" s="565"/>
      <c r="Q17" s="566"/>
      <c r="R17" s="576"/>
      <c r="S17" s="569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544">
        <v>2.4569999999999999</v>
      </c>
      <c r="E18" s="549">
        <v>1.8335098700000001</v>
      </c>
      <c r="F18" s="579">
        <v>0.62320116000000003</v>
      </c>
      <c r="G18" s="579"/>
      <c r="H18" s="579"/>
      <c r="I18" s="550"/>
      <c r="J18" s="544">
        <v>0</v>
      </c>
      <c r="K18" s="545">
        <v>0</v>
      </c>
      <c r="L18" s="580">
        <v>0</v>
      </c>
      <c r="M18" s="581">
        <v>0</v>
      </c>
      <c r="N18" s="582">
        <v>659.46076700000003</v>
      </c>
      <c r="O18" s="583"/>
      <c r="P18" s="581"/>
      <c r="Q18" s="582">
        <v>0</v>
      </c>
      <c r="R18" s="584">
        <v>0</v>
      </c>
      <c r="S18" s="585">
        <v>661.91700000000003</v>
      </c>
      <c r="T18" s="189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570"/>
      <c r="E19" s="561"/>
      <c r="F19" s="578"/>
      <c r="G19" s="578"/>
      <c r="H19" s="578"/>
      <c r="I19" s="562"/>
      <c r="J19" s="570"/>
      <c r="K19" s="563"/>
      <c r="L19" s="575"/>
      <c r="M19" s="565"/>
      <c r="N19" s="566"/>
      <c r="O19" s="567"/>
      <c r="P19" s="565"/>
      <c r="Q19" s="566"/>
      <c r="R19" s="576"/>
      <c r="S19" s="569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544"/>
      <c r="E20" s="549"/>
      <c r="F20" s="579"/>
      <c r="G20" s="579"/>
      <c r="H20" s="579"/>
      <c r="I20" s="550"/>
      <c r="J20" s="544"/>
      <c r="K20" s="545"/>
      <c r="L20" s="586"/>
      <c r="M20" s="555"/>
      <c r="N20" s="556"/>
      <c r="O20" s="557"/>
      <c r="P20" s="555"/>
      <c r="Q20" s="556"/>
      <c r="R20" s="587"/>
      <c r="S20" s="548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570">
        <v>0</v>
      </c>
      <c r="E21" s="561">
        <v>0</v>
      </c>
      <c r="F21" s="578">
        <v>0</v>
      </c>
      <c r="G21" s="578"/>
      <c r="H21" s="578"/>
      <c r="I21" s="562"/>
      <c r="J21" s="570">
        <v>0</v>
      </c>
      <c r="K21" s="563">
        <v>0</v>
      </c>
      <c r="L21" s="575">
        <v>0</v>
      </c>
      <c r="M21" s="565">
        <v>0</v>
      </c>
      <c r="N21" s="566">
        <v>0</v>
      </c>
      <c r="O21" s="567"/>
      <c r="P21" s="565"/>
      <c r="Q21" s="566">
        <v>0</v>
      </c>
      <c r="R21" s="576">
        <v>0</v>
      </c>
      <c r="S21" s="569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588">
        <v>0</v>
      </c>
      <c r="E22" s="589">
        <v>0</v>
      </c>
      <c r="F22" s="590">
        <v>0</v>
      </c>
      <c r="G22" s="590"/>
      <c r="H22" s="590"/>
      <c r="I22" s="591"/>
      <c r="J22" s="588">
        <v>0</v>
      </c>
      <c r="K22" s="592">
        <v>0</v>
      </c>
      <c r="L22" s="593">
        <v>0</v>
      </c>
      <c r="M22" s="594">
        <v>0</v>
      </c>
      <c r="N22" s="595">
        <v>0</v>
      </c>
      <c r="O22" s="596"/>
      <c r="P22" s="594"/>
      <c r="Q22" s="595">
        <v>0</v>
      </c>
      <c r="R22" s="597">
        <v>0</v>
      </c>
      <c r="S22" s="598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570">
        <v>0</v>
      </c>
      <c r="E23" s="561">
        <v>0</v>
      </c>
      <c r="F23" s="578">
        <v>0</v>
      </c>
      <c r="G23" s="578"/>
      <c r="H23" s="578"/>
      <c r="I23" s="562"/>
      <c r="J23" s="570">
        <v>0</v>
      </c>
      <c r="K23" s="563">
        <v>0</v>
      </c>
      <c r="L23" s="575">
        <v>0</v>
      </c>
      <c r="M23" s="565">
        <v>0</v>
      </c>
      <c r="N23" s="566">
        <v>0</v>
      </c>
      <c r="O23" s="567"/>
      <c r="P23" s="565"/>
      <c r="Q23" s="566">
        <v>0</v>
      </c>
      <c r="R23" s="576">
        <v>0</v>
      </c>
      <c r="S23" s="569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544">
        <v>0</v>
      </c>
      <c r="E24" s="549">
        <v>0</v>
      </c>
      <c r="F24" s="579">
        <v>0</v>
      </c>
      <c r="G24" s="579"/>
      <c r="H24" s="579"/>
      <c r="I24" s="550"/>
      <c r="J24" s="544">
        <v>0</v>
      </c>
      <c r="K24" s="545">
        <v>0</v>
      </c>
      <c r="L24" s="586">
        <v>0</v>
      </c>
      <c r="M24" s="555">
        <v>0</v>
      </c>
      <c r="N24" s="556">
        <v>0</v>
      </c>
      <c r="O24" s="557"/>
      <c r="P24" s="555"/>
      <c r="Q24" s="556">
        <v>0</v>
      </c>
      <c r="R24" s="587">
        <v>0</v>
      </c>
      <c r="S24" s="548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529">
        <v>162.59104382000001</v>
      </c>
      <c r="E25" s="530">
        <v>59.88</v>
      </c>
      <c r="F25" s="543">
        <v>102.71104382</v>
      </c>
      <c r="G25" s="543"/>
      <c r="H25" s="543"/>
      <c r="I25" s="542"/>
      <c r="J25" s="529">
        <v>4.5192732400000004</v>
      </c>
      <c r="K25" s="599">
        <v>0</v>
      </c>
      <c r="L25" s="546">
        <v>4.5192732400000004</v>
      </c>
      <c r="M25" s="539">
        <v>0</v>
      </c>
      <c r="N25" s="537">
        <v>0</v>
      </c>
      <c r="O25" s="538"/>
      <c r="P25" s="539"/>
      <c r="Q25" s="537">
        <v>0</v>
      </c>
      <c r="R25" s="547">
        <v>0</v>
      </c>
      <c r="S25" s="541">
        <v>167.11031706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544">
        <v>102.71104382</v>
      </c>
      <c r="E26" s="549">
        <v>0</v>
      </c>
      <c r="F26" s="579">
        <v>102.71104382</v>
      </c>
      <c r="G26" s="579"/>
      <c r="H26" s="579"/>
      <c r="I26" s="550"/>
      <c r="J26" s="544">
        <v>4.5192732400000004</v>
      </c>
      <c r="K26" s="545">
        <v>0</v>
      </c>
      <c r="L26" s="586">
        <v>4.5192732400000004</v>
      </c>
      <c r="M26" s="555">
        <v>0</v>
      </c>
      <c r="N26" s="556">
        <v>0</v>
      </c>
      <c r="O26" s="557"/>
      <c r="P26" s="555"/>
      <c r="Q26" s="556">
        <v>0</v>
      </c>
      <c r="R26" s="587">
        <v>0</v>
      </c>
      <c r="S26" s="548">
        <v>107.23031706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570">
        <v>0</v>
      </c>
      <c r="E27" s="561">
        <v>0</v>
      </c>
      <c r="F27" s="578">
        <v>0</v>
      </c>
      <c r="G27" s="578"/>
      <c r="H27" s="578"/>
      <c r="I27" s="562"/>
      <c r="J27" s="570">
        <v>0</v>
      </c>
      <c r="K27" s="563">
        <v>0</v>
      </c>
      <c r="L27" s="575">
        <v>0</v>
      </c>
      <c r="M27" s="565">
        <v>0</v>
      </c>
      <c r="N27" s="566">
        <v>0</v>
      </c>
      <c r="O27" s="567"/>
      <c r="P27" s="565"/>
      <c r="Q27" s="566">
        <v>0</v>
      </c>
      <c r="R27" s="576">
        <v>0</v>
      </c>
      <c r="S27" s="569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570">
        <v>0</v>
      </c>
      <c r="E28" s="561">
        <v>0</v>
      </c>
      <c r="F28" s="578">
        <v>0</v>
      </c>
      <c r="G28" s="578"/>
      <c r="H28" s="578"/>
      <c r="I28" s="562"/>
      <c r="J28" s="570">
        <v>0</v>
      </c>
      <c r="K28" s="563">
        <v>0</v>
      </c>
      <c r="L28" s="575">
        <v>0</v>
      </c>
      <c r="M28" s="565">
        <v>0</v>
      </c>
      <c r="N28" s="566">
        <v>0</v>
      </c>
      <c r="O28" s="567"/>
      <c r="P28" s="565"/>
      <c r="Q28" s="566">
        <v>0</v>
      </c>
      <c r="R28" s="576">
        <v>0</v>
      </c>
      <c r="S28" s="569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544">
        <v>59.88</v>
      </c>
      <c r="E29" s="549">
        <v>59.88</v>
      </c>
      <c r="F29" s="579">
        <v>0</v>
      </c>
      <c r="G29" s="579"/>
      <c r="H29" s="579"/>
      <c r="I29" s="550"/>
      <c r="J29" s="544">
        <v>0</v>
      </c>
      <c r="K29" s="545">
        <v>0</v>
      </c>
      <c r="L29" s="586">
        <v>0</v>
      </c>
      <c r="M29" s="555">
        <v>0</v>
      </c>
      <c r="N29" s="556">
        <v>0</v>
      </c>
      <c r="O29" s="557"/>
      <c r="P29" s="555"/>
      <c r="Q29" s="556">
        <v>0</v>
      </c>
      <c r="R29" s="587">
        <v>0</v>
      </c>
      <c r="S29" s="548">
        <v>59.88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529">
        <v>273.49714083719999</v>
      </c>
      <c r="E30" s="530">
        <v>77.630153575199998</v>
      </c>
      <c r="F30" s="543">
        <v>195.86698726199998</v>
      </c>
      <c r="G30" s="543"/>
      <c r="H30" s="543"/>
      <c r="I30" s="542"/>
      <c r="J30" s="529">
        <v>0</v>
      </c>
      <c r="K30" s="599">
        <v>0</v>
      </c>
      <c r="L30" s="546">
        <v>0</v>
      </c>
      <c r="M30" s="539">
        <v>0</v>
      </c>
      <c r="N30" s="537">
        <v>263.98130800000001</v>
      </c>
      <c r="O30" s="538"/>
      <c r="P30" s="539"/>
      <c r="Q30" s="537">
        <v>0</v>
      </c>
      <c r="R30" s="547">
        <v>0</v>
      </c>
      <c r="S30" s="541">
        <v>537.47844883719995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544">
        <v>26.290931346600001</v>
      </c>
      <c r="E31" s="549">
        <v>26.290931346600001</v>
      </c>
      <c r="F31" s="579">
        <v>0</v>
      </c>
      <c r="G31" s="579"/>
      <c r="H31" s="579"/>
      <c r="I31" s="550"/>
      <c r="J31" s="544">
        <v>0</v>
      </c>
      <c r="K31" s="545">
        <v>0</v>
      </c>
      <c r="L31" s="586">
        <v>0</v>
      </c>
      <c r="M31" s="555">
        <v>0</v>
      </c>
      <c r="N31" s="556">
        <v>105.5925232</v>
      </c>
      <c r="O31" s="557"/>
      <c r="P31" s="555"/>
      <c r="Q31" s="556">
        <v>0</v>
      </c>
      <c r="R31" s="587">
        <v>0</v>
      </c>
      <c r="S31" s="548">
        <v>131.88345454660001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570">
        <v>180.14397413059999</v>
      </c>
      <c r="E32" s="561">
        <v>6.4545292286000002</v>
      </c>
      <c r="F32" s="578">
        <v>173.68944490199999</v>
      </c>
      <c r="G32" s="578"/>
      <c r="H32" s="578"/>
      <c r="I32" s="562"/>
      <c r="J32" s="570">
        <v>0</v>
      </c>
      <c r="K32" s="563">
        <v>0</v>
      </c>
      <c r="L32" s="575">
        <v>0</v>
      </c>
      <c r="M32" s="565">
        <v>0</v>
      </c>
      <c r="N32" s="566">
        <v>158.3887848</v>
      </c>
      <c r="O32" s="567"/>
      <c r="P32" s="565"/>
      <c r="Q32" s="566">
        <v>0</v>
      </c>
      <c r="R32" s="576">
        <v>0</v>
      </c>
      <c r="S32" s="569">
        <v>338.53275893059998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544">
        <v>67.062235360000003</v>
      </c>
      <c r="E33" s="549">
        <v>44.884692999999999</v>
      </c>
      <c r="F33" s="579">
        <v>22.17754236</v>
      </c>
      <c r="G33" s="579"/>
      <c r="H33" s="579"/>
      <c r="I33" s="550"/>
      <c r="J33" s="544">
        <v>0</v>
      </c>
      <c r="K33" s="545">
        <v>0</v>
      </c>
      <c r="L33" s="586">
        <v>0</v>
      </c>
      <c r="M33" s="555">
        <v>0</v>
      </c>
      <c r="N33" s="556">
        <v>0</v>
      </c>
      <c r="O33" s="557"/>
      <c r="P33" s="555"/>
      <c r="Q33" s="556">
        <v>0</v>
      </c>
      <c r="R33" s="587">
        <v>0</v>
      </c>
      <c r="S33" s="548">
        <v>67.062235360000003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529">
        <v>2939.39812201</v>
      </c>
      <c r="E34" s="530">
        <v>14.29914862</v>
      </c>
      <c r="F34" s="543">
        <v>2925.0989733900001</v>
      </c>
      <c r="G34" s="543"/>
      <c r="H34" s="543"/>
      <c r="I34" s="542"/>
      <c r="J34" s="529">
        <v>0</v>
      </c>
      <c r="K34" s="599">
        <v>0</v>
      </c>
      <c r="L34" s="546">
        <v>0</v>
      </c>
      <c r="M34" s="539">
        <v>0</v>
      </c>
      <c r="N34" s="537">
        <v>1895.3128999999999</v>
      </c>
      <c r="O34" s="538"/>
      <c r="P34" s="539"/>
      <c r="Q34" s="537">
        <v>0</v>
      </c>
      <c r="R34" s="547">
        <v>0</v>
      </c>
      <c r="S34" s="541">
        <v>4834.7110220100003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544">
        <v>2282.2991486199999</v>
      </c>
      <c r="E35" s="549">
        <v>14.29914862</v>
      </c>
      <c r="F35" s="579">
        <v>2268</v>
      </c>
      <c r="G35" s="579"/>
      <c r="H35" s="579"/>
      <c r="I35" s="550"/>
      <c r="J35" s="544">
        <v>0</v>
      </c>
      <c r="K35" s="545">
        <v>0</v>
      </c>
      <c r="L35" s="586">
        <v>0</v>
      </c>
      <c r="M35" s="555">
        <v>0</v>
      </c>
      <c r="N35" s="556">
        <v>1838.7086099999999</v>
      </c>
      <c r="O35" s="557"/>
      <c r="P35" s="555"/>
      <c r="Q35" s="556">
        <v>0</v>
      </c>
      <c r="R35" s="587">
        <v>0</v>
      </c>
      <c r="S35" s="548">
        <v>4121.0077586199995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570"/>
      <c r="E36" s="561"/>
      <c r="F36" s="578"/>
      <c r="G36" s="578"/>
      <c r="H36" s="578"/>
      <c r="I36" s="562"/>
      <c r="J36" s="570"/>
      <c r="K36" s="563"/>
      <c r="L36" s="575"/>
      <c r="M36" s="565"/>
      <c r="N36" s="566"/>
      <c r="O36" s="567"/>
      <c r="P36" s="565"/>
      <c r="Q36" s="566"/>
      <c r="R36" s="576"/>
      <c r="S36" s="569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544"/>
      <c r="E37" s="549"/>
      <c r="F37" s="579"/>
      <c r="G37" s="579"/>
      <c r="H37" s="579"/>
      <c r="I37" s="550"/>
      <c r="J37" s="544"/>
      <c r="K37" s="545"/>
      <c r="L37" s="586"/>
      <c r="M37" s="555"/>
      <c r="N37" s="556"/>
      <c r="O37" s="557"/>
      <c r="P37" s="555"/>
      <c r="Q37" s="556"/>
      <c r="R37" s="587"/>
      <c r="S37" s="548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570"/>
      <c r="E38" s="561"/>
      <c r="F38" s="578"/>
      <c r="G38" s="578"/>
      <c r="H38" s="578"/>
      <c r="I38" s="562"/>
      <c r="J38" s="570"/>
      <c r="K38" s="563"/>
      <c r="L38" s="575"/>
      <c r="M38" s="565"/>
      <c r="N38" s="566"/>
      <c r="O38" s="567"/>
      <c r="P38" s="565"/>
      <c r="Q38" s="566"/>
      <c r="R38" s="576"/>
      <c r="S38" s="569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544">
        <v>657.09897338999997</v>
      </c>
      <c r="E39" s="549">
        <v>0</v>
      </c>
      <c r="F39" s="579">
        <v>657.09897338999997</v>
      </c>
      <c r="G39" s="579"/>
      <c r="H39" s="579"/>
      <c r="I39" s="550"/>
      <c r="J39" s="544">
        <v>0</v>
      </c>
      <c r="K39" s="545">
        <v>0</v>
      </c>
      <c r="L39" s="586">
        <v>0</v>
      </c>
      <c r="M39" s="555">
        <v>0</v>
      </c>
      <c r="N39" s="556">
        <v>56.604289999999999</v>
      </c>
      <c r="O39" s="557"/>
      <c r="P39" s="555"/>
      <c r="Q39" s="556">
        <v>0</v>
      </c>
      <c r="R39" s="587">
        <v>0</v>
      </c>
      <c r="S39" s="548">
        <v>713.70326338999996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529">
        <v>166.8269197006</v>
      </c>
      <c r="E40" s="530">
        <v>166.8269197006</v>
      </c>
      <c r="F40" s="543">
        <v>0</v>
      </c>
      <c r="G40" s="543"/>
      <c r="H40" s="543"/>
      <c r="I40" s="542"/>
      <c r="J40" s="529">
        <v>20</v>
      </c>
      <c r="K40" s="599">
        <v>0</v>
      </c>
      <c r="L40" s="546">
        <v>0</v>
      </c>
      <c r="M40" s="539">
        <v>20</v>
      </c>
      <c r="N40" s="537">
        <v>0</v>
      </c>
      <c r="O40" s="538"/>
      <c r="P40" s="539"/>
      <c r="Q40" s="537">
        <v>0</v>
      </c>
      <c r="R40" s="540">
        <v>0</v>
      </c>
      <c r="S40" s="541">
        <v>186.8269197006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600">
        <v>82.058537734599994</v>
      </c>
      <c r="E41" s="601">
        <v>82.058537734599994</v>
      </c>
      <c r="F41" s="602">
        <v>0</v>
      </c>
      <c r="G41" s="602"/>
      <c r="H41" s="602"/>
      <c r="I41" s="603"/>
      <c r="J41" s="600">
        <v>0</v>
      </c>
      <c r="K41" s="604">
        <v>0</v>
      </c>
      <c r="L41" s="605">
        <v>0</v>
      </c>
      <c r="M41" s="606">
        <v>0</v>
      </c>
      <c r="N41" s="607">
        <v>0</v>
      </c>
      <c r="O41" s="608"/>
      <c r="P41" s="606"/>
      <c r="Q41" s="607">
        <v>0</v>
      </c>
      <c r="R41" s="609">
        <v>0</v>
      </c>
      <c r="S41" s="577">
        <v>82.058537734599994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544">
        <v>12.605600129999999</v>
      </c>
      <c r="E42" s="549">
        <v>12.605600129999999</v>
      </c>
      <c r="F42" s="579">
        <v>0</v>
      </c>
      <c r="G42" s="579"/>
      <c r="H42" s="579"/>
      <c r="I42" s="550"/>
      <c r="J42" s="544">
        <v>0</v>
      </c>
      <c r="K42" s="545">
        <v>0</v>
      </c>
      <c r="L42" s="586">
        <v>0</v>
      </c>
      <c r="M42" s="555">
        <v>0</v>
      </c>
      <c r="N42" s="556">
        <v>0</v>
      </c>
      <c r="O42" s="557"/>
      <c r="P42" s="555"/>
      <c r="Q42" s="556">
        <v>0</v>
      </c>
      <c r="R42" s="587">
        <v>0</v>
      </c>
      <c r="S42" s="548">
        <v>12.605600129999999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570">
        <v>0</v>
      </c>
      <c r="E43" s="561">
        <v>0</v>
      </c>
      <c r="F43" s="578">
        <v>0</v>
      </c>
      <c r="G43" s="578"/>
      <c r="H43" s="578"/>
      <c r="I43" s="562"/>
      <c r="J43" s="570">
        <v>0</v>
      </c>
      <c r="K43" s="563">
        <v>0</v>
      </c>
      <c r="L43" s="575">
        <v>0</v>
      </c>
      <c r="M43" s="565">
        <v>0</v>
      </c>
      <c r="N43" s="566">
        <v>0</v>
      </c>
      <c r="O43" s="567"/>
      <c r="P43" s="565"/>
      <c r="Q43" s="566">
        <v>0</v>
      </c>
      <c r="R43" s="576">
        <v>0</v>
      </c>
      <c r="S43" s="569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544">
        <v>0</v>
      </c>
      <c r="E44" s="549">
        <v>0</v>
      </c>
      <c r="F44" s="579">
        <v>0</v>
      </c>
      <c r="G44" s="579"/>
      <c r="H44" s="579"/>
      <c r="I44" s="550"/>
      <c r="J44" s="544">
        <v>20</v>
      </c>
      <c r="K44" s="545">
        <v>0</v>
      </c>
      <c r="L44" s="586">
        <v>0</v>
      </c>
      <c r="M44" s="555">
        <v>20</v>
      </c>
      <c r="N44" s="556">
        <v>0</v>
      </c>
      <c r="O44" s="557"/>
      <c r="P44" s="555"/>
      <c r="Q44" s="556">
        <v>0</v>
      </c>
      <c r="R44" s="587">
        <v>0</v>
      </c>
      <c r="S44" s="548">
        <v>20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570">
        <v>72.162781835999994</v>
      </c>
      <c r="E45" s="561">
        <v>72.162781835999994</v>
      </c>
      <c r="F45" s="578">
        <v>0</v>
      </c>
      <c r="G45" s="578"/>
      <c r="H45" s="578"/>
      <c r="I45" s="562"/>
      <c r="J45" s="570">
        <v>0</v>
      </c>
      <c r="K45" s="563">
        <v>0</v>
      </c>
      <c r="L45" s="575">
        <v>0</v>
      </c>
      <c r="M45" s="565">
        <v>0</v>
      </c>
      <c r="N45" s="566">
        <v>0</v>
      </c>
      <c r="O45" s="567"/>
      <c r="P45" s="565"/>
      <c r="Q45" s="566">
        <v>0</v>
      </c>
      <c r="R45" s="576">
        <v>0</v>
      </c>
      <c r="S45" s="569">
        <v>72.162781835999994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610">
        <v>0</v>
      </c>
      <c r="E46" s="549">
        <v>0</v>
      </c>
      <c r="F46" s="579">
        <v>0</v>
      </c>
      <c r="G46" s="579"/>
      <c r="H46" s="579"/>
      <c r="I46" s="550"/>
      <c r="J46" s="544">
        <v>0</v>
      </c>
      <c r="K46" s="545">
        <v>0</v>
      </c>
      <c r="L46" s="586">
        <v>0</v>
      </c>
      <c r="M46" s="555">
        <v>0</v>
      </c>
      <c r="N46" s="556">
        <v>0</v>
      </c>
      <c r="O46" s="557"/>
      <c r="P46" s="555"/>
      <c r="Q46" s="556">
        <v>0</v>
      </c>
      <c r="R46" s="587">
        <v>0</v>
      </c>
      <c r="S46" s="548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529">
        <v>151.06449658</v>
      </c>
      <c r="E47" s="530">
        <v>33.01561658</v>
      </c>
      <c r="F47" s="543">
        <v>118.04888</v>
      </c>
      <c r="G47" s="543"/>
      <c r="H47" s="543"/>
      <c r="I47" s="542"/>
      <c r="J47" s="529">
        <v>81.542779746799994</v>
      </c>
      <c r="K47" s="599">
        <v>81.542779746799994</v>
      </c>
      <c r="L47" s="546">
        <v>0</v>
      </c>
      <c r="M47" s="539">
        <v>0</v>
      </c>
      <c r="N47" s="537">
        <v>0</v>
      </c>
      <c r="O47" s="538"/>
      <c r="P47" s="539"/>
      <c r="Q47" s="537">
        <v>0</v>
      </c>
      <c r="R47" s="547">
        <v>0</v>
      </c>
      <c r="S47" s="541">
        <v>232.60727632679999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611">
        <v>151.06449658</v>
      </c>
      <c r="E48" s="553">
        <v>33.01561658</v>
      </c>
      <c r="F48" s="612">
        <v>118.04888</v>
      </c>
      <c r="G48" s="612"/>
      <c r="H48" s="603"/>
      <c r="I48" s="613"/>
      <c r="J48" s="600">
        <v>0</v>
      </c>
      <c r="K48" s="612">
        <v>0</v>
      </c>
      <c r="L48" s="614">
        <v>0</v>
      </c>
      <c r="M48" s="615">
        <v>0</v>
      </c>
      <c r="N48" s="616">
        <v>0</v>
      </c>
      <c r="O48" s="617"/>
      <c r="P48" s="615"/>
      <c r="Q48" s="616">
        <v>0</v>
      </c>
      <c r="R48" s="618">
        <v>0</v>
      </c>
      <c r="S48" s="559">
        <v>151.06449658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619">
        <v>0</v>
      </c>
      <c r="E49" s="620">
        <v>0</v>
      </c>
      <c r="F49" s="621">
        <v>0</v>
      </c>
      <c r="G49" s="621"/>
      <c r="H49" s="621"/>
      <c r="I49" s="622"/>
      <c r="J49" s="610">
        <v>81.542779746799994</v>
      </c>
      <c r="K49" s="623">
        <v>81.542779746799994</v>
      </c>
      <c r="L49" s="624">
        <v>0</v>
      </c>
      <c r="M49" s="625">
        <v>0</v>
      </c>
      <c r="N49" s="626">
        <v>0</v>
      </c>
      <c r="O49" s="627"/>
      <c r="P49" s="628"/>
      <c r="Q49" s="629">
        <v>0</v>
      </c>
      <c r="R49" s="630">
        <v>0</v>
      </c>
      <c r="S49" s="631">
        <v>81.542779746799994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610">
        <v>0</v>
      </c>
      <c r="E50" s="632">
        <v>0</v>
      </c>
      <c r="F50" s="633">
        <v>0</v>
      </c>
      <c r="G50" s="633"/>
      <c r="H50" s="633"/>
      <c r="I50" s="531"/>
      <c r="J50" s="544">
        <v>0</v>
      </c>
      <c r="K50" s="545">
        <v>0</v>
      </c>
      <c r="L50" s="634">
        <v>0</v>
      </c>
      <c r="M50" s="536">
        <v>0</v>
      </c>
      <c r="N50" s="635">
        <v>0</v>
      </c>
      <c r="O50" s="636"/>
      <c r="P50" s="536"/>
      <c r="Q50" s="635">
        <v>0</v>
      </c>
      <c r="R50" s="587">
        <v>0</v>
      </c>
      <c r="S50" s="548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637">
        <v>9049.9602858350008</v>
      </c>
      <c r="E51" s="638">
        <v>4518.9625246249998</v>
      </c>
      <c r="F51" s="639">
        <v>4530.9977612100001</v>
      </c>
      <c r="G51" s="639"/>
      <c r="H51" s="639"/>
      <c r="I51" s="640"/>
      <c r="J51" s="641">
        <v>597.03285162680004</v>
      </c>
      <c r="K51" s="638">
        <v>567.54250374679998</v>
      </c>
      <c r="L51" s="642">
        <v>9.4903478800000016</v>
      </c>
      <c r="M51" s="643">
        <v>20</v>
      </c>
      <c r="N51" s="644">
        <v>5057.9045129999995</v>
      </c>
      <c r="O51" s="645"/>
      <c r="P51" s="643"/>
      <c r="Q51" s="644">
        <v>37.675849239999998</v>
      </c>
      <c r="R51" s="646">
        <v>0</v>
      </c>
      <c r="S51" s="647">
        <v>14742.573499701801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59"/>
  <sheetViews>
    <sheetView topLeftCell="A2" workbookViewId="0">
      <selection activeCell="G6" sqref="G6:G51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9.109375" style="15" bestFit="1" customWidth="1"/>
    <col min="5" max="6" width="9" style="15" bestFit="1" customWidth="1"/>
    <col min="7" max="9" width="9" style="15" customWidth="1"/>
    <col min="10" max="18" width="9" style="15" bestFit="1" customWidth="1"/>
    <col min="19" max="19" width="10.88671875" style="15" customWidth="1"/>
    <col min="20" max="16384" width="8.88671875" style="15"/>
  </cols>
  <sheetData>
    <row r="1" spans="1:27" ht="69.599999999999994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384">
        <v>5047.4135724821008</v>
      </c>
      <c r="E6" s="385">
        <v>3659.6417492015003</v>
      </c>
      <c r="F6" s="386">
        <v>1387.7718232806001</v>
      </c>
      <c r="G6" s="386"/>
      <c r="H6" s="387"/>
      <c r="I6" s="388"/>
      <c r="J6" s="389">
        <v>496.69418257000001</v>
      </c>
      <c r="K6" s="390">
        <v>493.41972500000003</v>
      </c>
      <c r="L6" s="391">
        <v>3.27445757</v>
      </c>
      <c r="M6" s="392">
        <v>0</v>
      </c>
      <c r="N6" s="393">
        <v>2948.1565435299999</v>
      </c>
      <c r="O6" s="394"/>
      <c r="P6" s="392"/>
      <c r="Q6" s="393">
        <v>25.727067040000001</v>
      </c>
      <c r="R6" s="395">
        <v>0</v>
      </c>
      <c r="S6" s="396">
        <v>8517.9913656220997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397">
        <v>4955.5073206721008</v>
      </c>
      <c r="E7" s="398">
        <v>3659.6417492015003</v>
      </c>
      <c r="F7" s="399">
        <v>1295.8655714706001</v>
      </c>
      <c r="G7" s="399"/>
      <c r="H7" s="400"/>
      <c r="I7" s="401"/>
      <c r="J7" s="402">
        <v>496.69418257000001</v>
      </c>
      <c r="K7" s="398">
        <v>493.41972500000003</v>
      </c>
      <c r="L7" s="403">
        <v>3.27445757</v>
      </c>
      <c r="M7" s="404">
        <v>0</v>
      </c>
      <c r="N7" s="405">
        <v>2948.1565435299999</v>
      </c>
      <c r="O7" s="406"/>
      <c r="P7" s="407"/>
      <c r="Q7" s="405">
        <v>25.727067040000001</v>
      </c>
      <c r="R7" s="408">
        <v>0</v>
      </c>
      <c r="S7" s="409">
        <v>8426.0851138120997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397">
        <v>91.906251810000001</v>
      </c>
      <c r="E8" s="398">
        <v>0</v>
      </c>
      <c r="F8" s="410">
        <v>91.906251810000001</v>
      </c>
      <c r="G8" s="410"/>
      <c r="H8" s="411"/>
      <c r="I8" s="410"/>
      <c r="J8" s="412">
        <v>0</v>
      </c>
      <c r="K8" s="413">
        <v>0</v>
      </c>
      <c r="L8" s="414">
        <v>0</v>
      </c>
      <c r="M8" s="407">
        <v>0</v>
      </c>
      <c r="N8" s="405">
        <v>0</v>
      </c>
      <c r="O8" s="406"/>
      <c r="P8" s="407"/>
      <c r="Q8" s="405">
        <v>0</v>
      </c>
      <c r="R8" s="415">
        <v>0</v>
      </c>
      <c r="S8" s="416">
        <v>91.906251810000001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412">
        <v>3700.9764001120002</v>
      </c>
      <c r="E9" s="417">
        <v>2737.5964243620001</v>
      </c>
      <c r="F9" s="418">
        <v>963.37997574999997</v>
      </c>
      <c r="G9" s="418"/>
      <c r="H9" s="413"/>
      <c r="I9" s="419"/>
      <c r="J9" s="420">
        <v>446.75281956999999</v>
      </c>
      <c r="K9" s="421">
        <v>443.478362</v>
      </c>
      <c r="L9" s="422">
        <v>3.27445757</v>
      </c>
      <c r="M9" s="423">
        <v>0</v>
      </c>
      <c r="N9" s="424">
        <v>1563.1411817600001</v>
      </c>
      <c r="O9" s="425"/>
      <c r="P9" s="423"/>
      <c r="Q9" s="424">
        <v>25.727067040000001</v>
      </c>
      <c r="R9" s="426">
        <v>0</v>
      </c>
      <c r="S9" s="427">
        <v>5736.5974684820003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428">
        <v>3609.0701483020002</v>
      </c>
      <c r="E10" s="429">
        <v>2737.5964243620001</v>
      </c>
      <c r="F10" s="430">
        <v>871.47372394000001</v>
      </c>
      <c r="G10" s="430"/>
      <c r="H10" s="430"/>
      <c r="I10" s="431"/>
      <c r="J10" s="428">
        <v>446.75281956999999</v>
      </c>
      <c r="K10" s="429">
        <v>443.478362</v>
      </c>
      <c r="L10" s="432">
        <v>3.27445757</v>
      </c>
      <c r="M10" s="433">
        <v>0</v>
      </c>
      <c r="N10" s="434">
        <v>1563.1411817600001</v>
      </c>
      <c r="O10" s="435"/>
      <c r="P10" s="433"/>
      <c r="Q10" s="434">
        <v>25.727067040000001</v>
      </c>
      <c r="R10" s="436">
        <v>0</v>
      </c>
      <c r="S10" s="437">
        <v>5644.6912166720003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438">
        <v>91.906251810000001</v>
      </c>
      <c r="E11" s="439">
        <v>0</v>
      </c>
      <c r="F11" s="440">
        <v>91.906251810000001</v>
      </c>
      <c r="G11" s="440"/>
      <c r="H11" s="440"/>
      <c r="I11" s="430"/>
      <c r="J11" s="441">
        <v>0</v>
      </c>
      <c r="K11" s="442">
        <v>0</v>
      </c>
      <c r="L11" s="443">
        <v>0</v>
      </c>
      <c r="M11" s="433">
        <v>0</v>
      </c>
      <c r="N11" s="434">
        <v>0</v>
      </c>
      <c r="O11" s="435"/>
      <c r="P11" s="433"/>
      <c r="Q11" s="434">
        <v>0</v>
      </c>
      <c r="R11" s="444">
        <v>0</v>
      </c>
      <c r="S11" s="445">
        <v>91.906251810000001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438">
        <v>137.07469105999999</v>
      </c>
      <c r="E12" s="429">
        <v>0</v>
      </c>
      <c r="F12" s="446">
        <v>137.07469105999999</v>
      </c>
      <c r="G12" s="446"/>
      <c r="H12" s="446"/>
      <c r="I12" s="430"/>
      <c r="J12" s="438">
        <v>0</v>
      </c>
      <c r="K12" s="431">
        <v>0</v>
      </c>
      <c r="L12" s="443">
        <v>0</v>
      </c>
      <c r="M12" s="433">
        <v>0</v>
      </c>
      <c r="N12" s="434">
        <v>0</v>
      </c>
      <c r="O12" s="435"/>
      <c r="P12" s="433"/>
      <c r="Q12" s="434">
        <v>0</v>
      </c>
      <c r="R12" s="444">
        <v>0</v>
      </c>
      <c r="S12" s="437">
        <v>137.07469105999999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438">
        <v>137.07469105999999</v>
      </c>
      <c r="E13" s="429">
        <v>0</v>
      </c>
      <c r="F13" s="446">
        <v>137.07469105999999</v>
      </c>
      <c r="G13" s="446"/>
      <c r="H13" s="446"/>
      <c r="I13" s="430"/>
      <c r="J13" s="438">
        <v>0</v>
      </c>
      <c r="K13" s="431">
        <v>0</v>
      </c>
      <c r="L13" s="443">
        <v>0</v>
      </c>
      <c r="M13" s="433">
        <v>0</v>
      </c>
      <c r="N13" s="434">
        <v>0</v>
      </c>
      <c r="O13" s="435"/>
      <c r="P13" s="433"/>
      <c r="Q13" s="434">
        <v>0</v>
      </c>
      <c r="R13" s="444">
        <v>0</v>
      </c>
      <c r="S13" s="437">
        <v>137.07469105999999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438">
        <v>0</v>
      </c>
      <c r="E14" s="429">
        <v>0</v>
      </c>
      <c r="F14" s="446">
        <v>0</v>
      </c>
      <c r="G14" s="446"/>
      <c r="H14" s="446"/>
      <c r="I14" s="430"/>
      <c r="J14" s="438">
        <v>0</v>
      </c>
      <c r="K14" s="431">
        <v>0</v>
      </c>
      <c r="L14" s="443">
        <v>0</v>
      </c>
      <c r="M14" s="433">
        <v>0</v>
      </c>
      <c r="N14" s="434">
        <v>0</v>
      </c>
      <c r="O14" s="435"/>
      <c r="P14" s="433"/>
      <c r="Q14" s="434">
        <v>0</v>
      </c>
      <c r="R14" s="444">
        <v>0</v>
      </c>
      <c r="S14" s="437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438">
        <v>1209.3624813101001</v>
      </c>
      <c r="E15" s="429">
        <v>922.04532483950004</v>
      </c>
      <c r="F15" s="446">
        <v>287.31715647060003</v>
      </c>
      <c r="G15" s="446"/>
      <c r="H15" s="446"/>
      <c r="I15" s="430"/>
      <c r="J15" s="438">
        <v>49.941363000000003</v>
      </c>
      <c r="K15" s="431">
        <v>49.941363000000003</v>
      </c>
      <c r="L15" s="443">
        <v>0</v>
      </c>
      <c r="M15" s="433">
        <v>0</v>
      </c>
      <c r="N15" s="434">
        <v>1385.01536177</v>
      </c>
      <c r="O15" s="435"/>
      <c r="P15" s="433"/>
      <c r="Q15" s="434">
        <v>0</v>
      </c>
      <c r="R15" s="444">
        <v>0</v>
      </c>
      <c r="S15" s="437">
        <v>2644.3192060801002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438">
        <v>1209.3624813101001</v>
      </c>
      <c r="E16" s="429">
        <v>922.04532483950004</v>
      </c>
      <c r="F16" s="446">
        <v>287.31715647060003</v>
      </c>
      <c r="G16" s="446"/>
      <c r="H16" s="446"/>
      <c r="I16" s="430"/>
      <c r="J16" s="438">
        <v>49.941363000000003</v>
      </c>
      <c r="K16" s="431">
        <v>49.941363000000003</v>
      </c>
      <c r="L16" s="443">
        <v>0</v>
      </c>
      <c r="M16" s="433">
        <v>0</v>
      </c>
      <c r="N16" s="434">
        <v>1385.01536177</v>
      </c>
      <c r="O16" s="435"/>
      <c r="P16" s="433"/>
      <c r="Q16" s="434">
        <v>0</v>
      </c>
      <c r="R16" s="444">
        <v>0</v>
      </c>
      <c r="S16" s="437">
        <v>2644.3192060801002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438"/>
      <c r="E17" s="429"/>
      <c r="F17" s="446"/>
      <c r="G17" s="446"/>
      <c r="H17" s="446"/>
      <c r="I17" s="430"/>
      <c r="J17" s="438"/>
      <c r="K17" s="431"/>
      <c r="L17" s="443"/>
      <c r="M17" s="433"/>
      <c r="N17" s="434"/>
      <c r="O17" s="435"/>
      <c r="P17" s="433"/>
      <c r="Q17" s="434"/>
      <c r="R17" s="444"/>
      <c r="S17" s="437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412">
        <v>1.86886</v>
      </c>
      <c r="E18" s="417">
        <v>1.77772</v>
      </c>
      <c r="F18" s="447">
        <v>9.1138999999999998E-2</v>
      </c>
      <c r="G18" s="447"/>
      <c r="H18" s="447"/>
      <c r="I18" s="418"/>
      <c r="J18" s="412">
        <v>0</v>
      </c>
      <c r="K18" s="413">
        <v>0</v>
      </c>
      <c r="L18" s="454">
        <v>0</v>
      </c>
      <c r="M18" s="423">
        <v>0</v>
      </c>
      <c r="N18" s="424">
        <v>698.86096199999997</v>
      </c>
      <c r="O18" s="425"/>
      <c r="P18" s="423"/>
      <c r="Q18" s="424">
        <v>0</v>
      </c>
      <c r="R18" s="455">
        <v>0</v>
      </c>
      <c r="S18" s="416">
        <v>700.72982200000001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438"/>
      <c r="E19" s="429"/>
      <c r="F19" s="446"/>
      <c r="G19" s="446"/>
      <c r="H19" s="446"/>
      <c r="I19" s="430"/>
      <c r="J19" s="438"/>
      <c r="K19" s="431"/>
      <c r="L19" s="443"/>
      <c r="M19" s="433"/>
      <c r="N19" s="434"/>
      <c r="O19" s="435"/>
      <c r="P19" s="433"/>
      <c r="Q19" s="434"/>
      <c r="R19" s="444"/>
      <c r="S19" s="437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412"/>
      <c r="E20" s="417"/>
      <c r="F20" s="447"/>
      <c r="G20" s="447"/>
      <c r="H20" s="447"/>
      <c r="I20" s="418"/>
      <c r="J20" s="412"/>
      <c r="K20" s="413"/>
      <c r="L20" s="454"/>
      <c r="M20" s="423"/>
      <c r="N20" s="424"/>
      <c r="O20" s="425"/>
      <c r="P20" s="423"/>
      <c r="Q20" s="424"/>
      <c r="R20" s="455"/>
      <c r="S20" s="416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438">
        <v>0</v>
      </c>
      <c r="E21" s="429">
        <v>0</v>
      </c>
      <c r="F21" s="446">
        <v>0</v>
      </c>
      <c r="G21" s="446"/>
      <c r="H21" s="446"/>
      <c r="I21" s="430"/>
      <c r="J21" s="438">
        <v>0</v>
      </c>
      <c r="K21" s="431">
        <v>0</v>
      </c>
      <c r="L21" s="443">
        <v>0</v>
      </c>
      <c r="M21" s="433">
        <v>0</v>
      </c>
      <c r="N21" s="434">
        <v>0</v>
      </c>
      <c r="O21" s="435"/>
      <c r="P21" s="433"/>
      <c r="Q21" s="434">
        <v>0</v>
      </c>
      <c r="R21" s="444">
        <v>0</v>
      </c>
      <c r="S21" s="437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456">
        <v>0</v>
      </c>
      <c r="E22" s="457">
        <v>0</v>
      </c>
      <c r="F22" s="458">
        <v>0</v>
      </c>
      <c r="G22" s="458"/>
      <c r="H22" s="458"/>
      <c r="I22" s="459"/>
      <c r="J22" s="456">
        <v>0</v>
      </c>
      <c r="K22" s="460">
        <v>0</v>
      </c>
      <c r="L22" s="461">
        <v>0</v>
      </c>
      <c r="M22" s="462">
        <v>0</v>
      </c>
      <c r="N22" s="463">
        <v>0</v>
      </c>
      <c r="O22" s="464"/>
      <c r="P22" s="462"/>
      <c r="Q22" s="463">
        <v>0</v>
      </c>
      <c r="R22" s="465">
        <v>0</v>
      </c>
      <c r="S22" s="4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438">
        <v>0</v>
      </c>
      <c r="E23" s="429">
        <v>0</v>
      </c>
      <c r="F23" s="446">
        <v>0</v>
      </c>
      <c r="G23" s="446"/>
      <c r="H23" s="446"/>
      <c r="I23" s="430"/>
      <c r="J23" s="438">
        <v>0</v>
      </c>
      <c r="K23" s="431">
        <v>0</v>
      </c>
      <c r="L23" s="443">
        <v>0</v>
      </c>
      <c r="M23" s="433">
        <v>0</v>
      </c>
      <c r="N23" s="434">
        <v>0</v>
      </c>
      <c r="O23" s="435"/>
      <c r="P23" s="433"/>
      <c r="Q23" s="434">
        <v>0</v>
      </c>
      <c r="R23" s="444">
        <v>0</v>
      </c>
      <c r="S23" s="437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412">
        <v>0</v>
      </c>
      <c r="E24" s="417">
        <v>0</v>
      </c>
      <c r="F24" s="447">
        <v>0</v>
      </c>
      <c r="G24" s="447"/>
      <c r="H24" s="447"/>
      <c r="I24" s="418"/>
      <c r="J24" s="412">
        <v>0</v>
      </c>
      <c r="K24" s="413">
        <v>0</v>
      </c>
      <c r="L24" s="454">
        <v>0</v>
      </c>
      <c r="M24" s="423">
        <v>0</v>
      </c>
      <c r="N24" s="424">
        <v>0</v>
      </c>
      <c r="O24" s="425"/>
      <c r="P24" s="423"/>
      <c r="Q24" s="424">
        <v>0</v>
      </c>
      <c r="R24" s="455">
        <v>0</v>
      </c>
      <c r="S24" s="416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397">
        <v>220.95024939000001</v>
      </c>
      <c r="E25" s="398">
        <v>54.379592479999999</v>
      </c>
      <c r="F25" s="411">
        <v>166.57065691</v>
      </c>
      <c r="G25" s="411"/>
      <c r="H25" s="411"/>
      <c r="I25" s="410"/>
      <c r="J25" s="397">
        <v>10.3545213</v>
      </c>
      <c r="K25" s="467">
        <v>0</v>
      </c>
      <c r="L25" s="414">
        <v>10.3545213</v>
      </c>
      <c r="M25" s="407">
        <v>0</v>
      </c>
      <c r="N25" s="405">
        <v>0</v>
      </c>
      <c r="O25" s="406"/>
      <c r="P25" s="407"/>
      <c r="Q25" s="405">
        <v>0</v>
      </c>
      <c r="R25" s="415">
        <v>0</v>
      </c>
      <c r="S25" s="409">
        <v>231.30477069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412">
        <v>166.57065691</v>
      </c>
      <c r="E26" s="417">
        <v>0</v>
      </c>
      <c r="F26" s="447">
        <v>166.57065691</v>
      </c>
      <c r="G26" s="447"/>
      <c r="H26" s="447"/>
      <c r="I26" s="418"/>
      <c r="J26" s="412">
        <v>10.3545213</v>
      </c>
      <c r="K26" s="413">
        <v>0</v>
      </c>
      <c r="L26" s="454">
        <v>10.3545213</v>
      </c>
      <c r="M26" s="423">
        <v>0</v>
      </c>
      <c r="N26" s="424">
        <v>0</v>
      </c>
      <c r="O26" s="425"/>
      <c r="P26" s="423"/>
      <c r="Q26" s="424">
        <v>0</v>
      </c>
      <c r="R26" s="455">
        <v>0</v>
      </c>
      <c r="S26" s="416">
        <v>176.92517820999998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438">
        <v>0</v>
      </c>
      <c r="E27" s="429">
        <v>0</v>
      </c>
      <c r="F27" s="446">
        <v>0</v>
      </c>
      <c r="G27" s="446"/>
      <c r="H27" s="446"/>
      <c r="I27" s="430"/>
      <c r="J27" s="438">
        <v>0</v>
      </c>
      <c r="K27" s="431">
        <v>0</v>
      </c>
      <c r="L27" s="443">
        <v>0</v>
      </c>
      <c r="M27" s="433">
        <v>0</v>
      </c>
      <c r="N27" s="434">
        <v>0</v>
      </c>
      <c r="O27" s="435"/>
      <c r="P27" s="433"/>
      <c r="Q27" s="434">
        <v>0</v>
      </c>
      <c r="R27" s="444">
        <v>0</v>
      </c>
      <c r="S27" s="437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438">
        <v>0</v>
      </c>
      <c r="E28" s="429">
        <v>0</v>
      </c>
      <c r="F28" s="446">
        <v>0</v>
      </c>
      <c r="G28" s="446"/>
      <c r="H28" s="446"/>
      <c r="I28" s="430"/>
      <c r="J28" s="438">
        <v>0</v>
      </c>
      <c r="K28" s="431">
        <v>0</v>
      </c>
      <c r="L28" s="443">
        <v>0</v>
      </c>
      <c r="M28" s="433">
        <v>0</v>
      </c>
      <c r="N28" s="434">
        <v>0</v>
      </c>
      <c r="O28" s="435"/>
      <c r="P28" s="433"/>
      <c r="Q28" s="434">
        <v>0</v>
      </c>
      <c r="R28" s="444">
        <v>0</v>
      </c>
      <c r="S28" s="437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412">
        <v>54.379592479999999</v>
      </c>
      <c r="E29" s="417">
        <v>54.379592479999999</v>
      </c>
      <c r="F29" s="447">
        <v>0</v>
      </c>
      <c r="G29" s="447"/>
      <c r="H29" s="447"/>
      <c r="I29" s="418"/>
      <c r="J29" s="412">
        <v>0</v>
      </c>
      <c r="K29" s="413">
        <v>0</v>
      </c>
      <c r="L29" s="454">
        <v>0</v>
      </c>
      <c r="M29" s="423">
        <v>0</v>
      </c>
      <c r="N29" s="424">
        <v>0</v>
      </c>
      <c r="O29" s="425"/>
      <c r="P29" s="423"/>
      <c r="Q29" s="424">
        <v>0</v>
      </c>
      <c r="R29" s="455">
        <v>0</v>
      </c>
      <c r="S29" s="416">
        <v>54.379592479999999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397">
        <v>390.81049069689999</v>
      </c>
      <c r="E30" s="398">
        <v>64.020182106899995</v>
      </c>
      <c r="F30" s="411">
        <v>326.79030859</v>
      </c>
      <c r="G30" s="411"/>
      <c r="H30" s="411"/>
      <c r="I30" s="410"/>
      <c r="J30" s="397">
        <v>0</v>
      </c>
      <c r="K30" s="467">
        <v>0</v>
      </c>
      <c r="L30" s="414">
        <v>0</v>
      </c>
      <c r="M30" s="407">
        <v>0</v>
      </c>
      <c r="N30" s="405">
        <v>207.83602968</v>
      </c>
      <c r="O30" s="406"/>
      <c r="P30" s="407"/>
      <c r="Q30" s="405">
        <v>0</v>
      </c>
      <c r="R30" s="415">
        <v>0</v>
      </c>
      <c r="S30" s="409">
        <v>598.64652037689996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412">
        <v>26.237804521200001</v>
      </c>
      <c r="E31" s="417">
        <v>26.237804521200001</v>
      </c>
      <c r="F31" s="447">
        <v>0</v>
      </c>
      <c r="G31" s="447"/>
      <c r="H31" s="447"/>
      <c r="I31" s="418"/>
      <c r="J31" s="412">
        <v>0</v>
      </c>
      <c r="K31" s="413">
        <v>0</v>
      </c>
      <c r="L31" s="454">
        <v>0</v>
      </c>
      <c r="M31" s="423">
        <v>0</v>
      </c>
      <c r="N31" s="424">
        <v>83.134411872000001</v>
      </c>
      <c r="O31" s="425"/>
      <c r="P31" s="423"/>
      <c r="Q31" s="424">
        <v>0</v>
      </c>
      <c r="R31" s="455">
        <v>0</v>
      </c>
      <c r="S31" s="416">
        <v>109.37221639320001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438">
        <v>295.02737758569998</v>
      </c>
      <c r="E32" s="429">
        <v>6.5273775857</v>
      </c>
      <c r="F32" s="446">
        <v>288.5</v>
      </c>
      <c r="G32" s="446"/>
      <c r="H32" s="446"/>
      <c r="I32" s="430"/>
      <c r="J32" s="438">
        <v>0</v>
      </c>
      <c r="K32" s="431">
        <v>0</v>
      </c>
      <c r="L32" s="443">
        <v>0</v>
      </c>
      <c r="M32" s="433">
        <v>0</v>
      </c>
      <c r="N32" s="434">
        <v>124.70161780799999</v>
      </c>
      <c r="O32" s="435"/>
      <c r="P32" s="433"/>
      <c r="Q32" s="434">
        <v>0</v>
      </c>
      <c r="R32" s="444">
        <v>0</v>
      </c>
      <c r="S32" s="437">
        <v>419.72899539369996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412">
        <v>69.545308590000005</v>
      </c>
      <c r="E33" s="417">
        <v>31.254999999999999</v>
      </c>
      <c r="F33" s="447">
        <v>38.290308590000002</v>
      </c>
      <c r="G33" s="447"/>
      <c r="H33" s="447"/>
      <c r="I33" s="418"/>
      <c r="J33" s="412">
        <v>0</v>
      </c>
      <c r="K33" s="413">
        <v>0</v>
      </c>
      <c r="L33" s="454">
        <v>0</v>
      </c>
      <c r="M33" s="423">
        <v>0</v>
      </c>
      <c r="N33" s="424">
        <v>0</v>
      </c>
      <c r="O33" s="425"/>
      <c r="P33" s="423"/>
      <c r="Q33" s="424">
        <v>0</v>
      </c>
      <c r="R33" s="455">
        <v>0</v>
      </c>
      <c r="S33" s="416">
        <v>69.545308590000005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397">
        <v>2755.9485642199998</v>
      </c>
      <c r="E34" s="398">
        <v>15.23182999</v>
      </c>
      <c r="F34" s="411">
        <v>2740.7167342299999</v>
      </c>
      <c r="G34" s="411"/>
      <c r="H34" s="411"/>
      <c r="I34" s="410"/>
      <c r="J34" s="397">
        <v>0</v>
      </c>
      <c r="K34" s="467">
        <v>0</v>
      </c>
      <c r="L34" s="414">
        <v>0</v>
      </c>
      <c r="M34" s="407">
        <v>0</v>
      </c>
      <c r="N34" s="405">
        <v>1880.2979780400001</v>
      </c>
      <c r="O34" s="406"/>
      <c r="P34" s="407"/>
      <c r="Q34" s="405">
        <v>0</v>
      </c>
      <c r="R34" s="415">
        <v>0</v>
      </c>
      <c r="S34" s="409">
        <v>4636.2465422599998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412">
        <v>2311.2318299899998</v>
      </c>
      <c r="E35" s="417">
        <v>15.23182999</v>
      </c>
      <c r="F35" s="447">
        <v>2296</v>
      </c>
      <c r="G35" s="447"/>
      <c r="H35" s="447"/>
      <c r="I35" s="418"/>
      <c r="J35" s="412">
        <v>0</v>
      </c>
      <c r="K35" s="413">
        <v>0</v>
      </c>
      <c r="L35" s="454">
        <v>0</v>
      </c>
      <c r="M35" s="423">
        <v>0</v>
      </c>
      <c r="N35" s="424">
        <v>1826.2591328200001</v>
      </c>
      <c r="O35" s="425"/>
      <c r="P35" s="423"/>
      <c r="Q35" s="424">
        <v>0</v>
      </c>
      <c r="R35" s="455">
        <v>0</v>
      </c>
      <c r="S35" s="416">
        <v>4137.4909628099995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438"/>
      <c r="E36" s="429"/>
      <c r="F36" s="446"/>
      <c r="G36" s="446"/>
      <c r="H36" s="446"/>
      <c r="I36" s="430"/>
      <c r="J36" s="438"/>
      <c r="K36" s="431"/>
      <c r="L36" s="443"/>
      <c r="M36" s="433"/>
      <c r="N36" s="434"/>
      <c r="O36" s="435"/>
      <c r="P36" s="433"/>
      <c r="Q36" s="434"/>
      <c r="R36" s="444"/>
      <c r="S36" s="437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412"/>
      <c r="E37" s="417"/>
      <c r="F37" s="447"/>
      <c r="G37" s="447"/>
      <c r="H37" s="447"/>
      <c r="I37" s="418"/>
      <c r="J37" s="412"/>
      <c r="K37" s="413"/>
      <c r="L37" s="454"/>
      <c r="M37" s="423"/>
      <c r="N37" s="424"/>
      <c r="O37" s="425"/>
      <c r="P37" s="423"/>
      <c r="Q37" s="424"/>
      <c r="R37" s="455"/>
      <c r="S37" s="416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438"/>
      <c r="E38" s="429"/>
      <c r="F38" s="446"/>
      <c r="G38" s="446"/>
      <c r="H38" s="446"/>
      <c r="I38" s="430"/>
      <c r="J38" s="438"/>
      <c r="K38" s="431"/>
      <c r="L38" s="443"/>
      <c r="M38" s="433"/>
      <c r="N38" s="434"/>
      <c r="O38" s="435"/>
      <c r="P38" s="433"/>
      <c r="Q38" s="434"/>
      <c r="R38" s="444"/>
      <c r="S38" s="437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412">
        <v>444.71673422999999</v>
      </c>
      <c r="E39" s="417">
        <v>0</v>
      </c>
      <c r="F39" s="447">
        <v>444.71673422999999</v>
      </c>
      <c r="G39" s="447"/>
      <c r="H39" s="447"/>
      <c r="I39" s="418"/>
      <c r="J39" s="412">
        <v>0</v>
      </c>
      <c r="K39" s="413">
        <v>0</v>
      </c>
      <c r="L39" s="454">
        <v>0</v>
      </c>
      <c r="M39" s="423">
        <v>0</v>
      </c>
      <c r="N39" s="424">
        <v>54.038845219999999</v>
      </c>
      <c r="O39" s="425"/>
      <c r="P39" s="423"/>
      <c r="Q39" s="424">
        <v>0</v>
      </c>
      <c r="R39" s="455">
        <v>0</v>
      </c>
      <c r="S39" s="416">
        <v>498.75557944999997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397">
        <v>159.89639407959999</v>
      </c>
      <c r="E40" s="398">
        <v>159.89639407959999</v>
      </c>
      <c r="F40" s="411">
        <v>0</v>
      </c>
      <c r="G40" s="411"/>
      <c r="H40" s="411"/>
      <c r="I40" s="410"/>
      <c r="J40" s="397">
        <v>22.4</v>
      </c>
      <c r="K40" s="467">
        <v>0</v>
      </c>
      <c r="L40" s="414">
        <v>0</v>
      </c>
      <c r="M40" s="407">
        <v>22.4</v>
      </c>
      <c r="N40" s="405">
        <v>0</v>
      </c>
      <c r="O40" s="406"/>
      <c r="P40" s="407"/>
      <c r="Q40" s="405">
        <v>0</v>
      </c>
      <c r="R40" s="408">
        <v>0</v>
      </c>
      <c r="S40" s="409">
        <v>182.29639407959999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468">
        <v>81.0735773368</v>
      </c>
      <c r="E41" s="469">
        <v>81.0735773368</v>
      </c>
      <c r="F41" s="470">
        <v>0</v>
      </c>
      <c r="G41" s="470"/>
      <c r="H41" s="470"/>
      <c r="I41" s="471"/>
      <c r="J41" s="468">
        <v>0</v>
      </c>
      <c r="K41" s="472">
        <v>0</v>
      </c>
      <c r="L41" s="473">
        <v>0</v>
      </c>
      <c r="M41" s="474">
        <v>0</v>
      </c>
      <c r="N41" s="475">
        <v>0</v>
      </c>
      <c r="O41" s="476"/>
      <c r="P41" s="474"/>
      <c r="Q41" s="475">
        <v>0</v>
      </c>
      <c r="R41" s="477">
        <v>0</v>
      </c>
      <c r="S41" s="445">
        <v>81.0735773368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412">
        <v>12.27023164</v>
      </c>
      <c r="E42" s="417">
        <v>12.27023164</v>
      </c>
      <c r="F42" s="447">
        <v>0</v>
      </c>
      <c r="G42" s="447"/>
      <c r="H42" s="447"/>
      <c r="I42" s="418"/>
      <c r="J42" s="412">
        <v>0</v>
      </c>
      <c r="K42" s="413">
        <v>0</v>
      </c>
      <c r="L42" s="454">
        <v>0</v>
      </c>
      <c r="M42" s="423">
        <v>0</v>
      </c>
      <c r="N42" s="424">
        <v>0</v>
      </c>
      <c r="O42" s="425"/>
      <c r="P42" s="423"/>
      <c r="Q42" s="424">
        <v>0</v>
      </c>
      <c r="R42" s="455">
        <v>0</v>
      </c>
      <c r="S42" s="416">
        <v>12.27023164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438">
        <v>0</v>
      </c>
      <c r="E43" s="429">
        <v>0</v>
      </c>
      <c r="F43" s="446">
        <v>0</v>
      </c>
      <c r="G43" s="446"/>
      <c r="H43" s="446"/>
      <c r="I43" s="430"/>
      <c r="J43" s="438">
        <v>0</v>
      </c>
      <c r="K43" s="431">
        <v>0</v>
      </c>
      <c r="L43" s="443">
        <v>0</v>
      </c>
      <c r="M43" s="433">
        <v>0</v>
      </c>
      <c r="N43" s="434">
        <v>0</v>
      </c>
      <c r="O43" s="435"/>
      <c r="P43" s="433"/>
      <c r="Q43" s="434">
        <v>0</v>
      </c>
      <c r="R43" s="444">
        <v>0</v>
      </c>
      <c r="S43" s="437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412">
        <v>0</v>
      </c>
      <c r="E44" s="417">
        <v>0</v>
      </c>
      <c r="F44" s="447">
        <v>0</v>
      </c>
      <c r="G44" s="447"/>
      <c r="H44" s="447"/>
      <c r="I44" s="418"/>
      <c r="J44" s="412">
        <v>22.4</v>
      </c>
      <c r="K44" s="413">
        <v>0</v>
      </c>
      <c r="L44" s="454">
        <v>0</v>
      </c>
      <c r="M44" s="423">
        <v>22.4</v>
      </c>
      <c r="N44" s="424">
        <v>0</v>
      </c>
      <c r="O44" s="425"/>
      <c r="P44" s="423"/>
      <c r="Q44" s="424">
        <v>0</v>
      </c>
      <c r="R44" s="455">
        <v>0</v>
      </c>
      <c r="S44" s="416">
        <v>22.4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438">
        <v>66.552585102799995</v>
      </c>
      <c r="E45" s="429">
        <v>66.552585102799995</v>
      </c>
      <c r="F45" s="446">
        <v>0</v>
      </c>
      <c r="G45" s="446"/>
      <c r="H45" s="446"/>
      <c r="I45" s="430"/>
      <c r="J45" s="438">
        <v>0</v>
      </c>
      <c r="K45" s="431">
        <v>0</v>
      </c>
      <c r="L45" s="443">
        <v>0</v>
      </c>
      <c r="M45" s="433">
        <v>0</v>
      </c>
      <c r="N45" s="434">
        <v>0</v>
      </c>
      <c r="O45" s="435"/>
      <c r="P45" s="433"/>
      <c r="Q45" s="434">
        <v>0</v>
      </c>
      <c r="R45" s="444">
        <v>0</v>
      </c>
      <c r="S45" s="437">
        <v>66.552585102799995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478">
        <v>0</v>
      </c>
      <c r="E46" s="417">
        <v>0</v>
      </c>
      <c r="F46" s="447">
        <v>0</v>
      </c>
      <c r="G46" s="447"/>
      <c r="H46" s="447"/>
      <c r="I46" s="418"/>
      <c r="J46" s="412">
        <v>0</v>
      </c>
      <c r="K46" s="413">
        <v>0</v>
      </c>
      <c r="L46" s="454">
        <v>0</v>
      </c>
      <c r="M46" s="423">
        <v>0</v>
      </c>
      <c r="N46" s="424">
        <v>0</v>
      </c>
      <c r="O46" s="425"/>
      <c r="P46" s="423"/>
      <c r="Q46" s="424">
        <v>0</v>
      </c>
      <c r="R46" s="455">
        <v>0</v>
      </c>
      <c r="S46" s="416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397">
        <v>139.94596417</v>
      </c>
      <c r="E47" s="398">
        <v>31.794666169999999</v>
      </c>
      <c r="F47" s="411">
        <v>108.151298</v>
      </c>
      <c r="G47" s="411"/>
      <c r="H47" s="411"/>
      <c r="I47" s="410"/>
      <c r="J47" s="397">
        <v>84.936946213499994</v>
      </c>
      <c r="K47" s="467">
        <v>84.936946213499994</v>
      </c>
      <c r="L47" s="414">
        <v>0</v>
      </c>
      <c r="M47" s="407">
        <v>0</v>
      </c>
      <c r="N47" s="405">
        <v>0</v>
      </c>
      <c r="O47" s="406"/>
      <c r="P47" s="407"/>
      <c r="Q47" s="405">
        <v>0</v>
      </c>
      <c r="R47" s="415">
        <v>0</v>
      </c>
      <c r="S47" s="409">
        <v>224.88291038349999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479">
        <v>139.94596417</v>
      </c>
      <c r="E48" s="421">
        <v>31.794666169999999</v>
      </c>
      <c r="F48" s="480">
        <v>108.151298</v>
      </c>
      <c r="G48" s="480"/>
      <c r="H48" s="471"/>
      <c r="I48" s="481"/>
      <c r="J48" s="468">
        <v>0</v>
      </c>
      <c r="K48" s="480">
        <v>0</v>
      </c>
      <c r="L48" s="482">
        <v>0</v>
      </c>
      <c r="M48" s="483">
        <v>0</v>
      </c>
      <c r="N48" s="484">
        <v>0</v>
      </c>
      <c r="O48" s="485"/>
      <c r="P48" s="483"/>
      <c r="Q48" s="484">
        <v>0</v>
      </c>
      <c r="R48" s="486">
        <v>0</v>
      </c>
      <c r="S48" s="427">
        <v>139.94596417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487">
        <v>0</v>
      </c>
      <c r="E49" s="488">
        <v>0</v>
      </c>
      <c r="F49" s="489">
        <v>0</v>
      </c>
      <c r="G49" s="489"/>
      <c r="H49" s="489"/>
      <c r="I49" s="490"/>
      <c r="J49" s="478">
        <v>84.936946213499994</v>
      </c>
      <c r="K49" s="491">
        <v>84.936946213499994</v>
      </c>
      <c r="L49" s="492">
        <v>0</v>
      </c>
      <c r="M49" s="493">
        <v>0</v>
      </c>
      <c r="N49" s="494">
        <v>0</v>
      </c>
      <c r="O49" s="495"/>
      <c r="P49" s="496"/>
      <c r="Q49" s="497">
        <v>0</v>
      </c>
      <c r="R49" s="498">
        <v>0</v>
      </c>
      <c r="S49" s="499">
        <v>84.936946213499994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478">
        <v>0</v>
      </c>
      <c r="E50" s="500">
        <v>0</v>
      </c>
      <c r="F50" s="501">
        <v>0</v>
      </c>
      <c r="G50" s="501"/>
      <c r="H50" s="501"/>
      <c r="I50" s="399"/>
      <c r="J50" s="412">
        <v>0</v>
      </c>
      <c r="K50" s="413">
        <v>0</v>
      </c>
      <c r="L50" s="502">
        <v>0</v>
      </c>
      <c r="M50" s="404">
        <v>0</v>
      </c>
      <c r="N50" s="503">
        <v>0</v>
      </c>
      <c r="O50" s="504"/>
      <c r="P50" s="404"/>
      <c r="Q50" s="503">
        <v>0</v>
      </c>
      <c r="R50" s="455">
        <v>0</v>
      </c>
      <c r="S50" s="416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505">
        <v>8714.9652350385986</v>
      </c>
      <c r="E51" s="506">
        <v>3984.9644140279997</v>
      </c>
      <c r="F51" s="507">
        <v>4730.0008210105998</v>
      </c>
      <c r="G51" s="507"/>
      <c r="H51" s="507"/>
      <c r="I51" s="508"/>
      <c r="J51" s="509">
        <v>614.38565008349997</v>
      </c>
      <c r="K51" s="506">
        <v>578.35667121350002</v>
      </c>
      <c r="L51" s="510">
        <v>13.628978870000001</v>
      </c>
      <c r="M51" s="511">
        <v>22.4</v>
      </c>
      <c r="N51" s="512">
        <v>5036.2905512500001</v>
      </c>
      <c r="O51" s="513"/>
      <c r="P51" s="511"/>
      <c r="Q51" s="512">
        <v>25.727067040000001</v>
      </c>
      <c r="R51" s="514">
        <v>0</v>
      </c>
      <c r="S51" s="515">
        <v>14391.368503412097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EEB8-E8A9-4E07-9FC5-24334A5A7B4C}">
  <dimension ref="A1:AD59"/>
  <sheetViews>
    <sheetView topLeftCell="A47" workbookViewId="0">
      <selection activeCell="Q57" sqref="Q57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9.109375" style="15" bestFit="1" customWidth="1"/>
    <col min="5" max="6" width="9" style="15" bestFit="1" customWidth="1"/>
    <col min="7" max="9" width="9" style="15" customWidth="1"/>
    <col min="10" max="18" width="9" style="15" bestFit="1" customWidth="1"/>
    <col min="19" max="19" width="13.33203125" style="15" customWidth="1"/>
    <col min="20" max="16384" width="8.88671875" style="15"/>
  </cols>
  <sheetData>
    <row r="1" spans="1:27" ht="69.599999999999994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516">
        <v>5166.7382691188996</v>
      </c>
      <c r="E6" s="517">
        <v>3594.6065989154999</v>
      </c>
      <c r="F6" s="518">
        <v>1572.1316702034001</v>
      </c>
      <c r="G6" s="518"/>
      <c r="H6" s="519"/>
      <c r="I6" s="520"/>
      <c r="J6" s="521">
        <v>543.17297257999996</v>
      </c>
      <c r="K6" s="522">
        <v>540.313761</v>
      </c>
      <c r="L6" s="523">
        <v>2.8592115800000002</v>
      </c>
      <c r="M6" s="524">
        <v>0</v>
      </c>
      <c r="N6" s="525">
        <v>3220.97606094</v>
      </c>
      <c r="O6" s="526"/>
      <c r="P6" s="524"/>
      <c r="Q6" s="525">
        <v>19.43293603</v>
      </c>
      <c r="R6" s="527">
        <v>0</v>
      </c>
      <c r="S6" s="528">
        <v>8950.320238668899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529">
        <v>5051.5260441189002</v>
      </c>
      <c r="E7" s="530">
        <v>3594.6065989154999</v>
      </c>
      <c r="F7" s="531">
        <v>1456.9194452034001</v>
      </c>
      <c r="G7" s="531"/>
      <c r="H7" s="532"/>
      <c r="I7" s="533"/>
      <c r="J7" s="534">
        <v>543.17297257999996</v>
      </c>
      <c r="K7" s="530">
        <v>540.313761</v>
      </c>
      <c r="L7" s="535">
        <v>2.8592115800000002</v>
      </c>
      <c r="M7" s="536">
        <v>0</v>
      </c>
      <c r="N7" s="537">
        <v>3220.97606094</v>
      </c>
      <c r="O7" s="538"/>
      <c r="P7" s="539"/>
      <c r="Q7" s="537">
        <v>19.43293603</v>
      </c>
      <c r="R7" s="540">
        <v>0</v>
      </c>
      <c r="S7" s="541">
        <v>8835.1080136688997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529">
        <v>115.212225</v>
      </c>
      <c r="E8" s="530">
        <v>0</v>
      </c>
      <c r="F8" s="542">
        <v>115.212225</v>
      </c>
      <c r="G8" s="542"/>
      <c r="H8" s="543"/>
      <c r="I8" s="542"/>
      <c r="J8" s="544">
        <v>0</v>
      </c>
      <c r="K8" s="545">
        <v>0</v>
      </c>
      <c r="L8" s="546">
        <v>0</v>
      </c>
      <c r="M8" s="539">
        <v>0</v>
      </c>
      <c r="N8" s="537">
        <v>0</v>
      </c>
      <c r="O8" s="538"/>
      <c r="P8" s="539"/>
      <c r="Q8" s="537">
        <v>0</v>
      </c>
      <c r="R8" s="547">
        <v>0</v>
      </c>
      <c r="S8" s="548">
        <v>115.212225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544">
        <v>3778.1065452949997</v>
      </c>
      <c r="E9" s="549">
        <v>2674.1630001449998</v>
      </c>
      <c r="F9" s="550">
        <v>1103.9435451500001</v>
      </c>
      <c r="G9" s="550"/>
      <c r="H9" s="545"/>
      <c r="I9" s="551"/>
      <c r="J9" s="552">
        <v>480.01128558000005</v>
      </c>
      <c r="K9" s="553">
        <v>477.15207400000003</v>
      </c>
      <c r="L9" s="554">
        <v>2.8592115800000002</v>
      </c>
      <c r="M9" s="555">
        <v>0</v>
      </c>
      <c r="N9" s="556">
        <v>1794.5132706100001</v>
      </c>
      <c r="O9" s="557"/>
      <c r="P9" s="555"/>
      <c r="Q9" s="556">
        <v>19.43293603</v>
      </c>
      <c r="R9" s="558">
        <v>0</v>
      </c>
      <c r="S9" s="559">
        <v>6072.0640375149997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560">
        <v>3662.8943202949999</v>
      </c>
      <c r="E10" s="561">
        <v>2674.1630001449998</v>
      </c>
      <c r="F10" s="562">
        <v>988.73132014999999</v>
      </c>
      <c r="G10" s="562"/>
      <c r="H10" s="562"/>
      <c r="I10" s="563"/>
      <c r="J10" s="560">
        <v>480.01128558000005</v>
      </c>
      <c r="K10" s="561">
        <v>477.15207400000003</v>
      </c>
      <c r="L10" s="564">
        <v>2.8592115800000002</v>
      </c>
      <c r="M10" s="565">
        <v>0</v>
      </c>
      <c r="N10" s="566">
        <v>1794.5132706100001</v>
      </c>
      <c r="O10" s="567"/>
      <c r="P10" s="565"/>
      <c r="Q10" s="566">
        <v>19.43293603</v>
      </c>
      <c r="R10" s="568">
        <v>0</v>
      </c>
      <c r="S10" s="569">
        <v>5956.8518125150003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570">
        <v>115.212225</v>
      </c>
      <c r="E11" s="571">
        <v>0</v>
      </c>
      <c r="F11" s="572">
        <v>115.212225</v>
      </c>
      <c r="G11" s="572"/>
      <c r="H11" s="572"/>
      <c r="I11" s="562"/>
      <c r="J11" s="573">
        <v>0</v>
      </c>
      <c r="K11" s="574">
        <v>0</v>
      </c>
      <c r="L11" s="575">
        <v>0</v>
      </c>
      <c r="M11" s="565">
        <v>0</v>
      </c>
      <c r="N11" s="566">
        <v>0</v>
      </c>
      <c r="O11" s="567"/>
      <c r="P11" s="565"/>
      <c r="Q11" s="566">
        <v>0</v>
      </c>
      <c r="R11" s="576">
        <v>0</v>
      </c>
      <c r="S11" s="577">
        <v>115.212225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570">
        <v>194.24421100000001</v>
      </c>
      <c r="E12" s="561">
        <v>0</v>
      </c>
      <c r="F12" s="578">
        <v>194.24421100000001</v>
      </c>
      <c r="G12" s="578"/>
      <c r="H12" s="578"/>
      <c r="I12" s="562"/>
      <c r="J12" s="570">
        <v>0</v>
      </c>
      <c r="K12" s="563">
        <v>0</v>
      </c>
      <c r="L12" s="575">
        <v>0</v>
      </c>
      <c r="M12" s="565">
        <v>0</v>
      </c>
      <c r="N12" s="566">
        <v>0</v>
      </c>
      <c r="O12" s="567"/>
      <c r="P12" s="565"/>
      <c r="Q12" s="566">
        <v>0</v>
      </c>
      <c r="R12" s="576">
        <v>0</v>
      </c>
      <c r="S12" s="569">
        <v>194.24421100000001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570">
        <v>194.24421100000001</v>
      </c>
      <c r="E13" s="561">
        <v>0</v>
      </c>
      <c r="F13" s="578">
        <v>194.24421100000001</v>
      </c>
      <c r="G13" s="578"/>
      <c r="H13" s="578"/>
      <c r="I13" s="562"/>
      <c r="J13" s="570">
        <v>0</v>
      </c>
      <c r="K13" s="563">
        <v>0</v>
      </c>
      <c r="L13" s="575">
        <v>0</v>
      </c>
      <c r="M13" s="565">
        <v>0</v>
      </c>
      <c r="N13" s="566">
        <v>0</v>
      </c>
      <c r="O13" s="567"/>
      <c r="P13" s="565"/>
      <c r="Q13" s="566">
        <v>0</v>
      </c>
      <c r="R13" s="576">
        <v>0</v>
      </c>
      <c r="S13" s="569">
        <v>194.24421100000001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570">
        <v>0</v>
      </c>
      <c r="E14" s="561">
        <v>0</v>
      </c>
      <c r="F14" s="578">
        <v>0</v>
      </c>
      <c r="G14" s="578"/>
      <c r="H14" s="578"/>
      <c r="I14" s="562"/>
      <c r="J14" s="570">
        <v>0</v>
      </c>
      <c r="K14" s="563">
        <v>0</v>
      </c>
      <c r="L14" s="575">
        <v>0</v>
      </c>
      <c r="M14" s="565">
        <v>0</v>
      </c>
      <c r="N14" s="566">
        <v>0</v>
      </c>
      <c r="O14" s="567"/>
      <c r="P14" s="565"/>
      <c r="Q14" s="566">
        <v>0</v>
      </c>
      <c r="R14" s="576">
        <v>0</v>
      </c>
      <c r="S14" s="569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570">
        <v>1194.3875128239001</v>
      </c>
      <c r="E15" s="561">
        <v>920.44359877049999</v>
      </c>
      <c r="F15" s="578">
        <v>273.94391405340002</v>
      </c>
      <c r="G15" s="578"/>
      <c r="H15" s="578"/>
      <c r="I15" s="562"/>
      <c r="J15" s="570">
        <v>63.161687000000001</v>
      </c>
      <c r="K15" s="563">
        <v>63.161687000000001</v>
      </c>
      <c r="L15" s="575">
        <v>0</v>
      </c>
      <c r="M15" s="565">
        <v>0</v>
      </c>
      <c r="N15" s="566">
        <v>1426.46279033</v>
      </c>
      <c r="O15" s="567"/>
      <c r="P15" s="565"/>
      <c r="Q15" s="566">
        <v>0</v>
      </c>
      <c r="R15" s="576">
        <v>0</v>
      </c>
      <c r="S15" s="569">
        <v>2684.0119901539001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570">
        <v>1194.3875128239001</v>
      </c>
      <c r="E16" s="561">
        <v>920.44359877049999</v>
      </c>
      <c r="F16" s="578">
        <v>273.94391405340002</v>
      </c>
      <c r="G16" s="578"/>
      <c r="H16" s="578"/>
      <c r="I16" s="562"/>
      <c r="J16" s="570">
        <v>63.161687000000001</v>
      </c>
      <c r="K16" s="563">
        <v>63.161687000000001</v>
      </c>
      <c r="L16" s="575">
        <v>0</v>
      </c>
      <c r="M16" s="565">
        <v>0</v>
      </c>
      <c r="N16" s="566">
        <v>1426.46279033</v>
      </c>
      <c r="O16" s="567"/>
      <c r="P16" s="565"/>
      <c r="Q16" s="566">
        <v>0</v>
      </c>
      <c r="R16" s="576">
        <v>0</v>
      </c>
      <c r="S16" s="569">
        <v>2684.0119901539001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570"/>
      <c r="E17" s="561"/>
      <c r="F17" s="578"/>
      <c r="G17" s="578"/>
      <c r="H17" s="578"/>
      <c r="I17" s="562"/>
      <c r="J17" s="570"/>
      <c r="K17" s="563"/>
      <c r="L17" s="575"/>
      <c r="M17" s="565"/>
      <c r="N17" s="566"/>
      <c r="O17" s="567"/>
      <c r="P17" s="565"/>
      <c r="Q17" s="566"/>
      <c r="R17" s="576"/>
      <c r="S17" s="569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544">
        <v>2.2093919999999998</v>
      </c>
      <c r="E18" s="549">
        <v>1.77772</v>
      </c>
      <c r="F18" s="579">
        <v>0.431672</v>
      </c>
      <c r="G18" s="579"/>
      <c r="H18" s="579"/>
      <c r="I18" s="550"/>
      <c r="J18" s="544">
        <v>0</v>
      </c>
      <c r="K18" s="545">
        <v>0</v>
      </c>
      <c r="L18" s="586">
        <v>0</v>
      </c>
      <c r="M18" s="555">
        <v>0</v>
      </c>
      <c r="N18" s="556">
        <v>678.48828479999997</v>
      </c>
      <c r="O18" s="557"/>
      <c r="P18" s="555"/>
      <c r="Q18" s="556">
        <v>0</v>
      </c>
      <c r="R18" s="587">
        <v>0</v>
      </c>
      <c r="S18" s="548">
        <v>680.69767679999995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570"/>
      <c r="E19" s="561"/>
      <c r="F19" s="578"/>
      <c r="G19" s="578"/>
      <c r="H19" s="578"/>
      <c r="I19" s="562"/>
      <c r="J19" s="570"/>
      <c r="K19" s="563"/>
      <c r="L19" s="575"/>
      <c r="M19" s="565"/>
      <c r="N19" s="566"/>
      <c r="O19" s="567"/>
      <c r="P19" s="565"/>
      <c r="Q19" s="566"/>
      <c r="R19" s="576"/>
      <c r="S19" s="569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544"/>
      <c r="E20" s="549"/>
      <c r="F20" s="579"/>
      <c r="G20" s="579"/>
      <c r="H20" s="579"/>
      <c r="I20" s="550"/>
      <c r="J20" s="544"/>
      <c r="K20" s="545"/>
      <c r="L20" s="586"/>
      <c r="M20" s="555"/>
      <c r="N20" s="556"/>
      <c r="O20" s="557"/>
      <c r="P20" s="555"/>
      <c r="Q20" s="556"/>
      <c r="R20" s="587"/>
      <c r="S20" s="548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570">
        <v>0</v>
      </c>
      <c r="E21" s="561">
        <v>0</v>
      </c>
      <c r="F21" s="578">
        <v>0</v>
      </c>
      <c r="G21" s="578"/>
      <c r="H21" s="578"/>
      <c r="I21" s="562"/>
      <c r="J21" s="570">
        <v>0</v>
      </c>
      <c r="K21" s="563">
        <v>0</v>
      </c>
      <c r="L21" s="575">
        <v>0</v>
      </c>
      <c r="M21" s="565">
        <v>0</v>
      </c>
      <c r="N21" s="566">
        <v>0</v>
      </c>
      <c r="O21" s="567"/>
      <c r="P21" s="565"/>
      <c r="Q21" s="566">
        <v>0</v>
      </c>
      <c r="R21" s="576">
        <v>0</v>
      </c>
      <c r="S21" s="569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588">
        <v>0</v>
      </c>
      <c r="E22" s="589">
        <v>0</v>
      </c>
      <c r="F22" s="590">
        <v>0</v>
      </c>
      <c r="G22" s="590"/>
      <c r="H22" s="590"/>
      <c r="I22" s="591"/>
      <c r="J22" s="588">
        <v>0</v>
      </c>
      <c r="K22" s="592">
        <v>0</v>
      </c>
      <c r="L22" s="593">
        <v>0</v>
      </c>
      <c r="M22" s="594">
        <v>0</v>
      </c>
      <c r="N22" s="595">
        <v>0</v>
      </c>
      <c r="O22" s="596"/>
      <c r="P22" s="594"/>
      <c r="Q22" s="595">
        <v>0</v>
      </c>
      <c r="R22" s="597">
        <v>0</v>
      </c>
      <c r="S22" s="598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570">
        <v>0</v>
      </c>
      <c r="E23" s="561">
        <v>0</v>
      </c>
      <c r="F23" s="578">
        <v>0</v>
      </c>
      <c r="G23" s="578"/>
      <c r="H23" s="578"/>
      <c r="I23" s="562"/>
      <c r="J23" s="570">
        <v>0</v>
      </c>
      <c r="K23" s="563">
        <v>0</v>
      </c>
      <c r="L23" s="575">
        <v>0</v>
      </c>
      <c r="M23" s="565">
        <v>0</v>
      </c>
      <c r="N23" s="566">
        <v>0</v>
      </c>
      <c r="O23" s="567"/>
      <c r="P23" s="565"/>
      <c r="Q23" s="566">
        <v>0</v>
      </c>
      <c r="R23" s="576">
        <v>0</v>
      </c>
      <c r="S23" s="569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544">
        <v>0</v>
      </c>
      <c r="E24" s="549">
        <v>0</v>
      </c>
      <c r="F24" s="579">
        <v>0</v>
      </c>
      <c r="G24" s="579"/>
      <c r="H24" s="579"/>
      <c r="I24" s="550"/>
      <c r="J24" s="544">
        <v>0</v>
      </c>
      <c r="K24" s="545">
        <v>0</v>
      </c>
      <c r="L24" s="586">
        <v>0</v>
      </c>
      <c r="M24" s="555">
        <v>0</v>
      </c>
      <c r="N24" s="556">
        <v>0</v>
      </c>
      <c r="O24" s="557"/>
      <c r="P24" s="555"/>
      <c r="Q24" s="556">
        <v>0</v>
      </c>
      <c r="R24" s="587">
        <v>0</v>
      </c>
      <c r="S24" s="548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529">
        <v>299.80012696</v>
      </c>
      <c r="E25" s="530">
        <v>54.765035419999997</v>
      </c>
      <c r="F25" s="543">
        <v>245.03509154</v>
      </c>
      <c r="G25" s="543"/>
      <c r="H25" s="543"/>
      <c r="I25" s="542"/>
      <c r="J25" s="529">
        <v>10.99338642</v>
      </c>
      <c r="K25" s="599">
        <v>0</v>
      </c>
      <c r="L25" s="546">
        <v>10.99338642</v>
      </c>
      <c r="M25" s="539">
        <v>0</v>
      </c>
      <c r="N25" s="537">
        <v>0</v>
      </c>
      <c r="O25" s="538"/>
      <c r="P25" s="539"/>
      <c r="Q25" s="537">
        <v>0</v>
      </c>
      <c r="R25" s="547">
        <v>0</v>
      </c>
      <c r="S25" s="541">
        <v>310.79351337999998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544">
        <v>245.03509154</v>
      </c>
      <c r="E26" s="549">
        <v>0</v>
      </c>
      <c r="F26" s="579">
        <v>245.03509154</v>
      </c>
      <c r="G26" s="579"/>
      <c r="H26" s="579"/>
      <c r="I26" s="550"/>
      <c r="J26" s="544">
        <v>10.99338642</v>
      </c>
      <c r="K26" s="545">
        <v>0</v>
      </c>
      <c r="L26" s="586">
        <v>10.99338642</v>
      </c>
      <c r="M26" s="555">
        <v>0</v>
      </c>
      <c r="N26" s="556">
        <v>0</v>
      </c>
      <c r="O26" s="557"/>
      <c r="P26" s="555"/>
      <c r="Q26" s="556">
        <v>0</v>
      </c>
      <c r="R26" s="587">
        <v>0</v>
      </c>
      <c r="S26" s="548">
        <v>256.02847795999998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570">
        <v>0</v>
      </c>
      <c r="E27" s="561">
        <v>0</v>
      </c>
      <c r="F27" s="578">
        <v>0</v>
      </c>
      <c r="G27" s="578"/>
      <c r="H27" s="578"/>
      <c r="I27" s="562"/>
      <c r="J27" s="570">
        <v>0</v>
      </c>
      <c r="K27" s="563">
        <v>0</v>
      </c>
      <c r="L27" s="575">
        <v>0</v>
      </c>
      <c r="M27" s="565">
        <v>0</v>
      </c>
      <c r="N27" s="566">
        <v>0</v>
      </c>
      <c r="O27" s="567"/>
      <c r="P27" s="565"/>
      <c r="Q27" s="566">
        <v>0</v>
      </c>
      <c r="R27" s="576">
        <v>0</v>
      </c>
      <c r="S27" s="569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570">
        <v>0</v>
      </c>
      <c r="E28" s="561">
        <v>0</v>
      </c>
      <c r="F28" s="578">
        <v>0</v>
      </c>
      <c r="G28" s="578"/>
      <c r="H28" s="578"/>
      <c r="I28" s="562"/>
      <c r="J28" s="570">
        <v>0</v>
      </c>
      <c r="K28" s="563">
        <v>0</v>
      </c>
      <c r="L28" s="575">
        <v>0</v>
      </c>
      <c r="M28" s="565">
        <v>0</v>
      </c>
      <c r="N28" s="566">
        <v>0</v>
      </c>
      <c r="O28" s="567"/>
      <c r="P28" s="565"/>
      <c r="Q28" s="566">
        <v>0</v>
      </c>
      <c r="R28" s="576">
        <v>0</v>
      </c>
      <c r="S28" s="569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544">
        <v>54.765035419999997</v>
      </c>
      <c r="E29" s="549">
        <v>54.765035419999997</v>
      </c>
      <c r="F29" s="579">
        <v>0</v>
      </c>
      <c r="G29" s="579"/>
      <c r="H29" s="579"/>
      <c r="I29" s="550"/>
      <c r="J29" s="544">
        <v>0</v>
      </c>
      <c r="K29" s="545">
        <v>0</v>
      </c>
      <c r="L29" s="586">
        <v>0</v>
      </c>
      <c r="M29" s="555">
        <v>0</v>
      </c>
      <c r="N29" s="556">
        <v>0</v>
      </c>
      <c r="O29" s="557"/>
      <c r="P29" s="555"/>
      <c r="Q29" s="556">
        <v>0</v>
      </c>
      <c r="R29" s="587">
        <v>0</v>
      </c>
      <c r="S29" s="548">
        <v>54.765035419999997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529">
        <v>224.66303713280001</v>
      </c>
      <c r="E30" s="530">
        <v>62.649483646199997</v>
      </c>
      <c r="F30" s="543">
        <v>162.01355348660002</v>
      </c>
      <c r="G30" s="543"/>
      <c r="H30" s="543"/>
      <c r="I30" s="542"/>
      <c r="J30" s="529">
        <v>0</v>
      </c>
      <c r="K30" s="599">
        <v>0</v>
      </c>
      <c r="L30" s="546">
        <v>0</v>
      </c>
      <c r="M30" s="539">
        <v>0</v>
      </c>
      <c r="N30" s="537">
        <v>203.44843800000001</v>
      </c>
      <c r="O30" s="538"/>
      <c r="P30" s="539"/>
      <c r="Q30" s="537">
        <v>0</v>
      </c>
      <c r="R30" s="547">
        <v>0</v>
      </c>
      <c r="S30" s="541">
        <v>428.11147513280002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544">
        <v>25.308569692300001</v>
      </c>
      <c r="E31" s="549">
        <v>25.308569692300001</v>
      </c>
      <c r="F31" s="579">
        <v>0</v>
      </c>
      <c r="G31" s="579"/>
      <c r="H31" s="579"/>
      <c r="I31" s="550"/>
      <c r="J31" s="544">
        <v>0</v>
      </c>
      <c r="K31" s="545">
        <v>0</v>
      </c>
      <c r="L31" s="586">
        <v>0</v>
      </c>
      <c r="M31" s="555">
        <v>0</v>
      </c>
      <c r="N31" s="556">
        <v>81.379375199999998</v>
      </c>
      <c r="O31" s="557"/>
      <c r="P31" s="555"/>
      <c r="Q31" s="556">
        <v>0</v>
      </c>
      <c r="R31" s="587">
        <v>0</v>
      </c>
      <c r="S31" s="548">
        <v>106.6879448923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570">
        <v>128.05786250049999</v>
      </c>
      <c r="E32" s="561">
        <v>6.5409139538999996</v>
      </c>
      <c r="F32" s="578">
        <v>121.51694854660001</v>
      </c>
      <c r="G32" s="578"/>
      <c r="H32" s="578"/>
      <c r="I32" s="562"/>
      <c r="J32" s="570">
        <v>0</v>
      </c>
      <c r="K32" s="563">
        <v>0</v>
      </c>
      <c r="L32" s="575">
        <v>0</v>
      </c>
      <c r="M32" s="565">
        <v>0</v>
      </c>
      <c r="N32" s="566">
        <v>122.0690628</v>
      </c>
      <c r="O32" s="567"/>
      <c r="P32" s="565"/>
      <c r="Q32" s="566">
        <v>0</v>
      </c>
      <c r="R32" s="576">
        <v>0</v>
      </c>
      <c r="S32" s="569">
        <v>250.12692530049998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544">
        <v>71.296604939999995</v>
      </c>
      <c r="E33" s="549">
        <v>30.8</v>
      </c>
      <c r="F33" s="579">
        <v>40.496604939999997</v>
      </c>
      <c r="G33" s="579"/>
      <c r="H33" s="579"/>
      <c r="I33" s="550"/>
      <c r="J33" s="544">
        <v>0</v>
      </c>
      <c r="K33" s="545">
        <v>0</v>
      </c>
      <c r="L33" s="586">
        <v>0</v>
      </c>
      <c r="M33" s="555">
        <v>0</v>
      </c>
      <c r="N33" s="556">
        <v>0</v>
      </c>
      <c r="O33" s="557"/>
      <c r="P33" s="555"/>
      <c r="Q33" s="556">
        <v>0</v>
      </c>
      <c r="R33" s="587">
        <v>0</v>
      </c>
      <c r="S33" s="548">
        <v>71.296604939999995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529">
        <v>2639.5560501700002</v>
      </c>
      <c r="E34" s="530">
        <v>15.23751317</v>
      </c>
      <c r="F34" s="543">
        <v>2624.3185370000001</v>
      </c>
      <c r="G34" s="543"/>
      <c r="H34" s="543"/>
      <c r="I34" s="542"/>
      <c r="J34" s="529">
        <v>0</v>
      </c>
      <c r="K34" s="599">
        <v>0</v>
      </c>
      <c r="L34" s="546">
        <v>0</v>
      </c>
      <c r="M34" s="539">
        <v>0</v>
      </c>
      <c r="N34" s="537">
        <v>1836.2373587</v>
      </c>
      <c r="O34" s="538"/>
      <c r="P34" s="539"/>
      <c r="Q34" s="537">
        <v>0</v>
      </c>
      <c r="R34" s="547">
        <v>0</v>
      </c>
      <c r="S34" s="541">
        <v>4475.7934088700003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544">
        <v>2202.2375131700001</v>
      </c>
      <c r="E35" s="549">
        <v>15.23751317</v>
      </c>
      <c r="F35" s="579">
        <v>2187</v>
      </c>
      <c r="G35" s="579"/>
      <c r="H35" s="579"/>
      <c r="I35" s="550"/>
      <c r="J35" s="544">
        <v>0</v>
      </c>
      <c r="K35" s="545">
        <v>0</v>
      </c>
      <c r="L35" s="586">
        <v>0</v>
      </c>
      <c r="M35" s="555">
        <v>0</v>
      </c>
      <c r="N35" s="556">
        <v>1784.40457954</v>
      </c>
      <c r="O35" s="557"/>
      <c r="P35" s="555"/>
      <c r="Q35" s="556">
        <v>0</v>
      </c>
      <c r="R35" s="587">
        <v>0</v>
      </c>
      <c r="S35" s="548">
        <v>3986.6420927099998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570"/>
      <c r="E36" s="561"/>
      <c r="F36" s="578"/>
      <c r="G36" s="578"/>
      <c r="H36" s="578"/>
      <c r="I36" s="562"/>
      <c r="J36" s="570"/>
      <c r="K36" s="563"/>
      <c r="L36" s="575"/>
      <c r="M36" s="565"/>
      <c r="N36" s="566"/>
      <c r="O36" s="567"/>
      <c r="P36" s="565"/>
      <c r="Q36" s="566"/>
      <c r="R36" s="576"/>
      <c r="S36" s="569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544"/>
      <c r="E37" s="549"/>
      <c r="F37" s="579"/>
      <c r="G37" s="579"/>
      <c r="H37" s="579"/>
      <c r="I37" s="550"/>
      <c r="J37" s="544"/>
      <c r="K37" s="545"/>
      <c r="L37" s="586"/>
      <c r="M37" s="555"/>
      <c r="N37" s="556"/>
      <c r="O37" s="557"/>
      <c r="P37" s="555"/>
      <c r="Q37" s="556"/>
      <c r="R37" s="587"/>
      <c r="S37" s="548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570"/>
      <c r="E38" s="561"/>
      <c r="F38" s="578"/>
      <c r="G38" s="578"/>
      <c r="H38" s="578"/>
      <c r="I38" s="562"/>
      <c r="J38" s="570"/>
      <c r="K38" s="563"/>
      <c r="L38" s="575"/>
      <c r="M38" s="565"/>
      <c r="N38" s="566"/>
      <c r="O38" s="567"/>
      <c r="P38" s="565"/>
      <c r="Q38" s="566"/>
      <c r="R38" s="576"/>
      <c r="S38" s="569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544">
        <v>437.31853699999999</v>
      </c>
      <c r="E39" s="549">
        <v>0</v>
      </c>
      <c r="F39" s="579">
        <v>437.31853699999999</v>
      </c>
      <c r="G39" s="579"/>
      <c r="H39" s="579"/>
      <c r="I39" s="550"/>
      <c r="J39" s="544">
        <v>0</v>
      </c>
      <c r="K39" s="545">
        <v>0</v>
      </c>
      <c r="L39" s="586">
        <v>0</v>
      </c>
      <c r="M39" s="555">
        <v>0</v>
      </c>
      <c r="N39" s="556">
        <v>51.832779160000001</v>
      </c>
      <c r="O39" s="557"/>
      <c r="P39" s="555"/>
      <c r="Q39" s="556">
        <v>0</v>
      </c>
      <c r="R39" s="587">
        <v>0</v>
      </c>
      <c r="S39" s="548">
        <v>489.15131615999996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529">
        <v>158.21606256219999</v>
      </c>
      <c r="E40" s="530">
        <v>158.21606256219999</v>
      </c>
      <c r="F40" s="543">
        <v>0</v>
      </c>
      <c r="G40" s="543"/>
      <c r="H40" s="543"/>
      <c r="I40" s="542"/>
      <c r="J40" s="529">
        <v>22.4</v>
      </c>
      <c r="K40" s="599">
        <v>0</v>
      </c>
      <c r="L40" s="546">
        <v>0</v>
      </c>
      <c r="M40" s="539">
        <v>22.4</v>
      </c>
      <c r="N40" s="537">
        <v>0</v>
      </c>
      <c r="O40" s="538"/>
      <c r="P40" s="539"/>
      <c r="Q40" s="537">
        <v>0</v>
      </c>
      <c r="R40" s="540">
        <v>0</v>
      </c>
      <c r="S40" s="541">
        <v>180.6160625622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600">
        <v>79.278253437199993</v>
      </c>
      <c r="E41" s="601">
        <v>79.278253437199993</v>
      </c>
      <c r="F41" s="602">
        <v>0</v>
      </c>
      <c r="G41" s="602"/>
      <c r="H41" s="602"/>
      <c r="I41" s="603"/>
      <c r="J41" s="600">
        <v>0</v>
      </c>
      <c r="K41" s="604">
        <v>0</v>
      </c>
      <c r="L41" s="605">
        <v>0</v>
      </c>
      <c r="M41" s="606">
        <v>0</v>
      </c>
      <c r="N41" s="607">
        <v>0</v>
      </c>
      <c r="O41" s="608"/>
      <c r="P41" s="606"/>
      <c r="Q41" s="607">
        <v>0</v>
      </c>
      <c r="R41" s="609">
        <v>0</v>
      </c>
      <c r="S41" s="577">
        <v>79.278253437199993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544">
        <v>12.454254049999999</v>
      </c>
      <c r="E42" s="549">
        <v>12.454254049999999</v>
      </c>
      <c r="F42" s="579">
        <v>0</v>
      </c>
      <c r="G42" s="579"/>
      <c r="H42" s="579"/>
      <c r="I42" s="550"/>
      <c r="J42" s="544">
        <v>0</v>
      </c>
      <c r="K42" s="545">
        <v>0</v>
      </c>
      <c r="L42" s="586">
        <v>0</v>
      </c>
      <c r="M42" s="555">
        <v>0</v>
      </c>
      <c r="N42" s="556">
        <v>0</v>
      </c>
      <c r="O42" s="557"/>
      <c r="P42" s="555"/>
      <c r="Q42" s="556">
        <v>0</v>
      </c>
      <c r="R42" s="587">
        <v>0</v>
      </c>
      <c r="S42" s="548">
        <v>12.454254049999999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570">
        <v>0</v>
      </c>
      <c r="E43" s="561">
        <v>0</v>
      </c>
      <c r="F43" s="578">
        <v>0</v>
      </c>
      <c r="G43" s="578"/>
      <c r="H43" s="578"/>
      <c r="I43" s="562"/>
      <c r="J43" s="570">
        <v>0</v>
      </c>
      <c r="K43" s="563">
        <v>0</v>
      </c>
      <c r="L43" s="575">
        <v>0</v>
      </c>
      <c r="M43" s="565">
        <v>0</v>
      </c>
      <c r="N43" s="566">
        <v>0</v>
      </c>
      <c r="O43" s="567"/>
      <c r="P43" s="565"/>
      <c r="Q43" s="566">
        <v>0</v>
      </c>
      <c r="R43" s="576">
        <v>0</v>
      </c>
      <c r="S43" s="569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544">
        <v>0</v>
      </c>
      <c r="E44" s="549">
        <v>0</v>
      </c>
      <c r="F44" s="579">
        <v>0</v>
      </c>
      <c r="G44" s="579"/>
      <c r="H44" s="579"/>
      <c r="I44" s="550"/>
      <c r="J44" s="544">
        <v>22.4</v>
      </c>
      <c r="K44" s="545">
        <v>0</v>
      </c>
      <c r="L44" s="586">
        <v>0</v>
      </c>
      <c r="M44" s="555">
        <v>22.4</v>
      </c>
      <c r="N44" s="556">
        <v>0</v>
      </c>
      <c r="O44" s="557"/>
      <c r="P44" s="555"/>
      <c r="Q44" s="556">
        <v>0</v>
      </c>
      <c r="R44" s="587">
        <v>0</v>
      </c>
      <c r="S44" s="548">
        <v>22.4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570">
        <v>66.483555074999998</v>
      </c>
      <c r="E45" s="561">
        <v>66.483555074999998</v>
      </c>
      <c r="F45" s="578">
        <v>0</v>
      </c>
      <c r="G45" s="578"/>
      <c r="H45" s="578"/>
      <c r="I45" s="562"/>
      <c r="J45" s="570">
        <v>0</v>
      </c>
      <c r="K45" s="563">
        <v>0</v>
      </c>
      <c r="L45" s="575">
        <v>0</v>
      </c>
      <c r="M45" s="565">
        <v>0</v>
      </c>
      <c r="N45" s="566">
        <v>0</v>
      </c>
      <c r="O45" s="567"/>
      <c r="P45" s="565"/>
      <c r="Q45" s="566">
        <v>0</v>
      </c>
      <c r="R45" s="576">
        <v>0</v>
      </c>
      <c r="S45" s="569">
        <v>66.483555074999998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610">
        <v>0</v>
      </c>
      <c r="E46" s="549">
        <v>0</v>
      </c>
      <c r="F46" s="579">
        <v>0</v>
      </c>
      <c r="G46" s="579"/>
      <c r="H46" s="579"/>
      <c r="I46" s="550"/>
      <c r="J46" s="544">
        <v>0</v>
      </c>
      <c r="K46" s="545">
        <v>0</v>
      </c>
      <c r="L46" s="586">
        <v>0</v>
      </c>
      <c r="M46" s="555">
        <v>0</v>
      </c>
      <c r="N46" s="556">
        <v>0</v>
      </c>
      <c r="O46" s="557"/>
      <c r="P46" s="555"/>
      <c r="Q46" s="556">
        <v>0</v>
      </c>
      <c r="R46" s="587">
        <v>0</v>
      </c>
      <c r="S46" s="548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529">
        <v>145.02313426000001</v>
      </c>
      <c r="E47" s="530">
        <v>30.521236259999998</v>
      </c>
      <c r="F47" s="543">
        <v>114.501898</v>
      </c>
      <c r="G47" s="543"/>
      <c r="H47" s="543"/>
      <c r="I47" s="542"/>
      <c r="J47" s="529">
        <v>89.862626813800006</v>
      </c>
      <c r="K47" s="599">
        <v>89.862626813800006</v>
      </c>
      <c r="L47" s="546">
        <v>0</v>
      </c>
      <c r="M47" s="539">
        <v>0</v>
      </c>
      <c r="N47" s="537">
        <v>0</v>
      </c>
      <c r="O47" s="538"/>
      <c r="P47" s="539"/>
      <c r="Q47" s="537">
        <v>0</v>
      </c>
      <c r="R47" s="547">
        <v>0</v>
      </c>
      <c r="S47" s="541">
        <v>234.88576107380001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611">
        <v>145.02313426000001</v>
      </c>
      <c r="E48" s="553">
        <v>30.521236259999998</v>
      </c>
      <c r="F48" s="612">
        <v>114.501898</v>
      </c>
      <c r="G48" s="612"/>
      <c r="H48" s="603"/>
      <c r="I48" s="613"/>
      <c r="J48" s="600">
        <v>0</v>
      </c>
      <c r="K48" s="612">
        <v>0</v>
      </c>
      <c r="L48" s="614">
        <v>0</v>
      </c>
      <c r="M48" s="615">
        <v>0</v>
      </c>
      <c r="N48" s="616">
        <v>0</v>
      </c>
      <c r="O48" s="617"/>
      <c r="P48" s="615"/>
      <c r="Q48" s="616">
        <v>0</v>
      </c>
      <c r="R48" s="618">
        <v>0</v>
      </c>
      <c r="S48" s="559">
        <v>145.02313426000001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619">
        <v>0</v>
      </c>
      <c r="E49" s="620">
        <v>0</v>
      </c>
      <c r="F49" s="621">
        <v>0</v>
      </c>
      <c r="G49" s="621"/>
      <c r="H49" s="621"/>
      <c r="I49" s="622"/>
      <c r="J49" s="610">
        <v>89.862626813800006</v>
      </c>
      <c r="K49" s="623">
        <v>89.862626813800006</v>
      </c>
      <c r="L49" s="624">
        <v>0</v>
      </c>
      <c r="M49" s="625">
        <v>0</v>
      </c>
      <c r="N49" s="626">
        <v>0</v>
      </c>
      <c r="O49" s="627"/>
      <c r="P49" s="628"/>
      <c r="Q49" s="629">
        <v>0</v>
      </c>
      <c r="R49" s="630">
        <v>0</v>
      </c>
      <c r="S49" s="631">
        <v>89.862626813800006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610">
        <v>0</v>
      </c>
      <c r="E50" s="632">
        <v>0</v>
      </c>
      <c r="F50" s="633">
        <v>0</v>
      </c>
      <c r="G50" s="633"/>
      <c r="H50" s="633"/>
      <c r="I50" s="531"/>
      <c r="J50" s="544">
        <v>0</v>
      </c>
      <c r="K50" s="545">
        <v>0</v>
      </c>
      <c r="L50" s="634">
        <v>0</v>
      </c>
      <c r="M50" s="536">
        <v>0</v>
      </c>
      <c r="N50" s="635">
        <v>0</v>
      </c>
      <c r="O50" s="636"/>
      <c r="P50" s="536"/>
      <c r="Q50" s="635">
        <v>0</v>
      </c>
      <c r="R50" s="587">
        <v>0</v>
      </c>
      <c r="S50" s="548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637">
        <v>8633.9966802038998</v>
      </c>
      <c r="E51" s="638">
        <v>3915.9959299738998</v>
      </c>
      <c r="F51" s="639">
        <v>4718.0007502300004</v>
      </c>
      <c r="G51" s="639"/>
      <c r="H51" s="639"/>
      <c r="I51" s="640"/>
      <c r="J51" s="641">
        <v>666.42898581380007</v>
      </c>
      <c r="K51" s="638">
        <v>630.17638781380003</v>
      </c>
      <c r="L51" s="642">
        <v>13.852598</v>
      </c>
      <c r="M51" s="643">
        <v>22.4</v>
      </c>
      <c r="N51" s="644">
        <v>5260.6618576399997</v>
      </c>
      <c r="O51" s="645"/>
      <c r="P51" s="643"/>
      <c r="Q51" s="644">
        <v>19.43293603</v>
      </c>
      <c r="R51" s="646">
        <v>0</v>
      </c>
      <c r="S51" s="647">
        <v>14580.520459687699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8136-A683-4119-9A78-BA51480585E7}">
  <dimension ref="A1:AD59"/>
  <sheetViews>
    <sheetView topLeftCell="A44" workbookViewId="0">
      <selection activeCell="N53" sqref="N53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9.109375" style="15" bestFit="1" customWidth="1"/>
    <col min="5" max="6" width="9" style="15" bestFit="1" customWidth="1"/>
    <col min="7" max="9" width="9" style="15" customWidth="1"/>
    <col min="10" max="18" width="9" style="15" bestFit="1" customWidth="1"/>
    <col min="19" max="19" width="10.88671875" style="15" customWidth="1"/>
    <col min="20" max="16384" width="8.88671875" style="15"/>
  </cols>
  <sheetData>
    <row r="1" spans="1:27" ht="69.599999999999994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384">
        <v>5523.7873657670998</v>
      </c>
      <c r="E6" s="385">
        <v>3768.1220379335</v>
      </c>
      <c r="F6" s="386">
        <v>1755.6653278335998</v>
      </c>
      <c r="G6" s="386"/>
      <c r="H6" s="387"/>
      <c r="I6" s="388"/>
      <c r="J6" s="389">
        <v>582.26985513</v>
      </c>
      <c r="K6" s="390">
        <v>579.30816400000003</v>
      </c>
      <c r="L6" s="391">
        <v>2.9616911300000002</v>
      </c>
      <c r="M6" s="392">
        <v>0</v>
      </c>
      <c r="N6" s="393">
        <v>2965.3917800099998</v>
      </c>
      <c r="O6" s="394"/>
      <c r="P6" s="392"/>
      <c r="Q6" s="393">
        <v>19.81562323</v>
      </c>
      <c r="R6" s="395">
        <v>0</v>
      </c>
      <c r="S6" s="396">
        <v>9091.2646241371003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397">
        <v>5420.0075797670997</v>
      </c>
      <c r="E7" s="398">
        <v>3768.1220379335</v>
      </c>
      <c r="F7" s="399">
        <v>1651.8855418335997</v>
      </c>
      <c r="G7" s="399"/>
      <c r="H7" s="400"/>
      <c r="I7" s="401"/>
      <c r="J7" s="402">
        <v>582.26985513</v>
      </c>
      <c r="K7" s="398">
        <v>579.30816400000003</v>
      </c>
      <c r="L7" s="403">
        <v>2.9616911300000002</v>
      </c>
      <c r="M7" s="404">
        <v>0</v>
      </c>
      <c r="N7" s="405">
        <v>2965.3917800099998</v>
      </c>
      <c r="O7" s="406"/>
      <c r="P7" s="407"/>
      <c r="Q7" s="405">
        <v>19.81562323</v>
      </c>
      <c r="R7" s="408">
        <v>0</v>
      </c>
      <c r="S7" s="409">
        <v>8987.4848381370994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397">
        <v>103.779786</v>
      </c>
      <c r="E8" s="398">
        <v>0</v>
      </c>
      <c r="F8" s="410">
        <v>103.779786</v>
      </c>
      <c r="G8" s="410"/>
      <c r="H8" s="411"/>
      <c r="I8" s="410"/>
      <c r="J8" s="412">
        <v>0</v>
      </c>
      <c r="K8" s="413">
        <v>0</v>
      </c>
      <c r="L8" s="414">
        <v>0</v>
      </c>
      <c r="M8" s="407">
        <v>0</v>
      </c>
      <c r="N8" s="405">
        <v>0</v>
      </c>
      <c r="O8" s="406"/>
      <c r="P8" s="407"/>
      <c r="Q8" s="405">
        <v>0</v>
      </c>
      <c r="R8" s="415">
        <v>0</v>
      </c>
      <c r="S8" s="416">
        <v>103.779786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412">
        <v>4069.0330025039998</v>
      </c>
      <c r="E9" s="417">
        <v>2793.0220065039998</v>
      </c>
      <c r="F9" s="418">
        <v>1276.010996</v>
      </c>
      <c r="G9" s="418"/>
      <c r="H9" s="413"/>
      <c r="I9" s="419"/>
      <c r="J9" s="420">
        <v>519.91796112999998</v>
      </c>
      <c r="K9" s="421">
        <v>516.95627000000002</v>
      </c>
      <c r="L9" s="422">
        <v>2.9616911300000002</v>
      </c>
      <c r="M9" s="423">
        <v>0</v>
      </c>
      <c r="N9" s="424">
        <v>1591.06211699</v>
      </c>
      <c r="O9" s="425"/>
      <c r="P9" s="423"/>
      <c r="Q9" s="424">
        <v>19.81562323</v>
      </c>
      <c r="R9" s="426">
        <v>0</v>
      </c>
      <c r="S9" s="427">
        <v>6199.8287038539993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428">
        <v>3965.2532165039997</v>
      </c>
      <c r="E10" s="429">
        <v>2793.0220065039998</v>
      </c>
      <c r="F10" s="430">
        <v>1172.2312099999999</v>
      </c>
      <c r="G10" s="430"/>
      <c r="H10" s="430"/>
      <c r="I10" s="431"/>
      <c r="J10" s="428">
        <v>519.91796112999998</v>
      </c>
      <c r="K10" s="429">
        <v>516.95627000000002</v>
      </c>
      <c r="L10" s="432">
        <v>2.9616911300000002</v>
      </c>
      <c r="M10" s="433">
        <v>0</v>
      </c>
      <c r="N10" s="434">
        <v>1591.06211699</v>
      </c>
      <c r="O10" s="435"/>
      <c r="P10" s="433"/>
      <c r="Q10" s="434">
        <v>19.81562323</v>
      </c>
      <c r="R10" s="436">
        <v>0</v>
      </c>
      <c r="S10" s="437">
        <v>6096.0489178540001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438">
        <v>103.779786</v>
      </c>
      <c r="E11" s="439">
        <v>0</v>
      </c>
      <c r="F11" s="440">
        <v>103.779786</v>
      </c>
      <c r="G11" s="440"/>
      <c r="H11" s="440"/>
      <c r="I11" s="430"/>
      <c r="J11" s="441">
        <v>0</v>
      </c>
      <c r="K11" s="442">
        <v>0</v>
      </c>
      <c r="L11" s="443">
        <v>0</v>
      </c>
      <c r="M11" s="433">
        <v>0</v>
      </c>
      <c r="N11" s="434">
        <v>0</v>
      </c>
      <c r="O11" s="435"/>
      <c r="P11" s="433"/>
      <c r="Q11" s="434">
        <v>0</v>
      </c>
      <c r="R11" s="444">
        <v>0</v>
      </c>
      <c r="S11" s="445">
        <v>103.779786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438">
        <v>205.58</v>
      </c>
      <c r="E12" s="429">
        <v>0</v>
      </c>
      <c r="F12" s="446">
        <v>205.58</v>
      </c>
      <c r="G12" s="446"/>
      <c r="H12" s="446"/>
      <c r="I12" s="430"/>
      <c r="J12" s="438">
        <v>0</v>
      </c>
      <c r="K12" s="431">
        <v>0</v>
      </c>
      <c r="L12" s="443">
        <v>0</v>
      </c>
      <c r="M12" s="433">
        <v>0</v>
      </c>
      <c r="N12" s="434">
        <v>0</v>
      </c>
      <c r="O12" s="435"/>
      <c r="P12" s="433"/>
      <c r="Q12" s="434">
        <v>0</v>
      </c>
      <c r="R12" s="444">
        <v>0</v>
      </c>
      <c r="S12" s="437">
        <v>205.58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438">
        <v>205.58</v>
      </c>
      <c r="E13" s="429">
        <v>0</v>
      </c>
      <c r="F13" s="446">
        <v>205.58</v>
      </c>
      <c r="G13" s="446"/>
      <c r="H13" s="446"/>
      <c r="I13" s="430"/>
      <c r="J13" s="438">
        <v>0</v>
      </c>
      <c r="K13" s="431">
        <v>0</v>
      </c>
      <c r="L13" s="443">
        <v>0</v>
      </c>
      <c r="M13" s="433">
        <v>0</v>
      </c>
      <c r="N13" s="434">
        <v>0</v>
      </c>
      <c r="O13" s="435"/>
      <c r="P13" s="433"/>
      <c r="Q13" s="434">
        <v>0</v>
      </c>
      <c r="R13" s="444">
        <v>0</v>
      </c>
      <c r="S13" s="437">
        <v>205.58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438">
        <v>0</v>
      </c>
      <c r="E14" s="429">
        <v>0</v>
      </c>
      <c r="F14" s="446">
        <v>0</v>
      </c>
      <c r="G14" s="446"/>
      <c r="H14" s="446"/>
      <c r="I14" s="430"/>
      <c r="J14" s="438">
        <v>0</v>
      </c>
      <c r="K14" s="431">
        <v>0</v>
      </c>
      <c r="L14" s="443">
        <v>0</v>
      </c>
      <c r="M14" s="433">
        <v>0</v>
      </c>
      <c r="N14" s="434">
        <v>0</v>
      </c>
      <c r="O14" s="435"/>
      <c r="P14" s="433"/>
      <c r="Q14" s="434">
        <v>0</v>
      </c>
      <c r="R14" s="444">
        <v>0</v>
      </c>
      <c r="S14" s="437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438">
        <v>1249.1743632631001</v>
      </c>
      <c r="E15" s="429">
        <v>975.10003142949995</v>
      </c>
      <c r="F15" s="446">
        <v>274.07433183360001</v>
      </c>
      <c r="G15" s="446"/>
      <c r="H15" s="446"/>
      <c r="I15" s="430"/>
      <c r="J15" s="438">
        <v>62.351894000000001</v>
      </c>
      <c r="K15" s="431">
        <v>62.351894000000001</v>
      </c>
      <c r="L15" s="443">
        <v>0</v>
      </c>
      <c r="M15" s="433">
        <v>0</v>
      </c>
      <c r="N15" s="434">
        <v>1374.32966302</v>
      </c>
      <c r="O15" s="435"/>
      <c r="P15" s="433"/>
      <c r="Q15" s="434">
        <v>0</v>
      </c>
      <c r="R15" s="444">
        <v>0</v>
      </c>
      <c r="S15" s="437">
        <v>2685.8559202831002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438">
        <v>1249.1743632631001</v>
      </c>
      <c r="E16" s="429">
        <v>975.10003142949995</v>
      </c>
      <c r="F16" s="446">
        <v>274.07433183360001</v>
      </c>
      <c r="G16" s="446"/>
      <c r="H16" s="446"/>
      <c r="I16" s="430"/>
      <c r="J16" s="438">
        <v>62.351894000000001</v>
      </c>
      <c r="K16" s="431">
        <v>62.351894000000001</v>
      </c>
      <c r="L16" s="443">
        <v>0</v>
      </c>
      <c r="M16" s="433">
        <v>0</v>
      </c>
      <c r="N16" s="434">
        <v>1374.32966302</v>
      </c>
      <c r="O16" s="435"/>
      <c r="P16" s="433"/>
      <c r="Q16" s="434">
        <v>0</v>
      </c>
      <c r="R16" s="444">
        <v>0</v>
      </c>
      <c r="S16" s="437">
        <v>2685.8559202831002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438"/>
      <c r="E17" s="429"/>
      <c r="F17" s="446"/>
      <c r="G17" s="446"/>
      <c r="H17" s="446"/>
      <c r="I17" s="430"/>
      <c r="J17" s="438"/>
      <c r="K17" s="431"/>
      <c r="L17" s="443"/>
      <c r="M17" s="433"/>
      <c r="N17" s="434"/>
      <c r="O17" s="435"/>
      <c r="P17" s="433"/>
      <c r="Q17" s="434"/>
      <c r="R17" s="444"/>
      <c r="S17" s="437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412">
        <v>1.8329949999999999</v>
      </c>
      <c r="E18" s="417">
        <v>1.7771999999999999</v>
      </c>
      <c r="F18" s="447">
        <v>5.5794999999999997E-2</v>
      </c>
      <c r="G18" s="447"/>
      <c r="H18" s="447"/>
      <c r="I18" s="418"/>
      <c r="J18" s="412">
        <v>0</v>
      </c>
      <c r="K18" s="413">
        <v>0</v>
      </c>
      <c r="L18" s="454">
        <v>0</v>
      </c>
      <c r="M18" s="423">
        <v>0</v>
      </c>
      <c r="N18" s="424">
        <v>641.14208640000004</v>
      </c>
      <c r="O18" s="425"/>
      <c r="P18" s="423"/>
      <c r="Q18" s="424">
        <v>0</v>
      </c>
      <c r="R18" s="455">
        <v>0</v>
      </c>
      <c r="S18" s="416">
        <v>642.97508140000002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438"/>
      <c r="E19" s="429"/>
      <c r="F19" s="446"/>
      <c r="G19" s="446"/>
      <c r="H19" s="446"/>
      <c r="I19" s="430"/>
      <c r="J19" s="438"/>
      <c r="K19" s="431"/>
      <c r="L19" s="443"/>
      <c r="M19" s="433"/>
      <c r="N19" s="434"/>
      <c r="O19" s="435"/>
      <c r="P19" s="433"/>
      <c r="Q19" s="434"/>
      <c r="R19" s="444"/>
      <c r="S19" s="437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412"/>
      <c r="E20" s="417"/>
      <c r="F20" s="447"/>
      <c r="G20" s="447"/>
      <c r="H20" s="447"/>
      <c r="I20" s="418"/>
      <c r="J20" s="412"/>
      <c r="K20" s="413"/>
      <c r="L20" s="454"/>
      <c r="M20" s="423"/>
      <c r="N20" s="424"/>
      <c r="O20" s="425"/>
      <c r="P20" s="423"/>
      <c r="Q20" s="424"/>
      <c r="R20" s="455"/>
      <c r="S20" s="416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438">
        <v>0</v>
      </c>
      <c r="E21" s="429">
        <v>0</v>
      </c>
      <c r="F21" s="446">
        <v>0</v>
      </c>
      <c r="G21" s="446"/>
      <c r="H21" s="446"/>
      <c r="I21" s="430"/>
      <c r="J21" s="438">
        <v>0</v>
      </c>
      <c r="K21" s="431">
        <v>0</v>
      </c>
      <c r="L21" s="443">
        <v>0</v>
      </c>
      <c r="M21" s="433">
        <v>0</v>
      </c>
      <c r="N21" s="434">
        <v>0</v>
      </c>
      <c r="O21" s="435"/>
      <c r="P21" s="433"/>
      <c r="Q21" s="434">
        <v>0</v>
      </c>
      <c r="R21" s="444">
        <v>0</v>
      </c>
      <c r="S21" s="437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456">
        <v>0</v>
      </c>
      <c r="E22" s="457">
        <v>0</v>
      </c>
      <c r="F22" s="458">
        <v>0</v>
      </c>
      <c r="G22" s="458"/>
      <c r="H22" s="458"/>
      <c r="I22" s="459"/>
      <c r="J22" s="456">
        <v>0</v>
      </c>
      <c r="K22" s="460">
        <v>0</v>
      </c>
      <c r="L22" s="461">
        <v>0</v>
      </c>
      <c r="M22" s="462">
        <v>0</v>
      </c>
      <c r="N22" s="463">
        <v>0</v>
      </c>
      <c r="O22" s="464"/>
      <c r="P22" s="462"/>
      <c r="Q22" s="463">
        <v>0</v>
      </c>
      <c r="R22" s="465">
        <v>0</v>
      </c>
      <c r="S22" s="4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438">
        <v>0</v>
      </c>
      <c r="E23" s="429">
        <v>0</v>
      </c>
      <c r="F23" s="446">
        <v>0</v>
      </c>
      <c r="G23" s="446"/>
      <c r="H23" s="446"/>
      <c r="I23" s="430"/>
      <c r="J23" s="438">
        <v>0</v>
      </c>
      <c r="K23" s="431">
        <v>0</v>
      </c>
      <c r="L23" s="443">
        <v>0</v>
      </c>
      <c r="M23" s="433">
        <v>0</v>
      </c>
      <c r="N23" s="434">
        <v>0</v>
      </c>
      <c r="O23" s="435"/>
      <c r="P23" s="433"/>
      <c r="Q23" s="434">
        <v>0</v>
      </c>
      <c r="R23" s="444">
        <v>0</v>
      </c>
      <c r="S23" s="437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412">
        <v>0</v>
      </c>
      <c r="E24" s="417">
        <v>0</v>
      </c>
      <c r="F24" s="447">
        <v>0</v>
      </c>
      <c r="G24" s="447"/>
      <c r="H24" s="447"/>
      <c r="I24" s="418"/>
      <c r="J24" s="412">
        <v>0</v>
      </c>
      <c r="K24" s="413">
        <v>0</v>
      </c>
      <c r="L24" s="454">
        <v>0</v>
      </c>
      <c r="M24" s="423">
        <v>0</v>
      </c>
      <c r="N24" s="424">
        <v>0</v>
      </c>
      <c r="O24" s="425"/>
      <c r="P24" s="423"/>
      <c r="Q24" s="424">
        <v>0</v>
      </c>
      <c r="R24" s="455">
        <v>0</v>
      </c>
      <c r="S24" s="416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397">
        <v>231.62279103999998</v>
      </c>
      <c r="E25" s="398">
        <v>56.05822543</v>
      </c>
      <c r="F25" s="411">
        <v>175.56456560999999</v>
      </c>
      <c r="G25" s="411"/>
      <c r="H25" s="411"/>
      <c r="I25" s="410"/>
      <c r="J25" s="397">
        <v>10.72985678</v>
      </c>
      <c r="K25" s="467">
        <v>0</v>
      </c>
      <c r="L25" s="414">
        <v>10.72985678</v>
      </c>
      <c r="M25" s="407">
        <v>0</v>
      </c>
      <c r="N25" s="405">
        <v>0</v>
      </c>
      <c r="O25" s="406"/>
      <c r="P25" s="407"/>
      <c r="Q25" s="405">
        <v>0</v>
      </c>
      <c r="R25" s="415">
        <v>0</v>
      </c>
      <c r="S25" s="409">
        <v>242.35264781999999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412">
        <v>175.56456560999999</v>
      </c>
      <c r="E26" s="417">
        <v>0</v>
      </c>
      <c r="F26" s="447">
        <v>175.56456560999999</v>
      </c>
      <c r="G26" s="447"/>
      <c r="H26" s="447"/>
      <c r="I26" s="418"/>
      <c r="J26" s="412">
        <v>10.72985678</v>
      </c>
      <c r="K26" s="413">
        <v>0</v>
      </c>
      <c r="L26" s="454">
        <v>10.72985678</v>
      </c>
      <c r="M26" s="423">
        <v>0</v>
      </c>
      <c r="N26" s="424">
        <v>0</v>
      </c>
      <c r="O26" s="425"/>
      <c r="P26" s="423"/>
      <c r="Q26" s="424">
        <v>0</v>
      </c>
      <c r="R26" s="455">
        <v>0</v>
      </c>
      <c r="S26" s="416">
        <v>186.29442238999999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438">
        <v>0</v>
      </c>
      <c r="E27" s="429">
        <v>0</v>
      </c>
      <c r="F27" s="446">
        <v>0</v>
      </c>
      <c r="G27" s="446"/>
      <c r="H27" s="446"/>
      <c r="I27" s="430"/>
      <c r="J27" s="438">
        <v>0</v>
      </c>
      <c r="K27" s="431">
        <v>0</v>
      </c>
      <c r="L27" s="443">
        <v>0</v>
      </c>
      <c r="M27" s="433">
        <v>0</v>
      </c>
      <c r="N27" s="434">
        <v>0</v>
      </c>
      <c r="O27" s="435"/>
      <c r="P27" s="433"/>
      <c r="Q27" s="434">
        <v>0</v>
      </c>
      <c r="R27" s="444">
        <v>0</v>
      </c>
      <c r="S27" s="437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438">
        <v>0</v>
      </c>
      <c r="E28" s="429">
        <v>0</v>
      </c>
      <c r="F28" s="446">
        <v>0</v>
      </c>
      <c r="G28" s="446"/>
      <c r="H28" s="446"/>
      <c r="I28" s="430"/>
      <c r="J28" s="438">
        <v>0</v>
      </c>
      <c r="K28" s="431">
        <v>0</v>
      </c>
      <c r="L28" s="443">
        <v>0</v>
      </c>
      <c r="M28" s="433">
        <v>0</v>
      </c>
      <c r="N28" s="434">
        <v>0</v>
      </c>
      <c r="O28" s="435"/>
      <c r="P28" s="433"/>
      <c r="Q28" s="434">
        <v>0</v>
      </c>
      <c r="R28" s="444">
        <v>0</v>
      </c>
      <c r="S28" s="437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412">
        <v>56.05822543</v>
      </c>
      <c r="E29" s="417">
        <v>56.05822543</v>
      </c>
      <c r="F29" s="447">
        <v>0</v>
      </c>
      <c r="G29" s="447"/>
      <c r="H29" s="447"/>
      <c r="I29" s="418"/>
      <c r="J29" s="412">
        <v>0</v>
      </c>
      <c r="K29" s="413">
        <v>0</v>
      </c>
      <c r="L29" s="454">
        <v>0</v>
      </c>
      <c r="M29" s="423">
        <v>0</v>
      </c>
      <c r="N29" s="424">
        <v>0</v>
      </c>
      <c r="O29" s="425"/>
      <c r="P29" s="423"/>
      <c r="Q29" s="424">
        <v>0</v>
      </c>
      <c r="R29" s="455">
        <v>0</v>
      </c>
      <c r="S29" s="416">
        <v>56.05822543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397">
        <v>426.41690019969997</v>
      </c>
      <c r="E30" s="398">
        <v>70.62607003330001</v>
      </c>
      <c r="F30" s="411">
        <v>355.79083016639999</v>
      </c>
      <c r="G30" s="411"/>
      <c r="H30" s="411"/>
      <c r="I30" s="410"/>
      <c r="J30" s="397">
        <v>0</v>
      </c>
      <c r="K30" s="467">
        <v>0</v>
      </c>
      <c r="L30" s="414">
        <v>0</v>
      </c>
      <c r="M30" s="407">
        <v>0</v>
      </c>
      <c r="N30" s="405">
        <v>197.72626176</v>
      </c>
      <c r="O30" s="406"/>
      <c r="P30" s="407"/>
      <c r="Q30" s="405">
        <v>0</v>
      </c>
      <c r="R30" s="415">
        <v>0</v>
      </c>
      <c r="S30" s="409">
        <v>624.14316195969991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412">
        <v>25.809488221900001</v>
      </c>
      <c r="E31" s="417">
        <v>25.809488221900001</v>
      </c>
      <c r="F31" s="447">
        <v>0</v>
      </c>
      <c r="G31" s="447"/>
      <c r="H31" s="447"/>
      <c r="I31" s="418"/>
      <c r="J31" s="412">
        <v>0</v>
      </c>
      <c r="K31" s="413">
        <v>0</v>
      </c>
      <c r="L31" s="454">
        <v>0</v>
      </c>
      <c r="M31" s="423">
        <v>0</v>
      </c>
      <c r="N31" s="424">
        <v>79.090504703999997</v>
      </c>
      <c r="O31" s="425"/>
      <c r="P31" s="423"/>
      <c r="Q31" s="424">
        <v>0</v>
      </c>
      <c r="R31" s="455">
        <v>0</v>
      </c>
      <c r="S31" s="416">
        <v>104.89999292589999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438">
        <v>319.60709297779999</v>
      </c>
      <c r="E32" s="429">
        <v>6.6825818114000004</v>
      </c>
      <c r="F32" s="446">
        <v>312.92451116640001</v>
      </c>
      <c r="G32" s="446"/>
      <c r="H32" s="446"/>
      <c r="I32" s="430"/>
      <c r="J32" s="438">
        <v>0</v>
      </c>
      <c r="K32" s="431">
        <v>0</v>
      </c>
      <c r="L32" s="443">
        <v>0</v>
      </c>
      <c r="M32" s="433">
        <v>0</v>
      </c>
      <c r="N32" s="434">
        <v>118.635757056</v>
      </c>
      <c r="O32" s="435"/>
      <c r="P32" s="433"/>
      <c r="Q32" s="434">
        <v>0</v>
      </c>
      <c r="R32" s="444">
        <v>0</v>
      </c>
      <c r="S32" s="437">
        <v>438.24285003379998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412">
        <v>81.00031899999999</v>
      </c>
      <c r="E33" s="417">
        <v>38.134</v>
      </c>
      <c r="F33" s="447">
        <v>42.866318999999997</v>
      </c>
      <c r="G33" s="447"/>
      <c r="H33" s="447"/>
      <c r="I33" s="418"/>
      <c r="J33" s="412">
        <v>0</v>
      </c>
      <c r="K33" s="413">
        <v>0</v>
      </c>
      <c r="L33" s="454">
        <v>0</v>
      </c>
      <c r="M33" s="423">
        <v>0</v>
      </c>
      <c r="N33" s="424">
        <v>0</v>
      </c>
      <c r="O33" s="425"/>
      <c r="P33" s="423"/>
      <c r="Q33" s="424">
        <v>0</v>
      </c>
      <c r="R33" s="455">
        <v>0</v>
      </c>
      <c r="S33" s="416">
        <v>81.00031899999999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397">
        <v>2754.1866055099999</v>
      </c>
      <c r="E34" s="398">
        <v>15.48074972</v>
      </c>
      <c r="F34" s="411">
        <v>2738.70585579</v>
      </c>
      <c r="G34" s="411"/>
      <c r="H34" s="411"/>
      <c r="I34" s="410"/>
      <c r="J34" s="397">
        <v>0</v>
      </c>
      <c r="K34" s="467">
        <v>0</v>
      </c>
      <c r="L34" s="414">
        <v>0</v>
      </c>
      <c r="M34" s="407">
        <v>0</v>
      </c>
      <c r="N34" s="405">
        <v>1893.8343706799999</v>
      </c>
      <c r="O34" s="406"/>
      <c r="P34" s="407"/>
      <c r="Q34" s="405">
        <v>0</v>
      </c>
      <c r="R34" s="415">
        <v>0</v>
      </c>
      <c r="S34" s="409">
        <v>4648.0209761899996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412">
        <v>2420.4807497199999</v>
      </c>
      <c r="E35" s="417">
        <v>15.48074972</v>
      </c>
      <c r="F35" s="447">
        <v>2405</v>
      </c>
      <c r="G35" s="447"/>
      <c r="H35" s="447"/>
      <c r="I35" s="418"/>
      <c r="J35" s="412">
        <v>0</v>
      </c>
      <c r="K35" s="413">
        <v>0</v>
      </c>
      <c r="L35" s="454">
        <v>0</v>
      </c>
      <c r="M35" s="423">
        <v>0</v>
      </c>
      <c r="N35" s="424">
        <v>1840.8280710399999</v>
      </c>
      <c r="O35" s="425"/>
      <c r="P35" s="423"/>
      <c r="Q35" s="424">
        <v>0</v>
      </c>
      <c r="R35" s="455">
        <v>0</v>
      </c>
      <c r="S35" s="416">
        <v>4261.3088207599994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438"/>
      <c r="E36" s="429"/>
      <c r="F36" s="446"/>
      <c r="G36" s="446"/>
      <c r="H36" s="446"/>
      <c r="I36" s="430"/>
      <c r="J36" s="438"/>
      <c r="K36" s="431"/>
      <c r="L36" s="443"/>
      <c r="M36" s="433"/>
      <c r="N36" s="434"/>
      <c r="O36" s="435"/>
      <c r="P36" s="433"/>
      <c r="Q36" s="434"/>
      <c r="R36" s="444"/>
      <c r="S36" s="437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412"/>
      <c r="E37" s="417"/>
      <c r="F37" s="447"/>
      <c r="G37" s="447"/>
      <c r="H37" s="447"/>
      <c r="I37" s="418"/>
      <c r="J37" s="412"/>
      <c r="K37" s="413"/>
      <c r="L37" s="454"/>
      <c r="M37" s="423"/>
      <c r="N37" s="424"/>
      <c r="O37" s="425"/>
      <c r="P37" s="423"/>
      <c r="Q37" s="424"/>
      <c r="R37" s="455"/>
      <c r="S37" s="416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438"/>
      <c r="E38" s="429"/>
      <c r="F38" s="446"/>
      <c r="G38" s="446"/>
      <c r="H38" s="446"/>
      <c r="I38" s="430"/>
      <c r="J38" s="438"/>
      <c r="K38" s="431"/>
      <c r="L38" s="443"/>
      <c r="M38" s="433"/>
      <c r="N38" s="434"/>
      <c r="O38" s="435"/>
      <c r="P38" s="433"/>
      <c r="Q38" s="434"/>
      <c r="R38" s="444"/>
      <c r="S38" s="437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412">
        <v>333.70585578999999</v>
      </c>
      <c r="E39" s="417">
        <v>0</v>
      </c>
      <c r="F39" s="447">
        <v>333.70585578999999</v>
      </c>
      <c r="G39" s="447"/>
      <c r="H39" s="447"/>
      <c r="I39" s="418"/>
      <c r="J39" s="412">
        <v>0</v>
      </c>
      <c r="K39" s="413">
        <v>0</v>
      </c>
      <c r="L39" s="454">
        <v>0</v>
      </c>
      <c r="M39" s="423">
        <v>0</v>
      </c>
      <c r="N39" s="424">
        <v>53.006299640000002</v>
      </c>
      <c r="O39" s="425"/>
      <c r="P39" s="423"/>
      <c r="Q39" s="424">
        <v>0</v>
      </c>
      <c r="R39" s="455">
        <v>0</v>
      </c>
      <c r="S39" s="416">
        <v>386.71215543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397">
        <v>172.26842215919999</v>
      </c>
      <c r="E40" s="398">
        <v>172.26842215919999</v>
      </c>
      <c r="F40" s="411">
        <v>0</v>
      </c>
      <c r="G40" s="411"/>
      <c r="H40" s="411"/>
      <c r="I40" s="410"/>
      <c r="J40" s="397">
        <v>22.4</v>
      </c>
      <c r="K40" s="467">
        <v>0</v>
      </c>
      <c r="L40" s="414">
        <v>0</v>
      </c>
      <c r="M40" s="407">
        <v>22.4</v>
      </c>
      <c r="N40" s="405">
        <v>0</v>
      </c>
      <c r="O40" s="406"/>
      <c r="P40" s="407"/>
      <c r="Q40" s="405">
        <v>0</v>
      </c>
      <c r="R40" s="408">
        <v>0</v>
      </c>
      <c r="S40" s="409">
        <v>194.66842215919999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468">
        <v>100.8414997961</v>
      </c>
      <c r="E41" s="469">
        <v>100.8414997961</v>
      </c>
      <c r="F41" s="470">
        <v>0</v>
      </c>
      <c r="G41" s="470"/>
      <c r="H41" s="470"/>
      <c r="I41" s="471"/>
      <c r="J41" s="468">
        <v>0</v>
      </c>
      <c r="K41" s="472">
        <v>0</v>
      </c>
      <c r="L41" s="473">
        <v>0</v>
      </c>
      <c r="M41" s="474">
        <v>0</v>
      </c>
      <c r="N41" s="475">
        <v>0</v>
      </c>
      <c r="O41" s="476"/>
      <c r="P41" s="474"/>
      <c r="Q41" s="475">
        <v>0</v>
      </c>
      <c r="R41" s="477">
        <v>0</v>
      </c>
      <c r="S41" s="445">
        <v>100.8414997961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412">
        <v>12.43035617</v>
      </c>
      <c r="E42" s="417">
        <v>12.43035617</v>
      </c>
      <c r="F42" s="447">
        <v>0</v>
      </c>
      <c r="G42" s="447"/>
      <c r="H42" s="447"/>
      <c r="I42" s="418"/>
      <c r="J42" s="412">
        <v>0</v>
      </c>
      <c r="K42" s="413">
        <v>0</v>
      </c>
      <c r="L42" s="454">
        <v>0</v>
      </c>
      <c r="M42" s="423">
        <v>0</v>
      </c>
      <c r="N42" s="424">
        <v>0</v>
      </c>
      <c r="O42" s="425"/>
      <c r="P42" s="423"/>
      <c r="Q42" s="424">
        <v>0</v>
      </c>
      <c r="R42" s="455">
        <v>0</v>
      </c>
      <c r="S42" s="416">
        <v>12.43035617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438">
        <v>0</v>
      </c>
      <c r="E43" s="429">
        <v>0</v>
      </c>
      <c r="F43" s="446">
        <v>0</v>
      </c>
      <c r="G43" s="446"/>
      <c r="H43" s="446"/>
      <c r="I43" s="430"/>
      <c r="J43" s="438">
        <v>0</v>
      </c>
      <c r="K43" s="431">
        <v>0</v>
      </c>
      <c r="L43" s="443">
        <v>0</v>
      </c>
      <c r="M43" s="433">
        <v>0</v>
      </c>
      <c r="N43" s="434">
        <v>0</v>
      </c>
      <c r="O43" s="435"/>
      <c r="P43" s="433"/>
      <c r="Q43" s="434">
        <v>0</v>
      </c>
      <c r="R43" s="444">
        <v>0</v>
      </c>
      <c r="S43" s="437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412">
        <v>0</v>
      </c>
      <c r="E44" s="417">
        <v>0</v>
      </c>
      <c r="F44" s="447">
        <v>0</v>
      </c>
      <c r="G44" s="447"/>
      <c r="H44" s="447"/>
      <c r="I44" s="418"/>
      <c r="J44" s="412">
        <v>22.4</v>
      </c>
      <c r="K44" s="413">
        <v>0</v>
      </c>
      <c r="L44" s="454">
        <v>0</v>
      </c>
      <c r="M44" s="423">
        <v>22.4</v>
      </c>
      <c r="N44" s="424">
        <v>0</v>
      </c>
      <c r="O44" s="425"/>
      <c r="P44" s="423"/>
      <c r="Q44" s="424">
        <v>0</v>
      </c>
      <c r="R44" s="455">
        <v>0</v>
      </c>
      <c r="S44" s="416">
        <v>22.4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438">
        <v>58.996566193100001</v>
      </c>
      <c r="E45" s="429">
        <v>58.996566193100001</v>
      </c>
      <c r="F45" s="446">
        <v>0</v>
      </c>
      <c r="G45" s="446"/>
      <c r="H45" s="446"/>
      <c r="I45" s="430"/>
      <c r="J45" s="438">
        <v>0</v>
      </c>
      <c r="K45" s="431">
        <v>0</v>
      </c>
      <c r="L45" s="443">
        <v>0</v>
      </c>
      <c r="M45" s="433">
        <v>0</v>
      </c>
      <c r="N45" s="434">
        <v>0</v>
      </c>
      <c r="O45" s="435"/>
      <c r="P45" s="433"/>
      <c r="Q45" s="434">
        <v>0</v>
      </c>
      <c r="R45" s="444">
        <v>0</v>
      </c>
      <c r="S45" s="437">
        <v>58.996566193100001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478">
        <v>0</v>
      </c>
      <c r="E46" s="417">
        <v>0</v>
      </c>
      <c r="F46" s="447">
        <v>0</v>
      </c>
      <c r="G46" s="447"/>
      <c r="H46" s="447"/>
      <c r="I46" s="418"/>
      <c r="J46" s="412">
        <v>0</v>
      </c>
      <c r="K46" s="413">
        <v>0</v>
      </c>
      <c r="L46" s="454">
        <v>0</v>
      </c>
      <c r="M46" s="423">
        <v>0</v>
      </c>
      <c r="N46" s="424">
        <v>0</v>
      </c>
      <c r="O46" s="425"/>
      <c r="P46" s="423"/>
      <c r="Q46" s="424">
        <v>0</v>
      </c>
      <c r="R46" s="455">
        <v>0</v>
      </c>
      <c r="S46" s="416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397">
        <v>137.91528964</v>
      </c>
      <c r="E47" s="398">
        <v>25.999863640000001</v>
      </c>
      <c r="F47" s="411">
        <v>111.915426</v>
      </c>
      <c r="G47" s="411"/>
      <c r="H47" s="411"/>
      <c r="I47" s="410"/>
      <c r="J47" s="397">
        <v>92.969909894699995</v>
      </c>
      <c r="K47" s="467">
        <v>92.969909894699995</v>
      </c>
      <c r="L47" s="414">
        <v>0</v>
      </c>
      <c r="M47" s="407">
        <v>0</v>
      </c>
      <c r="N47" s="405">
        <v>0</v>
      </c>
      <c r="O47" s="406"/>
      <c r="P47" s="407"/>
      <c r="Q47" s="405">
        <v>0</v>
      </c>
      <c r="R47" s="415">
        <v>0</v>
      </c>
      <c r="S47" s="409">
        <v>230.88519953470001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479">
        <v>137.91528964</v>
      </c>
      <c r="E48" s="421">
        <v>25.999863640000001</v>
      </c>
      <c r="F48" s="480">
        <v>111.915426</v>
      </c>
      <c r="G48" s="480"/>
      <c r="H48" s="471"/>
      <c r="I48" s="481"/>
      <c r="J48" s="468">
        <v>0</v>
      </c>
      <c r="K48" s="480">
        <v>0</v>
      </c>
      <c r="L48" s="482">
        <v>0</v>
      </c>
      <c r="M48" s="483">
        <v>0</v>
      </c>
      <c r="N48" s="484">
        <v>0</v>
      </c>
      <c r="O48" s="485"/>
      <c r="P48" s="483"/>
      <c r="Q48" s="484">
        <v>0</v>
      </c>
      <c r="R48" s="486">
        <v>0</v>
      </c>
      <c r="S48" s="427">
        <v>137.91528964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487">
        <v>0</v>
      </c>
      <c r="E49" s="488">
        <v>0</v>
      </c>
      <c r="F49" s="489">
        <v>0</v>
      </c>
      <c r="G49" s="489"/>
      <c r="H49" s="489"/>
      <c r="I49" s="490"/>
      <c r="J49" s="478">
        <v>92.969909894699995</v>
      </c>
      <c r="K49" s="491">
        <v>92.969909894699995</v>
      </c>
      <c r="L49" s="492">
        <v>0</v>
      </c>
      <c r="M49" s="493">
        <v>0</v>
      </c>
      <c r="N49" s="494">
        <v>0</v>
      </c>
      <c r="O49" s="495"/>
      <c r="P49" s="496"/>
      <c r="Q49" s="497">
        <v>0</v>
      </c>
      <c r="R49" s="498">
        <v>0</v>
      </c>
      <c r="S49" s="499">
        <v>92.969909894699995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478">
        <v>0</v>
      </c>
      <c r="E50" s="500">
        <v>0</v>
      </c>
      <c r="F50" s="501">
        <v>0</v>
      </c>
      <c r="G50" s="501"/>
      <c r="H50" s="501"/>
      <c r="I50" s="399"/>
      <c r="J50" s="412">
        <v>0</v>
      </c>
      <c r="K50" s="413">
        <v>0</v>
      </c>
      <c r="L50" s="502">
        <v>0</v>
      </c>
      <c r="M50" s="404">
        <v>0</v>
      </c>
      <c r="N50" s="503">
        <v>0</v>
      </c>
      <c r="O50" s="504"/>
      <c r="P50" s="404"/>
      <c r="Q50" s="503">
        <v>0</v>
      </c>
      <c r="R50" s="455">
        <v>0</v>
      </c>
      <c r="S50" s="416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505">
        <v>9246.1973743159979</v>
      </c>
      <c r="E51" s="506">
        <v>4108.5553689159997</v>
      </c>
      <c r="F51" s="507">
        <v>5137.6420053999991</v>
      </c>
      <c r="G51" s="507"/>
      <c r="H51" s="507"/>
      <c r="I51" s="508"/>
      <c r="J51" s="509">
        <v>708.36962180470005</v>
      </c>
      <c r="K51" s="506">
        <v>672.27807389470001</v>
      </c>
      <c r="L51" s="510">
        <v>13.691547910000001</v>
      </c>
      <c r="M51" s="511">
        <v>22.4</v>
      </c>
      <c r="N51" s="512">
        <v>5056.9524124499994</v>
      </c>
      <c r="O51" s="513"/>
      <c r="P51" s="511"/>
      <c r="Q51" s="512">
        <v>19.81562323</v>
      </c>
      <c r="R51" s="514">
        <v>0</v>
      </c>
      <c r="S51" s="515">
        <v>15031.335031800698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1D5E-5603-4D7F-A454-0917284DDD9A}">
  <dimension ref="A1:AD59"/>
  <sheetViews>
    <sheetView topLeftCell="A47" workbookViewId="0">
      <selection activeCell="M56" sqref="M56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9.109375" style="15" bestFit="1" customWidth="1"/>
    <col min="5" max="6" width="9" style="15" bestFit="1" customWidth="1"/>
    <col min="7" max="9" width="9" style="15" customWidth="1"/>
    <col min="10" max="14" width="9" style="15" bestFit="1" customWidth="1"/>
    <col min="15" max="16" width="9" style="15" customWidth="1"/>
    <col min="17" max="18" width="9" style="15" bestFit="1" customWidth="1"/>
    <col min="19" max="19" width="10.88671875" style="15" customWidth="1"/>
    <col min="20" max="16384" width="8.88671875" style="15"/>
  </cols>
  <sheetData>
    <row r="1" spans="1:27" ht="69.599999999999994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384">
        <v>5756.0278500200002</v>
      </c>
      <c r="E6" s="385">
        <v>3975.2069056400001</v>
      </c>
      <c r="F6" s="386">
        <v>1780.8209443799999</v>
      </c>
      <c r="G6" s="386"/>
      <c r="H6" s="387"/>
      <c r="I6" s="388"/>
      <c r="J6" s="389">
        <v>580.66644231999999</v>
      </c>
      <c r="K6" s="390">
        <v>577.59924999999998</v>
      </c>
      <c r="L6" s="391">
        <v>3.0671923200000002</v>
      </c>
      <c r="M6" s="392">
        <v>0</v>
      </c>
      <c r="N6" s="393">
        <v>2908.4541147099999</v>
      </c>
      <c r="O6" s="394"/>
      <c r="P6" s="392"/>
      <c r="Q6" s="393">
        <v>23.789601449999999</v>
      </c>
      <c r="R6" s="395">
        <v>0</v>
      </c>
      <c r="S6" s="396">
        <v>9268.9380085000012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397">
        <v>5665.0411808999997</v>
      </c>
      <c r="E7" s="398">
        <v>3975.2069056400001</v>
      </c>
      <c r="F7" s="399">
        <v>1689.8342752599999</v>
      </c>
      <c r="G7" s="399"/>
      <c r="H7" s="400"/>
      <c r="I7" s="401"/>
      <c r="J7" s="402">
        <v>580.66644231999999</v>
      </c>
      <c r="K7" s="398">
        <v>577.59924999999998</v>
      </c>
      <c r="L7" s="403">
        <v>3.0671923200000002</v>
      </c>
      <c r="M7" s="404">
        <v>0</v>
      </c>
      <c r="N7" s="405">
        <v>2908.4541147099999</v>
      </c>
      <c r="O7" s="406"/>
      <c r="P7" s="407"/>
      <c r="Q7" s="405">
        <v>23.789601449999999</v>
      </c>
      <c r="R7" s="408">
        <v>0</v>
      </c>
      <c r="S7" s="409">
        <v>9177.9513393800007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397">
        <v>90.986669120000002</v>
      </c>
      <c r="E8" s="398">
        <v>0</v>
      </c>
      <c r="F8" s="410">
        <v>90.986669120000002</v>
      </c>
      <c r="G8" s="410"/>
      <c r="H8" s="411"/>
      <c r="I8" s="410"/>
      <c r="J8" s="412">
        <v>0</v>
      </c>
      <c r="K8" s="413">
        <v>0</v>
      </c>
      <c r="L8" s="414">
        <v>0</v>
      </c>
      <c r="M8" s="407">
        <v>0</v>
      </c>
      <c r="N8" s="405">
        <v>0</v>
      </c>
      <c r="O8" s="406"/>
      <c r="P8" s="407"/>
      <c r="Q8" s="405">
        <v>0</v>
      </c>
      <c r="R8" s="415">
        <v>0</v>
      </c>
      <c r="S8" s="416">
        <v>90.986669120000002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412">
        <v>4255.9137483699997</v>
      </c>
      <c r="E9" s="417">
        <v>2956.5664010400001</v>
      </c>
      <c r="F9" s="418">
        <v>1299.34734733</v>
      </c>
      <c r="G9" s="418"/>
      <c r="H9" s="413"/>
      <c r="I9" s="419"/>
      <c r="J9" s="420">
        <v>538.36498831999995</v>
      </c>
      <c r="K9" s="421">
        <v>535.29779599999995</v>
      </c>
      <c r="L9" s="422">
        <v>3.0671923200000002</v>
      </c>
      <c r="M9" s="423">
        <v>0</v>
      </c>
      <c r="N9" s="424">
        <v>1656.7531600100001</v>
      </c>
      <c r="O9" s="425"/>
      <c r="P9" s="423"/>
      <c r="Q9" s="424">
        <v>23.789601449999999</v>
      </c>
      <c r="R9" s="426">
        <v>0</v>
      </c>
      <c r="S9" s="427">
        <v>6474.8214981499996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428">
        <v>4164.9270792500001</v>
      </c>
      <c r="E10" s="429">
        <v>2956.5664010400001</v>
      </c>
      <c r="F10" s="430">
        <v>1208.3606782100001</v>
      </c>
      <c r="G10" s="430"/>
      <c r="H10" s="430"/>
      <c r="I10" s="431"/>
      <c r="J10" s="428">
        <v>538.36498831999995</v>
      </c>
      <c r="K10" s="429">
        <v>535.29779599999995</v>
      </c>
      <c r="L10" s="432">
        <v>3.0671923200000002</v>
      </c>
      <c r="M10" s="433">
        <v>0</v>
      </c>
      <c r="N10" s="434">
        <v>1656.7531600100001</v>
      </c>
      <c r="O10" s="435"/>
      <c r="P10" s="433"/>
      <c r="Q10" s="434">
        <v>23.789601449999999</v>
      </c>
      <c r="R10" s="436">
        <v>0</v>
      </c>
      <c r="S10" s="437">
        <v>6383.83482903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438">
        <v>90.986669120000002</v>
      </c>
      <c r="E11" s="439">
        <v>0</v>
      </c>
      <c r="F11" s="440">
        <v>90.986669120000002</v>
      </c>
      <c r="G11" s="440"/>
      <c r="H11" s="440"/>
      <c r="I11" s="430"/>
      <c r="J11" s="441">
        <v>0</v>
      </c>
      <c r="K11" s="442">
        <v>0</v>
      </c>
      <c r="L11" s="443">
        <v>0</v>
      </c>
      <c r="M11" s="433">
        <v>0</v>
      </c>
      <c r="N11" s="434">
        <v>0</v>
      </c>
      <c r="O11" s="435"/>
      <c r="P11" s="433"/>
      <c r="Q11" s="434">
        <v>0</v>
      </c>
      <c r="R11" s="444">
        <v>0</v>
      </c>
      <c r="S11" s="445">
        <v>90.986669120000002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438">
        <v>211.88823189999999</v>
      </c>
      <c r="E12" s="429">
        <v>0</v>
      </c>
      <c r="F12" s="446">
        <v>211.88823189999999</v>
      </c>
      <c r="G12" s="446"/>
      <c r="H12" s="446"/>
      <c r="I12" s="430"/>
      <c r="J12" s="438">
        <v>0</v>
      </c>
      <c r="K12" s="431">
        <v>0</v>
      </c>
      <c r="L12" s="443">
        <v>0</v>
      </c>
      <c r="M12" s="433">
        <v>0</v>
      </c>
      <c r="N12" s="434">
        <v>0</v>
      </c>
      <c r="O12" s="435"/>
      <c r="P12" s="433"/>
      <c r="Q12" s="434">
        <v>0</v>
      </c>
      <c r="R12" s="444">
        <v>0</v>
      </c>
      <c r="S12" s="437">
        <v>211.88823189999999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438">
        <v>211.88823189999999</v>
      </c>
      <c r="E13" s="429">
        <v>0</v>
      </c>
      <c r="F13" s="446">
        <v>211.88823189999999</v>
      </c>
      <c r="G13" s="446"/>
      <c r="H13" s="446"/>
      <c r="I13" s="430"/>
      <c r="J13" s="438">
        <v>0</v>
      </c>
      <c r="K13" s="431">
        <v>0</v>
      </c>
      <c r="L13" s="443">
        <v>0</v>
      </c>
      <c r="M13" s="433">
        <v>0</v>
      </c>
      <c r="N13" s="434">
        <v>0</v>
      </c>
      <c r="O13" s="435"/>
      <c r="P13" s="433"/>
      <c r="Q13" s="434">
        <v>0</v>
      </c>
      <c r="R13" s="444">
        <v>0</v>
      </c>
      <c r="S13" s="437">
        <v>211.88823189999999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438">
        <v>0</v>
      </c>
      <c r="E14" s="429">
        <v>0</v>
      </c>
      <c r="F14" s="446">
        <v>0</v>
      </c>
      <c r="G14" s="446"/>
      <c r="H14" s="446"/>
      <c r="I14" s="430"/>
      <c r="J14" s="438">
        <v>0</v>
      </c>
      <c r="K14" s="431">
        <v>0</v>
      </c>
      <c r="L14" s="443">
        <v>0</v>
      </c>
      <c r="M14" s="433">
        <v>0</v>
      </c>
      <c r="N14" s="434">
        <v>0</v>
      </c>
      <c r="O14" s="435"/>
      <c r="P14" s="433"/>
      <c r="Q14" s="434">
        <v>0</v>
      </c>
      <c r="R14" s="444">
        <v>0</v>
      </c>
      <c r="S14" s="437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438">
        <v>1288.2258697499999</v>
      </c>
      <c r="E15" s="429">
        <v>1018.6405046</v>
      </c>
      <c r="F15" s="446">
        <v>269.58536514999997</v>
      </c>
      <c r="G15" s="446"/>
      <c r="H15" s="446"/>
      <c r="I15" s="430"/>
      <c r="J15" s="438">
        <v>42.301454</v>
      </c>
      <c r="K15" s="431">
        <v>42.301454</v>
      </c>
      <c r="L15" s="443">
        <v>0</v>
      </c>
      <c r="M15" s="433">
        <v>0</v>
      </c>
      <c r="N15" s="434">
        <v>1251.7009547</v>
      </c>
      <c r="O15" s="435"/>
      <c r="P15" s="433"/>
      <c r="Q15" s="434">
        <v>0</v>
      </c>
      <c r="R15" s="444">
        <v>0</v>
      </c>
      <c r="S15" s="437">
        <v>2582.2282784499998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438">
        <v>1288.2258697499999</v>
      </c>
      <c r="E16" s="429">
        <v>1018.6405046</v>
      </c>
      <c r="F16" s="446">
        <v>269.58536514999997</v>
      </c>
      <c r="G16" s="446"/>
      <c r="H16" s="446"/>
      <c r="I16" s="430"/>
      <c r="J16" s="438">
        <v>42.301454</v>
      </c>
      <c r="K16" s="431">
        <v>42.301454</v>
      </c>
      <c r="L16" s="443">
        <v>0</v>
      </c>
      <c r="M16" s="433">
        <v>0</v>
      </c>
      <c r="N16" s="434">
        <v>1251.7009547</v>
      </c>
      <c r="O16" s="435"/>
      <c r="P16" s="433"/>
      <c r="Q16" s="434">
        <v>0</v>
      </c>
      <c r="R16" s="444">
        <v>0</v>
      </c>
      <c r="S16" s="437">
        <v>2582.2282784499998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438"/>
      <c r="E17" s="429"/>
      <c r="F17" s="446"/>
      <c r="G17" s="446"/>
      <c r="H17" s="446"/>
      <c r="I17" s="430"/>
      <c r="J17" s="438"/>
      <c r="K17" s="431"/>
      <c r="L17" s="443"/>
      <c r="M17" s="433"/>
      <c r="N17" s="434"/>
      <c r="O17" s="435"/>
      <c r="P17" s="433"/>
      <c r="Q17" s="434"/>
      <c r="R17" s="444"/>
      <c r="S17" s="437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412">
        <v>3.2213100000000001E-2</v>
      </c>
      <c r="E18" s="417">
        <v>3.2213100000000001E-2</v>
      </c>
      <c r="F18" s="447">
        <v>0</v>
      </c>
      <c r="G18" s="447"/>
      <c r="H18" s="447"/>
      <c r="I18" s="418"/>
      <c r="J18" s="412">
        <v>0</v>
      </c>
      <c r="K18" s="413">
        <v>0</v>
      </c>
      <c r="L18" s="454">
        <v>0</v>
      </c>
      <c r="M18" s="423">
        <v>0</v>
      </c>
      <c r="N18" s="424">
        <v>599.19978300000002</v>
      </c>
      <c r="O18" s="425"/>
      <c r="P18" s="423"/>
      <c r="Q18" s="424">
        <v>0</v>
      </c>
      <c r="R18" s="455">
        <v>0</v>
      </c>
      <c r="S18" s="416">
        <v>599.23199610000006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438"/>
      <c r="E19" s="429"/>
      <c r="F19" s="446"/>
      <c r="G19" s="446"/>
      <c r="H19" s="446"/>
      <c r="I19" s="430"/>
      <c r="J19" s="438"/>
      <c r="K19" s="431"/>
      <c r="L19" s="443"/>
      <c r="M19" s="433"/>
      <c r="N19" s="434"/>
      <c r="O19" s="435"/>
      <c r="P19" s="433"/>
      <c r="Q19" s="434"/>
      <c r="R19" s="444"/>
      <c r="S19" s="437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412"/>
      <c r="E20" s="417"/>
      <c r="F20" s="447"/>
      <c r="G20" s="447"/>
      <c r="H20" s="447"/>
      <c r="I20" s="418"/>
      <c r="J20" s="412"/>
      <c r="K20" s="413"/>
      <c r="L20" s="454"/>
      <c r="M20" s="423"/>
      <c r="N20" s="424"/>
      <c r="O20" s="425"/>
      <c r="P20" s="423"/>
      <c r="Q20" s="424"/>
      <c r="R20" s="455"/>
      <c r="S20" s="416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438">
        <v>0</v>
      </c>
      <c r="E21" s="429">
        <v>0</v>
      </c>
      <c r="F21" s="446">
        <v>0</v>
      </c>
      <c r="G21" s="446"/>
      <c r="H21" s="446"/>
      <c r="I21" s="430"/>
      <c r="J21" s="438">
        <v>0</v>
      </c>
      <c r="K21" s="431">
        <v>0</v>
      </c>
      <c r="L21" s="443">
        <v>0</v>
      </c>
      <c r="M21" s="433">
        <v>0</v>
      </c>
      <c r="N21" s="434">
        <v>0</v>
      </c>
      <c r="O21" s="435"/>
      <c r="P21" s="433"/>
      <c r="Q21" s="434">
        <v>0</v>
      </c>
      <c r="R21" s="444">
        <v>0</v>
      </c>
      <c r="S21" s="437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456">
        <v>0</v>
      </c>
      <c r="E22" s="457">
        <v>0</v>
      </c>
      <c r="F22" s="458">
        <v>0</v>
      </c>
      <c r="G22" s="458"/>
      <c r="H22" s="458"/>
      <c r="I22" s="459"/>
      <c r="J22" s="456">
        <v>0</v>
      </c>
      <c r="K22" s="460">
        <v>0</v>
      </c>
      <c r="L22" s="461">
        <v>0</v>
      </c>
      <c r="M22" s="462">
        <v>0</v>
      </c>
      <c r="N22" s="463">
        <v>0</v>
      </c>
      <c r="O22" s="464"/>
      <c r="P22" s="462"/>
      <c r="Q22" s="463">
        <v>0</v>
      </c>
      <c r="R22" s="465">
        <v>0</v>
      </c>
      <c r="S22" s="4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438">
        <v>0</v>
      </c>
      <c r="E23" s="429">
        <v>0</v>
      </c>
      <c r="F23" s="446">
        <v>0</v>
      </c>
      <c r="G23" s="446"/>
      <c r="H23" s="446"/>
      <c r="I23" s="430"/>
      <c r="J23" s="438">
        <v>0</v>
      </c>
      <c r="K23" s="431">
        <v>0</v>
      </c>
      <c r="L23" s="443">
        <v>0</v>
      </c>
      <c r="M23" s="433">
        <v>0</v>
      </c>
      <c r="N23" s="434">
        <v>0</v>
      </c>
      <c r="O23" s="435"/>
      <c r="P23" s="433"/>
      <c r="Q23" s="434">
        <v>0</v>
      </c>
      <c r="R23" s="444">
        <v>0</v>
      </c>
      <c r="S23" s="437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412">
        <v>0</v>
      </c>
      <c r="E24" s="417">
        <v>0</v>
      </c>
      <c r="F24" s="447">
        <v>0</v>
      </c>
      <c r="G24" s="447"/>
      <c r="H24" s="447"/>
      <c r="I24" s="418"/>
      <c r="J24" s="412">
        <v>0</v>
      </c>
      <c r="K24" s="413">
        <v>0</v>
      </c>
      <c r="L24" s="454">
        <v>0</v>
      </c>
      <c r="M24" s="423">
        <v>0</v>
      </c>
      <c r="N24" s="424">
        <v>0</v>
      </c>
      <c r="O24" s="425"/>
      <c r="P24" s="423"/>
      <c r="Q24" s="424">
        <v>0</v>
      </c>
      <c r="R24" s="455">
        <v>0</v>
      </c>
      <c r="S24" s="416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397">
        <v>218.53080528999999</v>
      </c>
      <c r="E25" s="398">
        <v>53.960548719999998</v>
      </c>
      <c r="F25" s="411">
        <v>164.57025657</v>
      </c>
      <c r="G25" s="411"/>
      <c r="H25" s="411"/>
      <c r="I25" s="410"/>
      <c r="J25" s="397">
        <v>15.97614224</v>
      </c>
      <c r="K25" s="467">
        <v>0</v>
      </c>
      <c r="L25" s="414">
        <v>15.97614224</v>
      </c>
      <c r="M25" s="407">
        <v>0</v>
      </c>
      <c r="N25" s="405">
        <v>0</v>
      </c>
      <c r="O25" s="406"/>
      <c r="P25" s="407"/>
      <c r="Q25" s="405">
        <v>0</v>
      </c>
      <c r="R25" s="415">
        <v>0</v>
      </c>
      <c r="S25" s="409">
        <v>234.50694752999999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412">
        <v>164.57025657</v>
      </c>
      <c r="E26" s="417">
        <v>0</v>
      </c>
      <c r="F26" s="447">
        <v>164.57025657</v>
      </c>
      <c r="G26" s="447"/>
      <c r="H26" s="447"/>
      <c r="I26" s="418"/>
      <c r="J26" s="412">
        <v>15.97614224</v>
      </c>
      <c r="K26" s="413">
        <v>0</v>
      </c>
      <c r="L26" s="454">
        <v>15.97614224</v>
      </c>
      <c r="M26" s="423">
        <v>0</v>
      </c>
      <c r="N26" s="424">
        <v>0</v>
      </c>
      <c r="O26" s="425"/>
      <c r="P26" s="423"/>
      <c r="Q26" s="424">
        <v>0</v>
      </c>
      <c r="R26" s="455">
        <v>0</v>
      </c>
      <c r="S26" s="416">
        <v>180.54639881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438">
        <v>0</v>
      </c>
      <c r="E27" s="429">
        <v>0</v>
      </c>
      <c r="F27" s="446">
        <v>0</v>
      </c>
      <c r="G27" s="446"/>
      <c r="H27" s="446"/>
      <c r="I27" s="430"/>
      <c r="J27" s="438">
        <v>0</v>
      </c>
      <c r="K27" s="431">
        <v>0</v>
      </c>
      <c r="L27" s="443">
        <v>0</v>
      </c>
      <c r="M27" s="433">
        <v>0</v>
      </c>
      <c r="N27" s="434">
        <v>0</v>
      </c>
      <c r="O27" s="435"/>
      <c r="P27" s="433"/>
      <c r="Q27" s="434">
        <v>0</v>
      </c>
      <c r="R27" s="444">
        <v>0</v>
      </c>
      <c r="S27" s="437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438">
        <v>0</v>
      </c>
      <c r="E28" s="429">
        <v>0</v>
      </c>
      <c r="F28" s="446">
        <v>0</v>
      </c>
      <c r="G28" s="446"/>
      <c r="H28" s="446"/>
      <c r="I28" s="430"/>
      <c r="J28" s="438">
        <v>0</v>
      </c>
      <c r="K28" s="431">
        <v>0</v>
      </c>
      <c r="L28" s="443">
        <v>0</v>
      </c>
      <c r="M28" s="433">
        <v>0</v>
      </c>
      <c r="N28" s="434">
        <v>0</v>
      </c>
      <c r="O28" s="435"/>
      <c r="P28" s="433"/>
      <c r="Q28" s="434">
        <v>0</v>
      </c>
      <c r="R28" s="444">
        <v>0</v>
      </c>
      <c r="S28" s="437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412">
        <v>53.960548719999998</v>
      </c>
      <c r="E29" s="417">
        <v>53.960548719999998</v>
      </c>
      <c r="F29" s="447">
        <v>0</v>
      </c>
      <c r="G29" s="447"/>
      <c r="H29" s="447"/>
      <c r="I29" s="418"/>
      <c r="J29" s="412">
        <v>0</v>
      </c>
      <c r="K29" s="413">
        <v>0</v>
      </c>
      <c r="L29" s="454">
        <v>0</v>
      </c>
      <c r="M29" s="423">
        <v>0</v>
      </c>
      <c r="N29" s="424">
        <v>0</v>
      </c>
      <c r="O29" s="425"/>
      <c r="P29" s="423"/>
      <c r="Q29" s="424">
        <v>0</v>
      </c>
      <c r="R29" s="455">
        <v>0</v>
      </c>
      <c r="S29" s="416">
        <v>53.960548719999998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397">
        <v>412.87155071999996</v>
      </c>
      <c r="E30" s="398">
        <v>84.530654679999998</v>
      </c>
      <c r="F30" s="411">
        <v>328.34089603999996</v>
      </c>
      <c r="G30" s="411"/>
      <c r="H30" s="411"/>
      <c r="I30" s="410"/>
      <c r="J30" s="397">
        <v>0</v>
      </c>
      <c r="K30" s="467">
        <v>0</v>
      </c>
      <c r="L30" s="414">
        <v>0</v>
      </c>
      <c r="M30" s="407">
        <v>0</v>
      </c>
      <c r="N30" s="405">
        <v>151.14508812</v>
      </c>
      <c r="O30" s="406"/>
      <c r="P30" s="407"/>
      <c r="Q30" s="405">
        <v>0</v>
      </c>
      <c r="R30" s="415">
        <v>0</v>
      </c>
      <c r="S30" s="409">
        <v>564.01663883999993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412">
        <v>30.460537469999998</v>
      </c>
      <c r="E31" s="417">
        <v>30.460537469999998</v>
      </c>
      <c r="F31" s="447">
        <v>0</v>
      </c>
      <c r="G31" s="447"/>
      <c r="H31" s="447"/>
      <c r="I31" s="418"/>
      <c r="J31" s="412">
        <v>0</v>
      </c>
      <c r="K31" s="413">
        <v>0</v>
      </c>
      <c r="L31" s="454">
        <v>0</v>
      </c>
      <c r="M31" s="423">
        <v>0</v>
      </c>
      <c r="N31" s="424">
        <v>60.458035250000002</v>
      </c>
      <c r="O31" s="425"/>
      <c r="P31" s="423"/>
      <c r="Q31" s="424">
        <v>0</v>
      </c>
      <c r="R31" s="455">
        <v>0</v>
      </c>
      <c r="S31" s="416">
        <v>90.91857272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438">
        <v>288.22600345000001</v>
      </c>
      <c r="E32" s="429">
        <v>4.0094932099999996</v>
      </c>
      <c r="F32" s="446">
        <v>284.21651023999999</v>
      </c>
      <c r="G32" s="446"/>
      <c r="H32" s="446"/>
      <c r="I32" s="430"/>
      <c r="J32" s="438">
        <v>0</v>
      </c>
      <c r="K32" s="431">
        <v>0</v>
      </c>
      <c r="L32" s="443">
        <v>0</v>
      </c>
      <c r="M32" s="433">
        <v>0</v>
      </c>
      <c r="N32" s="434">
        <v>90.687052870000002</v>
      </c>
      <c r="O32" s="435"/>
      <c r="P32" s="433"/>
      <c r="Q32" s="434">
        <v>0</v>
      </c>
      <c r="R32" s="444">
        <v>0</v>
      </c>
      <c r="S32" s="437">
        <v>378.91305632000001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412">
        <v>94.185009799999989</v>
      </c>
      <c r="E33" s="417">
        <v>50.060623999999997</v>
      </c>
      <c r="F33" s="447">
        <v>44.124385799999999</v>
      </c>
      <c r="G33" s="447"/>
      <c r="H33" s="447"/>
      <c r="I33" s="418"/>
      <c r="J33" s="412">
        <v>0</v>
      </c>
      <c r="K33" s="413">
        <v>0</v>
      </c>
      <c r="L33" s="454">
        <v>0</v>
      </c>
      <c r="M33" s="423">
        <v>0</v>
      </c>
      <c r="N33" s="424">
        <v>0</v>
      </c>
      <c r="O33" s="425"/>
      <c r="P33" s="423"/>
      <c r="Q33" s="424">
        <v>0</v>
      </c>
      <c r="R33" s="455">
        <v>0</v>
      </c>
      <c r="S33" s="416">
        <v>94.185009799999989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397">
        <v>2918.9838065499998</v>
      </c>
      <c r="E34" s="398">
        <v>16.231098540000001</v>
      </c>
      <c r="F34" s="411">
        <v>2902.7527080099999</v>
      </c>
      <c r="G34" s="411"/>
      <c r="H34" s="411"/>
      <c r="I34" s="410"/>
      <c r="J34" s="397">
        <v>0</v>
      </c>
      <c r="K34" s="467">
        <v>0</v>
      </c>
      <c r="L34" s="414">
        <v>0</v>
      </c>
      <c r="M34" s="407">
        <v>0</v>
      </c>
      <c r="N34" s="405">
        <v>2196.7867335800001</v>
      </c>
      <c r="O34" s="406"/>
      <c r="P34" s="407"/>
      <c r="Q34" s="405">
        <v>0</v>
      </c>
      <c r="R34" s="415">
        <v>0</v>
      </c>
      <c r="S34" s="409">
        <v>5115.77054013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412">
        <v>2600.2310985399999</v>
      </c>
      <c r="E35" s="417">
        <v>16.231098540000001</v>
      </c>
      <c r="F35" s="447">
        <v>2584</v>
      </c>
      <c r="G35" s="447"/>
      <c r="H35" s="447"/>
      <c r="I35" s="418"/>
      <c r="J35" s="412">
        <v>0</v>
      </c>
      <c r="K35" s="413">
        <v>0</v>
      </c>
      <c r="L35" s="454">
        <v>0</v>
      </c>
      <c r="M35" s="423">
        <v>0</v>
      </c>
      <c r="N35" s="424">
        <v>2146.8398853799999</v>
      </c>
      <c r="O35" s="425"/>
      <c r="P35" s="423"/>
      <c r="Q35" s="424">
        <v>0</v>
      </c>
      <c r="R35" s="455">
        <v>0</v>
      </c>
      <c r="S35" s="416">
        <v>4747.0709839199999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438"/>
      <c r="E36" s="429"/>
      <c r="F36" s="446"/>
      <c r="G36" s="446"/>
      <c r="H36" s="446"/>
      <c r="I36" s="430"/>
      <c r="J36" s="438"/>
      <c r="K36" s="431"/>
      <c r="L36" s="443"/>
      <c r="M36" s="433"/>
      <c r="N36" s="434"/>
      <c r="O36" s="435"/>
      <c r="P36" s="433"/>
      <c r="Q36" s="434"/>
      <c r="R36" s="444"/>
      <c r="S36" s="437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412"/>
      <c r="E37" s="417"/>
      <c r="F37" s="447"/>
      <c r="G37" s="447"/>
      <c r="H37" s="447"/>
      <c r="I37" s="418"/>
      <c r="J37" s="412"/>
      <c r="K37" s="413"/>
      <c r="L37" s="454"/>
      <c r="M37" s="423"/>
      <c r="N37" s="424"/>
      <c r="O37" s="425"/>
      <c r="P37" s="423"/>
      <c r="Q37" s="424"/>
      <c r="R37" s="455"/>
      <c r="S37" s="416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438"/>
      <c r="E38" s="429"/>
      <c r="F38" s="446"/>
      <c r="G38" s="446"/>
      <c r="H38" s="446"/>
      <c r="I38" s="430"/>
      <c r="J38" s="438"/>
      <c r="K38" s="431"/>
      <c r="L38" s="443"/>
      <c r="M38" s="433"/>
      <c r="N38" s="434"/>
      <c r="O38" s="435"/>
      <c r="P38" s="433"/>
      <c r="Q38" s="434"/>
      <c r="R38" s="444"/>
      <c r="S38" s="437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412">
        <v>318.75270800999999</v>
      </c>
      <c r="E39" s="417">
        <v>0</v>
      </c>
      <c r="F39" s="447">
        <v>318.75270800999999</v>
      </c>
      <c r="G39" s="447"/>
      <c r="H39" s="447"/>
      <c r="I39" s="418"/>
      <c r="J39" s="412">
        <v>0</v>
      </c>
      <c r="K39" s="413">
        <v>0</v>
      </c>
      <c r="L39" s="454">
        <v>0</v>
      </c>
      <c r="M39" s="423">
        <v>0</v>
      </c>
      <c r="N39" s="424">
        <v>49.946848199999998</v>
      </c>
      <c r="O39" s="425"/>
      <c r="P39" s="423"/>
      <c r="Q39" s="424">
        <v>0</v>
      </c>
      <c r="R39" s="455">
        <v>0</v>
      </c>
      <c r="S39" s="416">
        <v>368.69955620999997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397">
        <v>259.87200573999996</v>
      </c>
      <c r="E40" s="398">
        <v>259.87200573999996</v>
      </c>
      <c r="F40" s="411">
        <v>0</v>
      </c>
      <c r="G40" s="411"/>
      <c r="H40" s="411"/>
      <c r="I40" s="410"/>
      <c r="J40" s="397">
        <v>22.4</v>
      </c>
      <c r="K40" s="467">
        <v>0</v>
      </c>
      <c r="L40" s="414">
        <v>0</v>
      </c>
      <c r="M40" s="407">
        <v>22.4</v>
      </c>
      <c r="N40" s="405">
        <v>0</v>
      </c>
      <c r="O40" s="406"/>
      <c r="P40" s="407"/>
      <c r="Q40" s="405">
        <v>0</v>
      </c>
      <c r="R40" s="408">
        <v>0</v>
      </c>
      <c r="S40" s="409">
        <v>282.27200573999994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468">
        <v>115.68582631</v>
      </c>
      <c r="E41" s="469">
        <v>115.68582631</v>
      </c>
      <c r="F41" s="470">
        <v>0</v>
      </c>
      <c r="G41" s="470"/>
      <c r="H41" s="470"/>
      <c r="I41" s="471"/>
      <c r="J41" s="468">
        <v>0</v>
      </c>
      <c r="K41" s="472">
        <v>0</v>
      </c>
      <c r="L41" s="473">
        <v>0</v>
      </c>
      <c r="M41" s="474">
        <v>0</v>
      </c>
      <c r="N41" s="475">
        <v>0</v>
      </c>
      <c r="O41" s="476"/>
      <c r="P41" s="474"/>
      <c r="Q41" s="475">
        <v>0</v>
      </c>
      <c r="R41" s="477">
        <v>0</v>
      </c>
      <c r="S41" s="445">
        <v>115.68582631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412">
        <v>12.4072358</v>
      </c>
      <c r="E42" s="417">
        <v>12.4072358</v>
      </c>
      <c r="F42" s="447">
        <v>0</v>
      </c>
      <c r="G42" s="447"/>
      <c r="H42" s="447"/>
      <c r="I42" s="418"/>
      <c r="J42" s="412">
        <v>0</v>
      </c>
      <c r="K42" s="413">
        <v>0</v>
      </c>
      <c r="L42" s="454">
        <v>0</v>
      </c>
      <c r="M42" s="423">
        <v>0</v>
      </c>
      <c r="N42" s="424">
        <v>0</v>
      </c>
      <c r="O42" s="425"/>
      <c r="P42" s="423"/>
      <c r="Q42" s="424">
        <v>0</v>
      </c>
      <c r="R42" s="455">
        <v>0</v>
      </c>
      <c r="S42" s="416">
        <v>12.4072358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438">
        <v>0</v>
      </c>
      <c r="E43" s="429">
        <v>0</v>
      </c>
      <c r="F43" s="446">
        <v>0</v>
      </c>
      <c r="G43" s="446"/>
      <c r="H43" s="446"/>
      <c r="I43" s="430"/>
      <c r="J43" s="438">
        <v>0</v>
      </c>
      <c r="K43" s="431">
        <v>0</v>
      </c>
      <c r="L43" s="443">
        <v>0</v>
      </c>
      <c r="M43" s="433">
        <v>0</v>
      </c>
      <c r="N43" s="434">
        <v>0</v>
      </c>
      <c r="O43" s="435"/>
      <c r="P43" s="433"/>
      <c r="Q43" s="434">
        <v>0</v>
      </c>
      <c r="R43" s="444">
        <v>0</v>
      </c>
      <c r="S43" s="437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412">
        <v>0</v>
      </c>
      <c r="E44" s="417">
        <v>0</v>
      </c>
      <c r="F44" s="447">
        <v>0</v>
      </c>
      <c r="G44" s="447"/>
      <c r="H44" s="447"/>
      <c r="I44" s="418"/>
      <c r="J44" s="412">
        <v>22.4</v>
      </c>
      <c r="K44" s="413">
        <v>0</v>
      </c>
      <c r="L44" s="454">
        <v>0</v>
      </c>
      <c r="M44" s="423">
        <v>22.4</v>
      </c>
      <c r="N44" s="424">
        <v>0</v>
      </c>
      <c r="O44" s="425"/>
      <c r="P44" s="423"/>
      <c r="Q44" s="424">
        <v>0</v>
      </c>
      <c r="R44" s="455">
        <v>0</v>
      </c>
      <c r="S44" s="416">
        <v>22.4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438">
        <v>131.77894362999999</v>
      </c>
      <c r="E45" s="429">
        <v>131.77894362999999</v>
      </c>
      <c r="F45" s="446">
        <v>0</v>
      </c>
      <c r="G45" s="446"/>
      <c r="H45" s="446"/>
      <c r="I45" s="430"/>
      <c r="J45" s="438">
        <v>0</v>
      </c>
      <c r="K45" s="431">
        <v>0</v>
      </c>
      <c r="L45" s="443">
        <v>0</v>
      </c>
      <c r="M45" s="433">
        <v>0</v>
      </c>
      <c r="N45" s="434">
        <v>0</v>
      </c>
      <c r="O45" s="435"/>
      <c r="P45" s="433"/>
      <c r="Q45" s="434">
        <v>0</v>
      </c>
      <c r="R45" s="444">
        <v>0</v>
      </c>
      <c r="S45" s="437">
        <v>131.77894362999999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478">
        <v>0</v>
      </c>
      <c r="E46" s="417">
        <v>0</v>
      </c>
      <c r="F46" s="447">
        <v>0</v>
      </c>
      <c r="G46" s="447"/>
      <c r="H46" s="447"/>
      <c r="I46" s="418"/>
      <c r="J46" s="412">
        <v>0</v>
      </c>
      <c r="K46" s="413">
        <v>0</v>
      </c>
      <c r="L46" s="454">
        <v>0</v>
      </c>
      <c r="M46" s="423">
        <v>0</v>
      </c>
      <c r="N46" s="424">
        <v>0</v>
      </c>
      <c r="O46" s="425"/>
      <c r="P46" s="423"/>
      <c r="Q46" s="424">
        <v>0</v>
      </c>
      <c r="R46" s="455">
        <v>0</v>
      </c>
      <c r="S46" s="416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397">
        <f>+E47+F47</f>
        <v>150.35822522000001</v>
      </c>
      <c r="E47" s="398">
        <v>38.481225219999999</v>
      </c>
      <c r="F47" s="411">
        <v>111.877</v>
      </c>
      <c r="G47" s="411"/>
      <c r="H47" s="411"/>
      <c r="I47" s="410"/>
      <c r="J47" s="397">
        <v>100.59311106</v>
      </c>
      <c r="K47" s="467">
        <v>100.59311106</v>
      </c>
      <c r="L47" s="414">
        <v>0</v>
      </c>
      <c r="M47" s="407">
        <v>0</v>
      </c>
      <c r="N47" s="405">
        <v>0</v>
      </c>
      <c r="O47" s="406"/>
      <c r="P47" s="407"/>
      <c r="Q47" s="405">
        <v>0</v>
      </c>
      <c r="R47" s="415">
        <v>0</v>
      </c>
      <c r="S47" s="409">
        <f>+D47+J47+N47</f>
        <v>250.95133628000002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397">
        <f>+E48+F48</f>
        <v>150.35822522000001</v>
      </c>
      <c r="E48" s="421">
        <v>38.481225219999999</v>
      </c>
      <c r="F48" s="480">
        <v>111.877</v>
      </c>
      <c r="G48" s="480"/>
      <c r="H48" s="471"/>
      <c r="I48" s="481"/>
      <c r="J48" s="468">
        <v>0</v>
      </c>
      <c r="K48" s="480">
        <v>0</v>
      </c>
      <c r="L48" s="482">
        <v>0</v>
      </c>
      <c r="M48" s="483">
        <v>0</v>
      </c>
      <c r="N48" s="484">
        <v>0</v>
      </c>
      <c r="O48" s="485"/>
      <c r="P48" s="483"/>
      <c r="Q48" s="484">
        <v>0</v>
      </c>
      <c r="R48" s="486">
        <v>0</v>
      </c>
      <c r="S48" s="427">
        <f>+D48</f>
        <v>150.35822522000001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487">
        <v>0</v>
      </c>
      <c r="E49" s="488">
        <v>0</v>
      </c>
      <c r="F49" s="489">
        <v>0</v>
      </c>
      <c r="G49" s="489"/>
      <c r="H49" s="489"/>
      <c r="I49" s="490"/>
      <c r="J49" s="478">
        <v>100.59311106</v>
      </c>
      <c r="K49" s="491">
        <v>100.59311106</v>
      </c>
      <c r="L49" s="492">
        <v>0</v>
      </c>
      <c r="M49" s="493">
        <v>0</v>
      </c>
      <c r="N49" s="494">
        <v>0</v>
      </c>
      <c r="O49" s="495"/>
      <c r="P49" s="496"/>
      <c r="Q49" s="497">
        <v>0</v>
      </c>
      <c r="R49" s="498">
        <v>0</v>
      </c>
      <c r="S49" s="499">
        <v>100.59311106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478">
        <v>0</v>
      </c>
      <c r="E50" s="500">
        <v>0</v>
      </c>
      <c r="F50" s="501">
        <v>0</v>
      </c>
      <c r="G50" s="501"/>
      <c r="H50" s="501"/>
      <c r="I50" s="399"/>
      <c r="J50" s="412">
        <v>0</v>
      </c>
      <c r="K50" s="413">
        <v>0</v>
      </c>
      <c r="L50" s="502">
        <v>0</v>
      </c>
      <c r="M50" s="404">
        <v>0</v>
      </c>
      <c r="N50" s="503">
        <v>0</v>
      </c>
      <c r="O50" s="504"/>
      <c r="P50" s="404"/>
      <c r="Q50" s="503">
        <v>0</v>
      </c>
      <c r="R50" s="455">
        <v>0</v>
      </c>
      <c r="S50" s="416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505">
        <f>+E51+F51</f>
        <v>9716.6442385400005</v>
      </c>
      <c r="E51" s="506">
        <v>4428.2824385399999</v>
      </c>
      <c r="F51" s="507">
        <v>5288.3617999999997</v>
      </c>
      <c r="G51" s="507"/>
      <c r="H51" s="507"/>
      <c r="I51" s="508"/>
      <c r="J51" s="509">
        <v>719.63569561999986</v>
      </c>
      <c r="K51" s="506">
        <v>678.19236105999994</v>
      </c>
      <c r="L51" s="510">
        <v>19.043334559999998</v>
      </c>
      <c r="M51" s="511">
        <v>22.4</v>
      </c>
      <c r="N51" s="512">
        <v>5256.3859364099999</v>
      </c>
      <c r="O51" s="513"/>
      <c r="P51" s="511"/>
      <c r="Q51" s="512">
        <v>23.789601449999999</v>
      </c>
      <c r="R51" s="514">
        <v>0</v>
      </c>
      <c r="S51" s="515">
        <f>+D51+J51+N51+Q51</f>
        <v>15716.455472019999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9F230-BB84-460B-AE42-40FCE7B45FB3}">
  <sheetPr>
    <pageSetUpPr fitToPage="1"/>
  </sheetPr>
  <dimension ref="A1:AD59"/>
  <sheetViews>
    <sheetView topLeftCell="A44" workbookViewId="0">
      <selection activeCell="J54" sqref="J54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11.6640625" style="15" customWidth="1"/>
    <col min="5" max="6" width="9" style="15" bestFit="1" customWidth="1"/>
    <col min="7" max="9" width="9" style="15" customWidth="1"/>
    <col min="10" max="14" width="9" style="15" bestFit="1" customWidth="1"/>
    <col min="15" max="16" width="9" style="15" customWidth="1"/>
    <col min="17" max="18" width="9" style="15" bestFit="1" customWidth="1"/>
    <col min="19" max="19" width="10.88671875" style="15" customWidth="1"/>
    <col min="20" max="16384" width="8.88671875" style="15"/>
  </cols>
  <sheetData>
    <row r="1" spans="1:27" ht="69.599999999999994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648">
        <v>6100.8171018774001</v>
      </c>
      <c r="E6" s="649">
        <v>4303.7474902713002</v>
      </c>
      <c r="F6" s="650">
        <v>1797.0696116060999</v>
      </c>
      <c r="G6" s="650"/>
      <c r="H6" s="651"/>
      <c r="I6" s="652"/>
      <c r="J6" s="653">
        <v>593.56161880999991</v>
      </c>
      <c r="K6" s="654">
        <v>588.64722099999994</v>
      </c>
      <c r="L6" s="655">
        <v>4.9143978099999996</v>
      </c>
      <c r="M6" s="656">
        <v>0</v>
      </c>
      <c r="N6" s="657">
        <v>3081.9726625100002</v>
      </c>
      <c r="O6" s="658"/>
      <c r="P6" s="656"/>
      <c r="Q6" s="657">
        <v>22.085627169999999</v>
      </c>
      <c r="R6" s="659">
        <v>0</v>
      </c>
      <c r="S6" s="660">
        <v>9798.4370103674009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127">
        <v>6025.4531612374003</v>
      </c>
      <c r="E7" s="661">
        <v>4303.7474902713002</v>
      </c>
      <c r="F7" s="662">
        <v>1721.7056709660999</v>
      </c>
      <c r="G7" s="662"/>
      <c r="H7" s="663"/>
      <c r="I7" s="664"/>
      <c r="J7" s="665">
        <v>593.56161880999991</v>
      </c>
      <c r="K7" s="661">
        <v>588.64722099999994</v>
      </c>
      <c r="L7" s="666">
        <v>4.9143978099999996</v>
      </c>
      <c r="M7" s="667">
        <v>0</v>
      </c>
      <c r="N7" s="668">
        <v>3081.9726625100002</v>
      </c>
      <c r="O7" s="669"/>
      <c r="P7" s="670"/>
      <c r="Q7" s="668">
        <v>22.085627169999999</v>
      </c>
      <c r="R7" s="671">
        <v>0</v>
      </c>
      <c r="S7" s="672">
        <v>9723.0730697274012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127">
        <v>75.363940639999996</v>
      </c>
      <c r="E8" s="661">
        <v>0</v>
      </c>
      <c r="F8" s="673">
        <v>75.363940639999996</v>
      </c>
      <c r="G8" s="673"/>
      <c r="H8" s="674"/>
      <c r="I8" s="673"/>
      <c r="J8" s="675">
        <v>0</v>
      </c>
      <c r="K8" s="676">
        <v>0</v>
      </c>
      <c r="L8" s="677">
        <v>0</v>
      </c>
      <c r="M8" s="670">
        <v>0</v>
      </c>
      <c r="N8" s="668">
        <v>0</v>
      </c>
      <c r="O8" s="669"/>
      <c r="P8" s="670"/>
      <c r="Q8" s="668">
        <v>0</v>
      </c>
      <c r="R8" s="678">
        <v>0</v>
      </c>
      <c r="S8" s="679">
        <v>75.363940639999996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675">
        <v>4497.5554164452005</v>
      </c>
      <c r="E9" s="680">
        <v>3230.8676985552001</v>
      </c>
      <c r="F9" s="681">
        <v>1266.6877178899999</v>
      </c>
      <c r="G9" s="681"/>
      <c r="H9" s="676"/>
      <c r="I9" s="682"/>
      <c r="J9" s="683">
        <v>547.84775380999997</v>
      </c>
      <c r="K9" s="684">
        <v>542.933356</v>
      </c>
      <c r="L9" s="685">
        <v>4.9143978099999996</v>
      </c>
      <c r="M9" s="686">
        <v>0</v>
      </c>
      <c r="N9" s="687">
        <v>1781.5560444099999</v>
      </c>
      <c r="O9" s="688"/>
      <c r="P9" s="686"/>
      <c r="Q9" s="687">
        <v>22.085627169999999</v>
      </c>
      <c r="R9" s="689">
        <v>0</v>
      </c>
      <c r="S9" s="690">
        <v>6849.0448418352007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691">
        <v>4422.1914758051998</v>
      </c>
      <c r="E10" s="692">
        <v>3230.8676985552001</v>
      </c>
      <c r="F10" s="693">
        <v>1191.3237772499999</v>
      </c>
      <c r="G10" s="693"/>
      <c r="H10" s="693"/>
      <c r="I10" s="694"/>
      <c r="J10" s="691">
        <v>547.84775380999997</v>
      </c>
      <c r="K10" s="692">
        <v>542.933356</v>
      </c>
      <c r="L10" s="695">
        <v>4.9143978099999996</v>
      </c>
      <c r="M10" s="696">
        <v>0</v>
      </c>
      <c r="N10" s="697">
        <v>1781.5560444099999</v>
      </c>
      <c r="O10" s="698"/>
      <c r="P10" s="696"/>
      <c r="Q10" s="697">
        <v>22.085627169999999</v>
      </c>
      <c r="R10" s="699">
        <v>0</v>
      </c>
      <c r="S10" s="700">
        <v>6773.6809011952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701">
        <v>75.363940639999996</v>
      </c>
      <c r="E11" s="702">
        <v>0</v>
      </c>
      <c r="F11" s="703">
        <v>75.363940639999996</v>
      </c>
      <c r="G11" s="703"/>
      <c r="H11" s="703"/>
      <c r="I11" s="693"/>
      <c r="J11" s="704">
        <v>0</v>
      </c>
      <c r="K11" s="705">
        <v>0</v>
      </c>
      <c r="L11" s="706">
        <v>0</v>
      </c>
      <c r="M11" s="696">
        <v>0</v>
      </c>
      <c r="N11" s="697">
        <v>0</v>
      </c>
      <c r="O11" s="698"/>
      <c r="P11" s="696"/>
      <c r="Q11" s="697">
        <v>0</v>
      </c>
      <c r="R11" s="707">
        <v>0</v>
      </c>
      <c r="S11" s="708">
        <v>75.363940639999996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701">
        <v>214.88214313</v>
      </c>
      <c r="E12" s="692">
        <v>0</v>
      </c>
      <c r="F12" s="709">
        <v>214.88214313</v>
      </c>
      <c r="G12" s="709"/>
      <c r="H12" s="709"/>
      <c r="I12" s="693"/>
      <c r="J12" s="701">
        <v>0</v>
      </c>
      <c r="K12" s="694">
        <v>0</v>
      </c>
      <c r="L12" s="706">
        <v>0</v>
      </c>
      <c r="M12" s="696">
        <v>0</v>
      </c>
      <c r="N12" s="697">
        <v>0</v>
      </c>
      <c r="O12" s="698"/>
      <c r="P12" s="696"/>
      <c r="Q12" s="697">
        <v>0</v>
      </c>
      <c r="R12" s="707">
        <v>0</v>
      </c>
      <c r="S12" s="700">
        <v>214.88214313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701">
        <v>214.88214313</v>
      </c>
      <c r="E13" s="692">
        <v>0</v>
      </c>
      <c r="F13" s="709">
        <v>214.88214313</v>
      </c>
      <c r="G13" s="709"/>
      <c r="H13" s="709"/>
      <c r="I13" s="693"/>
      <c r="J13" s="701">
        <v>0</v>
      </c>
      <c r="K13" s="694">
        <v>0</v>
      </c>
      <c r="L13" s="706">
        <v>0</v>
      </c>
      <c r="M13" s="696">
        <v>0</v>
      </c>
      <c r="N13" s="697">
        <v>0</v>
      </c>
      <c r="O13" s="698"/>
      <c r="P13" s="696"/>
      <c r="Q13" s="697">
        <v>0</v>
      </c>
      <c r="R13" s="707">
        <v>0</v>
      </c>
      <c r="S13" s="700">
        <v>214.88214313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701">
        <v>0</v>
      </c>
      <c r="E14" s="692">
        <v>0</v>
      </c>
      <c r="F14" s="709">
        <v>0</v>
      </c>
      <c r="G14" s="709"/>
      <c r="H14" s="709"/>
      <c r="I14" s="693"/>
      <c r="J14" s="701">
        <v>0</v>
      </c>
      <c r="K14" s="694">
        <v>0</v>
      </c>
      <c r="L14" s="706">
        <v>0</v>
      </c>
      <c r="M14" s="696">
        <v>0</v>
      </c>
      <c r="N14" s="697">
        <v>0</v>
      </c>
      <c r="O14" s="698"/>
      <c r="P14" s="696"/>
      <c r="Q14" s="697">
        <v>0</v>
      </c>
      <c r="R14" s="707">
        <v>0</v>
      </c>
      <c r="S14" s="700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701">
        <v>1388.3795423022</v>
      </c>
      <c r="E15" s="692">
        <v>1072.8797917161</v>
      </c>
      <c r="F15" s="709">
        <v>315.49975058609999</v>
      </c>
      <c r="G15" s="709"/>
      <c r="H15" s="709"/>
      <c r="I15" s="693"/>
      <c r="J15" s="701">
        <v>45.713864999999998</v>
      </c>
      <c r="K15" s="694">
        <v>45.713864999999998</v>
      </c>
      <c r="L15" s="706">
        <v>0</v>
      </c>
      <c r="M15" s="696">
        <v>0</v>
      </c>
      <c r="N15" s="697">
        <v>1300.4166181000001</v>
      </c>
      <c r="O15" s="698"/>
      <c r="P15" s="696"/>
      <c r="Q15" s="697">
        <v>0</v>
      </c>
      <c r="R15" s="707">
        <v>0</v>
      </c>
      <c r="S15" s="700">
        <v>2734.5100254022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701">
        <v>1388.3795423022</v>
      </c>
      <c r="E16" s="692">
        <v>1072.8797917161</v>
      </c>
      <c r="F16" s="709">
        <v>315.49975058609999</v>
      </c>
      <c r="G16" s="709"/>
      <c r="H16" s="709"/>
      <c r="I16" s="693"/>
      <c r="J16" s="701">
        <v>45.713864999999998</v>
      </c>
      <c r="K16" s="694">
        <v>45.713864999999998</v>
      </c>
      <c r="L16" s="706">
        <v>0</v>
      </c>
      <c r="M16" s="696">
        <v>0</v>
      </c>
      <c r="N16" s="697">
        <v>1300.4166181000001</v>
      </c>
      <c r="O16" s="698"/>
      <c r="P16" s="696"/>
      <c r="Q16" s="697">
        <v>0</v>
      </c>
      <c r="R16" s="707">
        <v>0</v>
      </c>
      <c r="S16" s="700">
        <v>2734.5100254022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701"/>
      <c r="E17" s="692"/>
      <c r="F17" s="709"/>
      <c r="G17" s="709"/>
      <c r="H17" s="709"/>
      <c r="I17" s="693"/>
      <c r="J17" s="701"/>
      <c r="K17" s="694"/>
      <c r="L17" s="706"/>
      <c r="M17" s="696"/>
      <c r="N17" s="697"/>
      <c r="O17" s="698"/>
      <c r="P17" s="696"/>
      <c r="Q17" s="697"/>
      <c r="R17" s="707"/>
      <c r="S17" s="700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675">
        <v>1.63199E-3</v>
      </c>
      <c r="E18" s="680">
        <v>0</v>
      </c>
      <c r="F18" s="710">
        <v>1.63199E-3</v>
      </c>
      <c r="G18" s="710"/>
      <c r="H18" s="710"/>
      <c r="I18" s="681"/>
      <c r="J18" s="675">
        <v>0</v>
      </c>
      <c r="K18" s="676">
        <v>0</v>
      </c>
      <c r="L18" s="711">
        <v>0</v>
      </c>
      <c r="M18" s="686">
        <v>0</v>
      </c>
      <c r="N18" s="687">
        <v>591.92585299999996</v>
      </c>
      <c r="O18" s="688"/>
      <c r="P18" s="686"/>
      <c r="Q18" s="687">
        <v>0</v>
      </c>
      <c r="R18" s="712">
        <v>0</v>
      </c>
      <c r="S18" s="679">
        <v>591.92748498999993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701"/>
      <c r="E19" s="692"/>
      <c r="F19" s="709"/>
      <c r="G19" s="709"/>
      <c r="H19" s="709"/>
      <c r="I19" s="693"/>
      <c r="J19" s="701"/>
      <c r="K19" s="694"/>
      <c r="L19" s="706"/>
      <c r="M19" s="696"/>
      <c r="N19" s="697"/>
      <c r="O19" s="698"/>
      <c r="P19" s="696"/>
      <c r="Q19" s="697"/>
      <c r="R19" s="707"/>
      <c r="S19" s="700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675"/>
      <c r="E20" s="680"/>
      <c r="F20" s="710"/>
      <c r="G20" s="710"/>
      <c r="H20" s="710"/>
      <c r="I20" s="681"/>
      <c r="J20" s="675"/>
      <c r="K20" s="676"/>
      <c r="L20" s="711"/>
      <c r="M20" s="686"/>
      <c r="N20" s="687"/>
      <c r="O20" s="688"/>
      <c r="P20" s="686"/>
      <c r="Q20" s="687"/>
      <c r="R20" s="712"/>
      <c r="S20" s="679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701">
        <v>0</v>
      </c>
      <c r="E21" s="692">
        <v>0</v>
      </c>
      <c r="F21" s="709">
        <v>0</v>
      </c>
      <c r="G21" s="709"/>
      <c r="H21" s="709"/>
      <c r="I21" s="693"/>
      <c r="J21" s="701">
        <v>0</v>
      </c>
      <c r="K21" s="694">
        <v>0</v>
      </c>
      <c r="L21" s="706">
        <v>0</v>
      </c>
      <c r="M21" s="696">
        <v>0</v>
      </c>
      <c r="N21" s="697">
        <v>0</v>
      </c>
      <c r="O21" s="698"/>
      <c r="P21" s="696"/>
      <c r="Q21" s="697">
        <v>0</v>
      </c>
      <c r="R21" s="707">
        <v>0</v>
      </c>
      <c r="S21" s="700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713">
        <v>0</v>
      </c>
      <c r="E22" s="714">
        <v>0</v>
      </c>
      <c r="F22" s="715">
        <v>0</v>
      </c>
      <c r="G22" s="715"/>
      <c r="H22" s="715"/>
      <c r="I22" s="716"/>
      <c r="J22" s="713">
        <v>0</v>
      </c>
      <c r="K22" s="717">
        <v>0</v>
      </c>
      <c r="L22" s="718">
        <v>0</v>
      </c>
      <c r="M22" s="719">
        <v>0</v>
      </c>
      <c r="N22" s="720">
        <v>0</v>
      </c>
      <c r="O22" s="721"/>
      <c r="P22" s="719"/>
      <c r="Q22" s="720">
        <v>0</v>
      </c>
      <c r="R22" s="722">
        <v>0</v>
      </c>
      <c r="S22" s="723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701">
        <v>0</v>
      </c>
      <c r="E23" s="692">
        <v>0</v>
      </c>
      <c r="F23" s="709">
        <v>0</v>
      </c>
      <c r="G23" s="709"/>
      <c r="H23" s="709"/>
      <c r="I23" s="693"/>
      <c r="J23" s="701">
        <v>0</v>
      </c>
      <c r="K23" s="694">
        <v>0</v>
      </c>
      <c r="L23" s="706">
        <v>0</v>
      </c>
      <c r="M23" s="696">
        <v>0</v>
      </c>
      <c r="N23" s="697">
        <v>0</v>
      </c>
      <c r="O23" s="698"/>
      <c r="P23" s="696"/>
      <c r="Q23" s="697">
        <v>0</v>
      </c>
      <c r="R23" s="707">
        <v>0</v>
      </c>
      <c r="S23" s="700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675">
        <v>0</v>
      </c>
      <c r="E24" s="680">
        <v>0</v>
      </c>
      <c r="F24" s="710">
        <v>0</v>
      </c>
      <c r="G24" s="710"/>
      <c r="H24" s="710"/>
      <c r="I24" s="681"/>
      <c r="J24" s="675">
        <v>0</v>
      </c>
      <c r="K24" s="676">
        <v>0</v>
      </c>
      <c r="L24" s="711">
        <v>0</v>
      </c>
      <c r="M24" s="686">
        <v>0</v>
      </c>
      <c r="N24" s="687">
        <v>0</v>
      </c>
      <c r="O24" s="688"/>
      <c r="P24" s="686"/>
      <c r="Q24" s="687">
        <v>0</v>
      </c>
      <c r="R24" s="712">
        <v>0</v>
      </c>
      <c r="S24" s="679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127">
        <v>261.09347761000004</v>
      </c>
      <c r="E25" s="661">
        <v>59.203966739999998</v>
      </c>
      <c r="F25" s="674">
        <v>201.88951087000001</v>
      </c>
      <c r="G25" s="674"/>
      <c r="H25" s="674"/>
      <c r="I25" s="673"/>
      <c r="J25" s="127">
        <v>14.749269379999999</v>
      </c>
      <c r="K25" s="724">
        <v>0</v>
      </c>
      <c r="L25" s="677">
        <v>14.749269379999999</v>
      </c>
      <c r="M25" s="670">
        <v>0</v>
      </c>
      <c r="N25" s="668">
        <v>0</v>
      </c>
      <c r="O25" s="669"/>
      <c r="P25" s="670"/>
      <c r="Q25" s="668">
        <v>0</v>
      </c>
      <c r="R25" s="678">
        <v>0</v>
      </c>
      <c r="S25" s="672">
        <v>275.84274699000002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675">
        <v>201.88951087000001</v>
      </c>
      <c r="E26" s="680">
        <v>0</v>
      </c>
      <c r="F26" s="710">
        <v>201.88951087000001</v>
      </c>
      <c r="G26" s="710"/>
      <c r="H26" s="710"/>
      <c r="I26" s="681"/>
      <c r="J26" s="675">
        <v>14.749269379999999</v>
      </c>
      <c r="K26" s="676">
        <v>0</v>
      </c>
      <c r="L26" s="711">
        <v>14.749269379999999</v>
      </c>
      <c r="M26" s="686">
        <v>0</v>
      </c>
      <c r="N26" s="687">
        <v>0</v>
      </c>
      <c r="O26" s="688"/>
      <c r="P26" s="686"/>
      <c r="Q26" s="687">
        <v>0</v>
      </c>
      <c r="R26" s="712">
        <v>0</v>
      </c>
      <c r="S26" s="679">
        <v>216.63878025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701">
        <v>0</v>
      </c>
      <c r="E27" s="692">
        <v>0</v>
      </c>
      <c r="F27" s="709">
        <v>0</v>
      </c>
      <c r="G27" s="709"/>
      <c r="H27" s="709"/>
      <c r="I27" s="693"/>
      <c r="J27" s="701">
        <v>0</v>
      </c>
      <c r="K27" s="694">
        <v>0</v>
      </c>
      <c r="L27" s="706">
        <v>0</v>
      </c>
      <c r="M27" s="696">
        <v>0</v>
      </c>
      <c r="N27" s="697">
        <v>0</v>
      </c>
      <c r="O27" s="698"/>
      <c r="P27" s="696"/>
      <c r="Q27" s="697">
        <v>0</v>
      </c>
      <c r="R27" s="707">
        <v>0</v>
      </c>
      <c r="S27" s="700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701">
        <v>0</v>
      </c>
      <c r="E28" s="692">
        <v>0</v>
      </c>
      <c r="F28" s="709">
        <v>0</v>
      </c>
      <c r="G28" s="709"/>
      <c r="H28" s="709"/>
      <c r="I28" s="693"/>
      <c r="J28" s="701">
        <v>0</v>
      </c>
      <c r="K28" s="694">
        <v>0</v>
      </c>
      <c r="L28" s="706">
        <v>0</v>
      </c>
      <c r="M28" s="696">
        <v>0</v>
      </c>
      <c r="N28" s="697">
        <v>0</v>
      </c>
      <c r="O28" s="698"/>
      <c r="P28" s="696"/>
      <c r="Q28" s="697">
        <v>0</v>
      </c>
      <c r="R28" s="707">
        <v>0</v>
      </c>
      <c r="S28" s="700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675">
        <v>59.203966739999998</v>
      </c>
      <c r="E29" s="680">
        <v>59.203966739999998</v>
      </c>
      <c r="F29" s="710">
        <v>0</v>
      </c>
      <c r="G29" s="710"/>
      <c r="H29" s="710"/>
      <c r="I29" s="681"/>
      <c r="J29" s="675">
        <v>0</v>
      </c>
      <c r="K29" s="676">
        <v>0</v>
      </c>
      <c r="L29" s="711">
        <v>0</v>
      </c>
      <c r="M29" s="686">
        <v>0</v>
      </c>
      <c r="N29" s="687">
        <v>0</v>
      </c>
      <c r="O29" s="688"/>
      <c r="P29" s="686"/>
      <c r="Q29" s="687">
        <v>0</v>
      </c>
      <c r="R29" s="712">
        <v>0</v>
      </c>
      <c r="S29" s="679">
        <v>59.203966739999998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127">
        <v>523.9343539509</v>
      </c>
      <c r="E30" s="661">
        <v>91.315260327000004</v>
      </c>
      <c r="F30" s="674">
        <v>432.61909362390003</v>
      </c>
      <c r="G30" s="674"/>
      <c r="H30" s="674"/>
      <c r="I30" s="673"/>
      <c r="J30" s="127">
        <v>0</v>
      </c>
      <c r="K30" s="724">
        <v>0</v>
      </c>
      <c r="L30" s="677">
        <v>0</v>
      </c>
      <c r="M30" s="670">
        <v>0</v>
      </c>
      <c r="N30" s="668">
        <v>205.29220320000002</v>
      </c>
      <c r="O30" s="669"/>
      <c r="P30" s="670"/>
      <c r="Q30" s="668">
        <v>0</v>
      </c>
      <c r="R30" s="678">
        <v>0</v>
      </c>
      <c r="S30" s="672">
        <v>729.22655715090002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675">
        <v>41.201855325499999</v>
      </c>
      <c r="E31" s="680">
        <v>41.201855325499999</v>
      </c>
      <c r="F31" s="710">
        <v>0</v>
      </c>
      <c r="G31" s="710"/>
      <c r="H31" s="710"/>
      <c r="I31" s="681"/>
      <c r="J31" s="675">
        <v>0</v>
      </c>
      <c r="K31" s="676">
        <v>0</v>
      </c>
      <c r="L31" s="711">
        <v>0</v>
      </c>
      <c r="M31" s="686">
        <v>0</v>
      </c>
      <c r="N31" s="687">
        <v>82.116881280000001</v>
      </c>
      <c r="O31" s="688"/>
      <c r="P31" s="686"/>
      <c r="Q31" s="687">
        <v>0</v>
      </c>
      <c r="R31" s="712">
        <v>0</v>
      </c>
      <c r="S31" s="679">
        <v>123.31873660549999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701">
        <v>392.72344404540002</v>
      </c>
      <c r="E32" s="692">
        <v>4.3182310015000001</v>
      </c>
      <c r="F32" s="709">
        <v>388.40521304390001</v>
      </c>
      <c r="G32" s="709"/>
      <c r="H32" s="709"/>
      <c r="I32" s="693"/>
      <c r="J32" s="701">
        <v>0</v>
      </c>
      <c r="K32" s="694">
        <v>0</v>
      </c>
      <c r="L32" s="706">
        <v>0</v>
      </c>
      <c r="M32" s="696">
        <v>0</v>
      </c>
      <c r="N32" s="697">
        <v>123.17532192</v>
      </c>
      <c r="O32" s="698"/>
      <c r="P32" s="696"/>
      <c r="Q32" s="697">
        <v>0</v>
      </c>
      <c r="R32" s="707">
        <v>0</v>
      </c>
      <c r="S32" s="700">
        <v>515.8987659654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675">
        <v>90.009054579999997</v>
      </c>
      <c r="E33" s="680">
        <v>45.795174000000003</v>
      </c>
      <c r="F33" s="710">
        <v>44.213880580000001</v>
      </c>
      <c r="G33" s="710"/>
      <c r="H33" s="710"/>
      <c r="I33" s="681"/>
      <c r="J33" s="675">
        <v>0</v>
      </c>
      <c r="K33" s="676">
        <v>0</v>
      </c>
      <c r="L33" s="711">
        <v>0</v>
      </c>
      <c r="M33" s="686">
        <v>0</v>
      </c>
      <c r="N33" s="687">
        <v>0</v>
      </c>
      <c r="O33" s="688"/>
      <c r="P33" s="686"/>
      <c r="Q33" s="687">
        <v>0</v>
      </c>
      <c r="R33" s="712">
        <v>0</v>
      </c>
      <c r="S33" s="679">
        <v>90.009054579999997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127">
        <v>2665.2313654694999</v>
      </c>
      <c r="E34" s="661">
        <v>17.079945799499999</v>
      </c>
      <c r="F34" s="674">
        <v>2648.15141967</v>
      </c>
      <c r="G34" s="674"/>
      <c r="H34" s="674"/>
      <c r="I34" s="673"/>
      <c r="J34" s="127">
        <v>0</v>
      </c>
      <c r="K34" s="724">
        <v>0</v>
      </c>
      <c r="L34" s="677">
        <v>0</v>
      </c>
      <c r="M34" s="670">
        <v>0</v>
      </c>
      <c r="N34" s="668">
        <v>2267.1112082499999</v>
      </c>
      <c r="O34" s="669"/>
      <c r="P34" s="670"/>
      <c r="Q34" s="668">
        <v>0</v>
      </c>
      <c r="R34" s="678">
        <v>0</v>
      </c>
      <c r="S34" s="672">
        <v>4932.3425737194993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675">
        <v>2289.2829378494998</v>
      </c>
      <c r="E35" s="680">
        <v>17.079945799499999</v>
      </c>
      <c r="F35" s="710">
        <v>2272.2029920499999</v>
      </c>
      <c r="G35" s="710"/>
      <c r="H35" s="710"/>
      <c r="I35" s="681"/>
      <c r="J35" s="675">
        <v>0</v>
      </c>
      <c r="K35" s="676">
        <v>0</v>
      </c>
      <c r="L35" s="711">
        <v>0</v>
      </c>
      <c r="M35" s="686">
        <v>0</v>
      </c>
      <c r="N35" s="687">
        <v>2218.0747215599999</v>
      </c>
      <c r="O35" s="688"/>
      <c r="P35" s="686"/>
      <c r="Q35" s="687">
        <v>0</v>
      </c>
      <c r="R35" s="712">
        <v>0</v>
      </c>
      <c r="S35" s="679">
        <v>4507.3576594094993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701"/>
      <c r="E36" s="692"/>
      <c r="F36" s="709"/>
      <c r="G36" s="709"/>
      <c r="H36" s="709"/>
      <c r="I36" s="693"/>
      <c r="J36" s="701"/>
      <c r="K36" s="694"/>
      <c r="L36" s="706"/>
      <c r="M36" s="696"/>
      <c r="N36" s="697"/>
      <c r="O36" s="698"/>
      <c r="P36" s="696"/>
      <c r="Q36" s="697"/>
      <c r="R36" s="707"/>
      <c r="S36" s="700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675"/>
      <c r="E37" s="680"/>
      <c r="F37" s="710"/>
      <c r="G37" s="710"/>
      <c r="H37" s="710"/>
      <c r="I37" s="681"/>
      <c r="J37" s="675"/>
      <c r="K37" s="676"/>
      <c r="L37" s="711"/>
      <c r="M37" s="686"/>
      <c r="N37" s="687"/>
      <c r="O37" s="688"/>
      <c r="P37" s="686"/>
      <c r="Q37" s="687"/>
      <c r="R37" s="712"/>
      <c r="S37" s="679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701"/>
      <c r="E38" s="692"/>
      <c r="F38" s="709"/>
      <c r="G38" s="709"/>
      <c r="H38" s="709"/>
      <c r="I38" s="693"/>
      <c r="J38" s="701"/>
      <c r="K38" s="694"/>
      <c r="L38" s="706"/>
      <c r="M38" s="696"/>
      <c r="N38" s="697"/>
      <c r="O38" s="698"/>
      <c r="P38" s="696"/>
      <c r="Q38" s="697"/>
      <c r="R38" s="707"/>
      <c r="S38" s="700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675">
        <v>375.94842762000002</v>
      </c>
      <c r="E39" s="680">
        <v>0</v>
      </c>
      <c r="F39" s="710">
        <v>375.94842762000002</v>
      </c>
      <c r="G39" s="710"/>
      <c r="H39" s="710"/>
      <c r="I39" s="681"/>
      <c r="J39" s="675">
        <v>0</v>
      </c>
      <c r="K39" s="676">
        <v>0</v>
      </c>
      <c r="L39" s="711">
        <v>0</v>
      </c>
      <c r="M39" s="686">
        <v>0</v>
      </c>
      <c r="N39" s="687">
        <v>49.036486689999997</v>
      </c>
      <c r="O39" s="688"/>
      <c r="P39" s="686"/>
      <c r="Q39" s="687">
        <v>0</v>
      </c>
      <c r="R39" s="712">
        <v>0</v>
      </c>
      <c r="S39" s="679">
        <v>424.98491431000002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127">
        <v>650.11685672069996</v>
      </c>
      <c r="E40" s="661">
        <v>556.31984877069999</v>
      </c>
      <c r="F40" s="674">
        <v>93.797007949999994</v>
      </c>
      <c r="G40" s="674"/>
      <c r="H40" s="674"/>
      <c r="I40" s="673"/>
      <c r="J40" s="127">
        <v>22.4</v>
      </c>
      <c r="K40" s="724">
        <v>0</v>
      </c>
      <c r="L40" s="677">
        <v>0</v>
      </c>
      <c r="M40" s="670">
        <v>22.4</v>
      </c>
      <c r="N40" s="668">
        <v>0</v>
      </c>
      <c r="O40" s="669"/>
      <c r="P40" s="670"/>
      <c r="Q40" s="668">
        <v>0</v>
      </c>
      <c r="R40" s="671">
        <v>0</v>
      </c>
      <c r="S40" s="672">
        <v>672.51685672069993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725">
        <v>118.3863470102</v>
      </c>
      <c r="E41" s="726">
        <v>118.3863470102</v>
      </c>
      <c r="F41" s="727">
        <v>0</v>
      </c>
      <c r="G41" s="727"/>
      <c r="H41" s="727"/>
      <c r="I41" s="728"/>
      <c r="J41" s="725">
        <v>0</v>
      </c>
      <c r="K41" s="729">
        <v>0</v>
      </c>
      <c r="L41" s="730">
        <v>0</v>
      </c>
      <c r="M41" s="731">
        <v>0</v>
      </c>
      <c r="N41" s="732">
        <v>0</v>
      </c>
      <c r="O41" s="733"/>
      <c r="P41" s="731"/>
      <c r="Q41" s="732">
        <v>0</v>
      </c>
      <c r="R41" s="734">
        <v>0</v>
      </c>
      <c r="S41" s="708">
        <v>118.3863470102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675">
        <v>339.75710172999999</v>
      </c>
      <c r="E42" s="680">
        <v>245.96009377999999</v>
      </c>
      <c r="F42" s="710">
        <v>93.797007949999994</v>
      </c>
      <c r="G42" s="710"/>
      <c r="H42" s="710"/>
      <c r="I42" s="681"/>
      <c r="J42" s="675">
        <v>0</v>
      </c>
      <c r="K42" s="676">
        <v>0</v>
      </c>
      <c r="L42" s="711">
        <v>0</v>
      </c>
      <c r="M42" s="686">
        <v>0</v>
      </c>
      <c r="N42" s="687">
        <v>0</v>
      </c>
      <c r="O42" s="688"/>
      <c r="P42" s="686"/>
      <c r="Q42" s="687">
        <v>0</v>
      </c>
      <c r="R42" s="712">
        <v>0</v>
      </c>
      <c r="S42" s="679">
        <v>339.75710172999999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701">
        <v>0</v>
      </c>
      <c r="E43" s="692">
        <v>0</v>
      </c>
      <c r="F43" s="709">
        <v>0</v>
      </c>
      <c r="G43" s="709"/>
      <c r="H43" s="709"/>
      <c r="I43" s="693"/>
      <c r="J43" s="701">
        <v>0</v>
      </c>
      <c r="K43" s="694">
        <v>0</v>
      </c>
      <c r="L43" s="706">
        <v>0</v>
      </c>
      <c r="M43" s="696">
        <v>0</v>
      </c>
      <c r="N43" s="697">
        <v>0</v>
      </c>
      <c r="O43" s="698"/>
      <c r="P43" s="696"/>
      <c r="Q43" s="697">
        <v>0</v>
      </c>
      <c r="R43" s="707">
        <v>0</v>
      </c>
      <c r="S43" s="700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675">
        <v>0</v>
      </c>
      <c r="E44" s="680">
        <v>0</v>
      </c>
      <c r="F44" s="710">
        <v>0</v>
      </c>
      <c r="G44" s="710"/>
      <c r="H44" s="710"/>
      <c r="I44" s="681"/>
      <c r="J44" s="675">
        <v>22.4</v>
      </c>
      <c r="K44" s="676">
        <v>0</v>
      </c>
      <c r="L44" s="711">
        <v>0</v>
      </c>
      <c r="M44" s="686">
        <v>22.4</v>
      </c>
      <c r="N44" s="687">
        <v>0</v>
      </c>
      <c r="O44" s="688"/>
      <c r="P44" s="686"/>
      <c r="Q44" s="687">
        <v>0</v>
      </c>
      <c r="R44" s="712">
        <v>0</v>
      </c>
      <c r="S44" s="679">
        <v>22.4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701">
        <v>191.97340798050001</v>
      </c>
      <c r="E45" s="692">
        <v>191.97340798050001</v>
      </c>
      <c r="F45" s="709">
        <v>0</v>
      </c>
      <c r="G45" s="709"/>
      <c r="H45" s="709"/>
      <c r="I45" s="693"/>
      <c r="J45" s="701">
        <v>0</v>
      </c>
      <c r="K45" s="694">
        <v>0</v>
      </c>
      <c r="L45" s="706">
        <v>0</v>
      </c>
      <c r="M45" s="696">
        <v>0</v>
      </c>
      <c r="N45" s="697">
        <v>0</v>
      </c>
      <c r="O45" s="698"/>
      <c r="P45" s="696"/>
      <c r="Q45" s="697">
        <v>0</v>
      </c>
      <c r="R45" s="707">
        <v>0</v>
      </c>
      <c r="S45" s="700">
        <v>191.97340798050001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735">
        <v>0</v>
      </c>
      <c r="E46" s="680">
        <v>0</v>
      </c>
      <c r="F46" s="710">
        <v>0</v>
      </c>
      <c r="G46" s="710"/>
      <c r="H46" s="710"/>
      <c r="I46" s="681"/>
      <c r="J46" s="675">
        <v>0</v>
      </c>
      <c r="K46" s="676">
        <v>0</v>
      </c>
      <c r="L46" s="711">
        <v>0</v>
      </c>
      <c r="M46" s="686">
        <v>0</v>
      </c>
      <c r="N46" s="687">
        <v>0</v>
      </c>
      <c r="O46" s="688"/>
      <c r="P46" s="686"/>
      <c r="Q46" s="687">
        <v>0</v>
      </c>
      <c r="R46" s="712">
        <v>0</v>
      </c>
      <c r="S46" s="679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127">
        <f>+E47+F47</f>
        <v>157.11555698000001</v>
      </c>
      <c r="E47" s="661">
        <v>31.72555698</v>
      </c>
      <c r="F47" s="674">
        <v>125.39</v>
      </c>
      <c r="G47" s="674"/>
      <c r="H47" s="674"/>
      <c r="I47" s="673"/>
      <c r="J47" s="127">
        <v>104.9018769374</v>
      </c>
      <c r="K47" s="724">
        <v>104.9018769374</v>
      </c>
      <c r="L47" s="677">
        <v>0</v>
      </c>
      <c r="M47" s="670">
        <v>0</v>
      </c>
      <c r="N47" s="668">
        <v>0</v>
      </c>
      <c r="O47" s="669"/>
      <c r="P47" s="670"/>
      <c r="Q47" s="668">
        <v>0</v>
      </c>
      <c r="R47" s="678">
        <v>0</v>
      </c>
      <c r="S47" s="672">
        <f>+D47+J47</f>
        <v>262.01743391740001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736">
        <f>+E48+F48</f>
        <v>157.11555698000001</v>
      </c>
      <c r="E48" s="684">
        <v>31.72555698</v>
      </c>
      <c r="F48" s="737">
        <v>125.39</v>
      </c>
      <c r="G48" s="738"/>
      <c r="H48" s="728"/>
      <c r="I48" s="739"/>
      <c r="J48" s="725">
        <v>0</v>
      </c>
      <c r="K48" s="737">
        <v>0</v>
      </c>
      <c r="L48" s="740">
        <v>0</v>
      </c>
      <c r="M48" s="741">
        <v>0</v>
      </c>
      <c r="N48" s="742">
        <v>0</v>
      </c>
      <c r="O48" s="743"/>
      <c r="P48" s="741"/>
      <c r="Q48" s="742">
        <v>0</v>
      </c>
      <c r="R48" s="744">
        <v>0</v>
      </c>
      <c r="S48" s="690">
        <f>+D48</f>
        <v>157.11555698000001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745">
        <v>0</v>
      </c>
      <c r="E49" s="746">
        <v>0</v>
      </c>
      <c r="F49" s="747">
        <v>0</v>
      </c>
      <c r="G49" s="747"/>
      <c r="H49" s="747"/>
      <c r="I49" s="748"/>
      <c r="J49" s="735">
        <v>104.9018769374</v>
      </c>
      <c r="K49" s="749">
        <v>104.9018769374</v>
      </c>
      <c r="L49" s="750">
        <v>0</v>
      </c>
      <c r="M49" s="751">
        <v>0</v>
      </c>
      <c r="N49" s="752">
        <v>0</v>
      </c>
      <c r="O49" s="753"/>
      <c r="P49" s="754"/>
      <c r="Q49" s="755">
        <v>0</v>
      </c>
      <c r="R49" s="756">
        <v>0</v>
      </c>
      <c r="S49" s="757">
        <v>104.9018769374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735">
        <v>0</v>
      </c>
      <c r="E50" s="758">
        <v>0</v>
      </c>
      <c r="F50" s="759">
        <v>0</v>
      </c>
      <c r="G50" s="759"/>
      <c r="H50" s="759"/>
      <c r="I50" s="662"/>
      <c r="J50" s="675">
        <v>0</v>
      </c>
      <c r="K50" s="676">
        <v>0</v>
      </c>
      <c r="L50" s="760">
        <v>0</v>
      </c>
      <c r="M50" s="667">
        <v>0</v>
      </c>
      <c r="N50" s="761">
        <v>0</v>
      </c>
      <c r="O50" s="762"/>
      <c r="P50" s="667"/>
      <c r="Q50" s="761">
        <v>0</v>
      </c>
      <c r="R50" s="712">
        <v>0</v>
      </c>
      <c r="S50" s="679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763">
        <f>+E51+F51</f>
        <v>10358.308668888501</v>
      </c>
      <c r="E51" s="764">
        <v>5059.3920688885009</v>
      </c>
      <c r="F51" s="765">
        <v>5298.9165999999996</v>
      </c>
      <c r="G51" s="766"/>
      <c r="H51" s="765"/>
      <c r="I51" s="767"/>
      <c r="J51" s="768">
        <v>735.61276512739983</v>
      </c>
      <c r="K51" s="764">
        <v>693.54909793739989</v>
      </c>
      <c r="L51" s="769">
        <v>19.663667189999998</v>
      </c>
      <c r="M51" s="770">
        <v>22.4</v>
      </c>
      <c r="N51" s="771">
        <v>5554.3760739600002</v>
      </c>
      <c r="O51" s="772"/>
      <c r="P51" s="770"/>
      <c r="Q51" s="771">
        <v>22.085627169999999</v>
      </c>
      <c r="R51" s="773">
        <v>0</v>
      </c>
      <c r="S51" s="774">
        <f>+D51+J51+N51+Q51</f>
        <v>16670.383135145901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EE31-AEE3-4E0D-8A32-C1EFFBEBE571}">
  <dimension ref="A1:AC61"/>
  <sheetViews>
    <sheetView topLeftCell="A46" workbookViewId="0">
      <selection activeCell="R62" sqref="R62"/>
    </sheetView>
  </sheetViews>
  <sheetFormatPr defaultRowHeight="13.2" x14ac:dyDescent="0.25"/>
  <cols>
    <col min="1" max="1" width="8.88671875" style="15"/>
    <col min="2" max="2" width="16.33203125" style="15" customWidth="1"/>
    <col min="3" max="3" width="24.77734375" style="15" customWidth="1"/>
    <col min="4" max="4" width="12.5546875" style="15" customWidth="1"/>
    <col min="5" max="18" width="8.88671875" style="15"/>
    <col min="19" max="19" width="12.33203125" style="15" customWidth="1"/>
    <col min="20" max="16384" width="8.88671875" style="15"/>
  </cols>
  <sheetData>
    <row r="1" spans="1:27" ht="79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18.600000000000001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0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190">
        <v>5422.3587611000003</v>
      </c>
      <c r="E6" s="191">
        <v>3206.6464808400001</v>
      </c>
      <c r="F6" s="192">
        <v>2215.7122802600002</v>
      </c>
      <c r="G6" s="192"/>
      <c r="H6" s="193"/>
      <c r="I6" s="194"/>
      <c r="J6" s="195">
        <v>312.91751765999999</v>
      </c>
      <c r="K6" s="196">
        <v>312.91751765999999</v>
      </c>
      <c r="L6" s="197">
        <v>0</v>
      </c>
      <c r="M6" s="198">
        <v>0</v>
      </c>
      <c r="N6" s="199">
        <v>4449.7769704800003</v>
      </c>
      <c r="O6" s="200"/>
      <c r="P6" s="198"/>
      <c r="Q6" s="199"/>
      <c r="R6" s="201"/>
      <c r="S6" s="202">
        <v>10185.053249240002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5422.3587611000003</v>
      </c>
      <c r="E7" s="204">
        <v>3206.6464808400001</v>
      </c>
      <c r="F7" s="205">
        <v>2215.7122802600002</v>
      </c>
      <c r="G7" s="205"/>
      <c r="H7" s="206"/>
      <c r="I7" s="207"/>
      <c r="J7" s="208">
        <v>312.91751765999999</v>
      </c>
      <c r="K7" s="204">
        <v>312.91751765999999</v>
      </c>
      <c r="L7" s="209">
        <v>0</v>
      </c>
      <c r="M7" s="210">
        <v>0</v>
      </c>
      <c r="N7" s="211">
        <v>4449.7769704800003</v>
      </c>
      <c r="O7" s="212"/>
      <c r="P7" s="213"/>
      <c r="Q7" s="211"/>
      <c r="R7" s="214"/>
      <c r="S7" s="215">
        <v>10185.053249240002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0</v>
      </c>
      <c r="E8" s="204">
        <v>0</v>
      </c>
      <c r="F8" s="216">
        <v>0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/>
      <c r="R8" s="221"/>
      <c r="S8" s="222">
        <v>0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165"/>
      <c r="B9" s="167" t="s">
        <v>50</v>
      </c>
      <c r="C9" s="168" t="s">
        <v>51</v>
      </c>
      <c r="D9" s="218">
        <v>4231.9035082700002</v>
      </c>
      <c r="E9" s="223">
        <v>2651.91224844</v>
      </c>
      <c r="F9" s="224">
        <v>1579.99125983</v>
      </c>
      <c r="G9" s="224"/>
      <c r="H9" s="219"/>
      <c r="I9" s="225"/>
      <c r="J9" s="226">
        <v>274.71621392999998</v>
      </c>
      <c r="K9" s="227">
        <v>274.71621392999998</v>
      </c>
      <c r="L9" s="228">
        <v>0</v>
      </c>
      <c r="M9" s="229">
        <v>0</v>
      </c>
      <c r="N9" s="230">
        <v>879.15340460000004</v>
      </c>
      <c r="O9" s="231"/>
      <c r="P9" s="229"/>
      <c r="Q9" s="230"/>
      <c r="R9" s="232"/>
      <c r="S9" s="233">
        <v>5385.7731267999998</v>
      </c>
      <c r="T9" s="121"/>
      <c r="U9" s="121"/>
      <c r="V9" s="121"/>
      <c r="W9" s="121"/>
      <c r="X9" s="121"/>
      <c r="Y9" s="121"/>
      <c r="Z9" s="121"/>
      <c r="AA9" s="121"/>
    </row>
    <row r="10" spans="1:27" x14ac:dyDescent="0.25">
      <c r="A10" s="165"/>
      <c r="B10" s="165" t="s">
        <v>52</v>
      </c>
      <c r="C10" s="168" t="s">
        <v>53</v>
      </c>
      <c r="D10" s="234">
        <v>4231.9035082700002</v>
      </c>
      <c r="E10" s="235">
        <v>2651.91224844</v>
      </c>
      <c r="F10" s="236">
        <v>1579.99125983</v>
      </c>
      <c r="G10" s="236"/>
      <c r="H10" s="236"/>
      <c r="I10" s="237"/>
      <c r="J10" s="234">
        <v>274.71621392999998</v>
      </c>
      <c r="K10" s="235">
        <v>274.71621392999998</v>
      </c>
      <c r="L10" s="238">
        <v>0</v>
      </c>
      <c r="M10" s="239">
        <v>0</v>
      </c>
      <c r="N10" s="240">
        <v>879.15340460000004</v>
      </c>
      <c r="O10" s="241"/>
      <c r="P10" s="239"/>
      <c r="Q10" s="240"/>
      <c r="R10" s="242"/>
      <c r="S10" s="243">
        <v>5385.7731267999998</v>
      </c>
      <c r="T10" s="121"/>
      <c r="U10" s="121"/>
      <c r="V10" s="121"/>
      <c r="W10" s="121"/>
      <c r="X10" s="121"/>
      <c r="Y10" s="121"/>
      <c r="Z10" s="121"/>
      <c r="AA10" s="121"/>
    </row>
    <row r="11" spans="1:27" x14ac:dyDescent="0.25">
      <c r="A11" s="165"/>
      <c r="B11" s="165" t="s">
        <v>54</v>
      </c>
      <c r="C11" s="168" t="s">
        <v>55</v>
      </c>
      <c r="D11" s="244">
        <v>0</v>
      </c>
      <c r="E11" s="245">
        <v>0</v>
      </c>
      <c r="F11" s="246">
        <v>0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/>
      <c r="R11" s="250"/>
      <c r="S11" s="251">
        <v>0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117.57703872</v>
      </c>
      <c r="E12" s="235">
        <v>0</v>
      </c>
      <c r="F12" s="252">
        <v>117.57703872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/>
      <c r="R12" s="250"/>
      <c r="S12" s="243">
        <v>117.57703872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117.57703872</v>
      </c>
      <c r="E13" s="235">
        <v>0</v>
      </c>
      <c r="F13" s="252">
        <v>117.57703872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/>
      <c r="R13" s="250"/>
      <c r="S13" s="243">
        <v>117.57703872</v>
      </c>
      <c r="T13" s="121"/>
      <c r="U13" s="121"/>
      <c r="V13" s="121"/>
      <c r="W13" s="121"/>
      <c r="X13" s="121"/>
      <c r="Y13" s="121"/>
      <c r="Z13" s="121"/>
      <c r="AA13" s="121"/>
    </row>
    <row r="14" spans="1:27" x14ac:dyDescent="0.25">
      <c r="A14" s="165"/>
      <c r="B14" s="165" t="s">
        <v>60</v>
      </c>
      <c r="C14" s="168" t="s">
        <v>61</v>
      </c>
      <c r="D14" s="244">
        <v>0</v>
      </c>
      <c r="E14" s="235">
        <v>0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/>
      <c r="R14" s="250"/>
      <c r="S14" s="243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x14ac:dyDescent="0.25">
      <c r="A15" s="165"/>
      <c r="B15" s="167" t="s">
        <v>62</v>
      </c>
      <c r="C15" s="168" t="s">
        <v>63</v>
      </c>
      <c r="D15" s="244">
        <v>1072.87821411</v>
      </c>
      <c r="E15" s="235">
        <v>554.7342324</v>
      </c>
      <c r="F15" s="252">
        <v>518.14398171000005</v>
      </c>
      <c r="G15" s="252"/>
      <c r="H15" s="252"/>
      <c r="I15" s="236"/>
      <c r="J15" s="244">
        <v>38.201303729999999</v>
      </c>
      <c r="K15" s="237">
        <v>38.201303729999999</v>
      </c>
      <c r="L15" s="249">
        <v>0</v>
      </c>
      <c r="M15" s="239">
        <v>0</v>
      </c>
      <c r="N15" s="240">
        <v>3570.6235658800001</v>
      </c>
      <c r="O15" s="241"/>
      <c r="P15" s="239"/>
      <c r="Q15" s="240"/>
      <c r="R15" s="250"/>
      <c r="S15" s="243">
        <v>4681.70308372</v>
      </c>
      <c r="T15" s="121"/>
      <c r="U15" s="121"/>
      <c r="V15" s="121"/>
      <c r="W15" s="121"/>
      <c r="X15" s="121"/>
      <c r="Y15" s="121"/>
      <c r="Z15" s="121"/>
      <c r="AA15" s="121"/>
    </row>
    <row r="16" spans="1:27" x14ac:dyDescent="0.25">
      <c r="A16" s="165"/>
      <c r="B16" s="167" t="s">
        <v>64</v>
      </c>
      <c r="C16" s="168" t="s">
        <v>63</v>
      </c>
      <c r="D16" s="244">
        <v>1072.87821411</v>
      </c>
      <c r="E16" s="235">
        <v>554.7342324</v>
      </c>
      <c r="F16" s="252">
        <v>518.14398171000005</v>
      </c>
      <c r="G16" s="252"/>
      <c r="H16" s="252"/>
      <c r="I16" s="236"/>
      <c r="J16" s="244">
        <v>38.201303729999999</v>
      </c>
      <c r="K16" s="237">
        <v>38.201303729999999</v>
      </c>
      <c r="L16" s="249">
        <v>0</v>
      </c>
      <c r="M16" s="239">
        <v>0</v>
      </c>
      <c r="N16" s="240">
        <v>3570.6235658800001</v>
      </c>
      <c r="O16" s="241"/>
      <c r="P16" s="239"/>
      <c r="Q16" s="240"/>
      <c r="R16" s="250"/>
      <c r="S16" s="243">
        <v>4681.70308372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12.685078000000001</v>
      </c>
      <c r="E18" s="223">
        <v>3.1736710000000001</v>
      </c>
      <c r="F18" s="253">
        <v>9.5114070000000002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1912.3103189999999</v>
      </c>
      <c r="O18" s="231"/>
      <c r="P18" s="229"/>
      <c r="Q18" s="230"/>
      <c r="R18" s="255"/>
      <c r="S18" s="222">
        <v>1924.9953969999999</v>
      </c>
      <c r="T18" s="121"/>
      <c r="U18" s="121"/>
      <c r="V18" s="121"/>
      <c r="W18" s="121"/>
      <c r="X18" s="121"/>
      <c r="Y18" s="121"/>
      <c r="Z18" s="121"/>
      <c r="AA18" s="121"/>
    </row>
    <row r="19" spans="1:27" ht="26.4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/>
      <c r="R21" s="250"/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26.4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/>
      <c r="R22" s="265"/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/>
      <c r="R23" s="250"/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/>
      <c r="R24" s="255"/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x14ac:dyDescent="0.25">
      <c r="A25" s="164" t="s">
        <v>81</v>
      </c>
      <c r="B25" s="164"/>
      <c r="C25" s="166" t="s">
        <v>82</v>
      </c>
      <c r="D25" s="203">
        <v>10.23798</v>
      </c>
      <c r="E25" s="204">
        <v>0</v>
      </c>
      <c r="F25" s="217">
        <v>10.23798</v>
      </c>
      <c r="G25" s="217"/>
      <c r="H25" s="217"/>
      <c r="I25" s="216"/>
      <c r="J25" s="203">
        <v>0</v>
      </c>
      <c r="K25" s="267">
        <v>0</v>
      </c>
      <c r="L25" s="220">
        <v>0</v>
      </c>
      <c r="M25" s="213">
        <v>0</v>
      </c>
      <c r="N25" s="211">
        <v>0</v>
      </c>
      <c r="O25" s="212"/>
      <c r="P25" s="213"/>
      <c r="Q25" s="211"/>
      <c r="R25" s="221"/>
      <c r="S25" s="215">
        <v>10.23798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10.23798</v>
      </c>
      <c r="E26" s="223">
        <v>0</v>
      </c>
      <c r="F26" s="253">
        <v>10.23798</v>
      </c>
      <c r="G26" s="253"/>
      <c r="H26" s="253"/>
      <c r="I26" s="224"/>
      <c r="J26" s="218">
        <v>0</v>
      </c>
      <c r="K26" s="219">
        <v>0</v>
      </c>
      <c r="L26" s="254">
        <v>0</v>
      </c>
      <c r="M26" s="229">
        <v>0</v>
      </c>
      <c r="N26" s="230">
        <v>0</v>
      </c>
      <c r="O26" s="231"/>
      <c r="P26" s="229"/>
      <c r="Q26" s="230"/>
      <c r="R26" s="255"/>
      <c r="S26" s="222">
        <v>10.23798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/>
      <c r="R27" s="250"/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/>
      <c r="R28" s="250"/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0</v>
      </c>
      <c r="E29" s="223">
        <v>0</v>
      </c>
      <c r="F29" s="253">
        <v>0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/>
      <c r="R29" s="255"/>
      <c r="S29" s="222">
        <v>0</v>
      </c>
      <c r="T29" s="121"/>
      <c r="U29" s="121"/>
      <c r="V29" s="121"/>
      <c r="W29" s="121"/>
      <c r="X29" s="121"/>
      <c r="Y29" s="121"/>
      <c r="Z29" s="121"/>
      <c r="AA29" s="121"/>
    </row>
    <row r="30" spans="1:27" ht="26.4" x14ac:dyDescent="0.25">
      <c r="A30" s="164" t="s">
        <v>91</v>
      </c>
      <c r="B30" s="164"/>
      <c r="C30" s="166" t="s">
        <v>92</v>
      </c>
      <c r="D30" s="203">
        <v>361.85721443000006</v>
      </c>
      <c r="E30" s="204">
        <v>34.629185199999995</v>
      </c>
      <c r="F30" s="217">
        <v>327.22802923000006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459.51029700000004</v>
      </c>
      <c r="O30" s="212"/>
      <c r="P30" s="213"/>
      <c r="Q30" s="211"/>
      <c r="R30" s="221"/>
      <c r="S30" s="215">
        <v>821.36751143000015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165"/>
      <c r="B31" s="165" t="s">
        <v>93</v>
      </c>
      <c r="C31" s="168" t="s">
        <v>94</v>
      </c>
      <c r="D31" s="218">
        <v>144.71191282999999</v>
      </c>
      <c r="E31" s="223">
        <v>15.990162</v>
      </c>
      <c r="F31" s="253">
        <v>128.72175082999999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183.8041188</v>
      </c>
      <c r="O31" s="231"/>
      <c r="P31" s="229"/>
      <c r="Q31" s="230"/>
      <c r="R31" s="255"/>
      <c r="S31" s="222">
        <v>328.51603162999999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178.62619024</v>
      </c>
      <c r="E32" s="235">
        <v>6.8690232</v>
      </c>
      <c r="F32" s="252">
        <v>171.75716704000001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275.70617820000001</v>
      </c>
      <c r="O32" s="241"/>
      <c r="P32" s="239"/>
      <c r="Q32" s="240"/>
      <c r="R32" s="250"/>
      <c r="S32" s="243">
        <v>454.33236843999998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165"/>
      <c r="B33" s="165" t="s">
        <v>97</v>
      </c>
      <c r="C33" s="168" t="s">
        <v>98</v>
      </c>
      <c r="D33" s="218">
        <v>38.519111359999997</v>
      </c>
      <c r="E33" s="223">
        <v>11.77</v>
      </c>
      <c r="F33" s="253">
        <v>26.749111360000001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/>
      <c r="R33" s="255"/>
      <c r="S33" s="222">
        <v>38.519111359999997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164" t="s">
        <v>99</v>
      </c>
      <c r="B34" s="164"/>
      <c r="C34" s="166" t="s">
        <v>100</v>
      </c>
      <c r="D34" s="203">
        <v>3112.76839105</v>
      </c>
      <c r="E34" s="204">
        <v>11.28195932</v>
      </c>
      <c r="F34" s="217">
        <v>3101.4864317299998</v>
      </c>
      <c r="G34" s="217"/>
      <c r="H34" s="217"/>
      <c r="I34" s="216"/>
      <c r="J34" s="203">
        <v>0</v>
      </c>
      <c r="K34" s="267">
        <v>0</v>
      </c>
      <c r="L34" s="220">
        <v>0</v>
      </c>
      <c r="M34" s="213">
        <v>0</v>
      </c>
      <c r="N34" s="211">
        <v>1199.4934131299999</v>
      </c>
      <c r="O34" s="212"/>
      <c r="P34" s="213"/>
      <c r="Q34" s="211"/>
      <c r="R34" s="221"/>
      <c r="S34" s="215">
        <v>4312.2618041799997</v>
      </c>
      <c r="T34" s="121"/>
      <c r="U34" s="121"/>
      <c r="V34" s="121"/>
      <c r="W34" s="121"/>
      <c r="X34" s="121"/>
      <c r="Y34" s="121"/>
      <c r="Z34" s="121"/>
      <c r="AA34" s="121"/>
    </row>
    <row r="35" spans="1:27" ht="26.4" x14ac:dyDescent="0.25">
      <c r="A35" s="165"/>
      <c r="B35" s="165" t="s">
        <v>101</v>
      </c>
      <c r="C35" s="168" t="s">
        <v>102</v>
      </c>
      <c r="D35" s="218">
        <v>2819.70676628</v>
      </c>
      <c r="E35" s="223">
        <v>11.28195932</v>
      </c>
      <c r="F35" s="253">
        <v>2808.4248069599998</v>
      </c>
      <c r="G35" s="253"/>
      <c r="H35" s="253"/>
      <c r="I35" s="224"/>
      <c r="J35" s="218">
        <v>0</v>
      </c>
      <c r="K35" s="219">
        <v>0</v>
      </c>
      <c r="L35" s="254">
        <v>0</v>
      </c>
      <c r="M35" s="229">
        <v>0</v>
      </c>
      <c r="N35" s="230">
        <v>1055.4817361299999</v>
      </c>
      <c r="O35" s="231"/>
      <c r="P35" s="229"/>
      <c r="Q35" s="230"/>
      <c r="R35" s="255"/>
      <c r="S35" s="222">
        <v>3875.1885024100002</v>
      </c>
      <c r="T35" s="121"/>
      <c r="U35" s="121"/>
      <c r="V35" s="121"/>
      <c r="W35" s="121"/>
      <c r="X35" s="121"/>
      <c r="Y35" s="121"/>
      <c r="Z35" s="121"/>
      <c r="AA35" s="121"/>
    </row>
    <row r="36" spans="1:27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39.6" x14ac:dyDescent="0.25">
      <c r="A39" s="165"/>
      <c r="B39" s="165" t="s">
        <v>109</v>
      </c>
      <c r="C39" s="168" t="s">
        <v>110</v>
      </c>
      <c r="D39" s="218">
        <v>293.06162476999998</v>
      </c>
      <c r="E39" s="223">
        <v>0</v>
      </c>
      <c r="F39" s="253">
        <v>293.06162476999998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144.01167699999999</v>
      </c>
      <c r="O39" s="231"/>
      <c r="P39" s="229"/>
      <c r="Q39" s="230"/>
      <c r="R39" s="255"/>
      <c r="S39" s="222">
        <v>437.07330176999994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143.18855336999999</v>
      </c>
      <c r="E40" s="204">
        <v>131.39681239999999</v>
      </c>
      <c r="F40" s="217">
        <v>11.791740969999999</v>
      </c>
      <c r="G40" s="217"/>
      <c r="H40" s="217"/>
      <c r="I40" s="216"/>
      <c r="J40" s="203">
        <v>0</v>
      </c>
      <c r="K40" s="267">
        <v>0</v>
      </c>
      <c r="L40" s="220">
        <v>0</v>
      </c>
      <c r="M40" s="213">
        <v>0</v>
      </c>
      <c r="N40" s="211">
        <v>0</v>
      </c>
      <c r="O40" s="212"/>
      <c r="P40" s="213"/>
      <c r="Q40" s="211"/>
      <c r="R40" s="214"/>
      <c r="S40" s="215">
        <v>143.18855336999999</v>
      </c>
      <c r="T40" s="121"/>
      <c r="U40" s="121"/>
      <c r="V40" s="121"/>
      <c r="W40" s="121"/>
      <c r="X40" s="121"/>
      <c r="Y40" s="121"/>
      <c r="Z40" s="121"/>
      <c r="AA40" s="121"/>
    </row>
    <row r="41" spans="1:27" ht="26.4" x14ac:dyDescent="0.25">
      <c r="A41" s="165"/>
      <c r="B41" s="171" t="s">
        <v>113</v>
      </c>
      <c r="C41" s="168" t="s">
        <v>114</v>
      </c>
      <c r="D41" s="268">
        <v>75.10258777</v>
      </c>
      <c r="E41" s="269">
        <v>63.3108468</v>
      </c>
      <c r="F41" s="270">
        <v>11.791740969999999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/>
      <c r="R41" s="277"/>
      <c r="S41" s="251">
        <v>75.10258777</v>
      </c>
      <c r="T41" s="121"/>
      <c r="U41" s="121"/>
      <c r="V41" s="121"/>
      <c r="W41" s="121"/>
      <c r="X41" s="121"/>
      <c r="Y41" s="121"/>
      <c r="Z41" s="121"/>
      <c r="AA41" s="121"/>
    </row>
    <row r="42" spans="1:27" x14ac:dyDescent="0.25">
      <c r="A42" s="165"/>
      <c r="B42" s="165" t="s">
        <v>115</v>
      </c>
      <c r="C42" s="168" t="s">
        <v>116</v>
      </c>
      <c r="D42" s="218">
        <v>7.65</v>
      </c>
      <c r="E42" s="223">
        <v>7.65</v>
      </c>
      <c r="F42" s="253">
        <v>0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/>
      <c r="R42" s="255"/>
      <c r="S42" s="222">
        <v>7.65</v>
      </c>
      <c r="T42" s="121"/>
      <c r="U42" s="121"/>
      <c r="V42" s="121"/>
      <c r="W42" s="121"/>
      <c r="X42" s="121"/>
      <c r="Y42" s="121"/>
      <c r="Z42" s="121"/>
      <c r="AA42" s="121"/>
    </row>
    <row r="43" spans="1:27" ht="26.4" x14ac:dyDescent="0.25">
      <c r="A43" s="165"/>
      <c r="B43" s="171" t="s">
        <v>117</v>
      </c>
      <c r="C43" s="168" t="s">
        <v>118</v>
      </c>
      <c r="D43" s="244">
        <v>0</v>
      </c>
      <c r="E43" s="235">
        <v>0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/>
      <c r="R43" s="250"/>
      <c r="S43" s="243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26.4" x14ac:dyDescent="0.25">
      <c r="A44" s="165"/>
      <c r="B44" s="165" t="s">
        <v>119</v>
      </c>
      <c r="C44" s="168" t="s">
        <v>120</v>
      </c>
      <c r="D44" s="218">
        <v>0</v>
      </c>
      <c r="E44" s="223">
        <v>0</v>
      </c>
      <c r="F44" s="253">
        <v>0</v>
      </c>
      <c r="G44" s="253"/>
      <c r="H44" s="253"/>
      <c r="I44" s="224"/>
      <c r="J44" s="218">
        <v>0</v>
      </c>
      <c r="K44" s="219">
        <v>0</v>
      </c>
      <c r="L44" s="254">
        <v>0</v>
      </c>
      <c r="M44" s="229">
        <v>0</v>
      </c>
      <c r="N44" s="230">
        <v>0</v>
      </c>
      <c r="O44" s="231"/>
      <c r="P44" s="229"/>
      <c r="Q44" s="230"/>
      <c r="R44" s="255"/>
      <c r="S44" s="222">
        <v>0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165"/>
      <c r="B45" s="171" t="s">
        <v>121</v>
      </c>
      <c r="C45" s="168" t="s">
        <v>122</v>
      </c>
      <c r="D45" s="244">
        <v>60.435965600000003</v>
      </c>
      <c r="E45" s="235">
        <v>60.435965600000003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/>
      <c r="R45" s="250"/>
      <c r="S45" s="243">
        <v>60.435965600000003</v>
      </c>
      <c r="T45" s="121"/>
      <c r="U45" s="121"/>
      <c r="V45" s="121"/>
      <c r="W45" s="121"/>
      <c r="X45" s="121"/>
      <c r="Y45" s="121"/>
      <c r="Z45" s="121"/>
      <c r="AA45" s="121"/>
    </row>
    <row r="46" spans="1:27" ht="39.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/>
      <c r="R46" s="255"/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39.6" x14ac:dyDescent="0.25">
      <c r="A47" s="164" t="s">
        <v>125</v>
      </c>
      <c r="B47" s="164"/>
      <c r="C47" s="166" t="s">
        <v>126</v>
      </c>
      <c r="D47" s="203">
        <v>141.33818889</v>
      </c>
      <c r="E47" s="204">
        <v>43.507234889999999</v>
      </c>
      <c r="F47" s="217">
        <v>97.830954000000006</v>
      </c>
      <c r="G47" s="217"/>
      <c r="H47" s="217"/>
      <c r="I47" s="216"/>
      <c r="J47" s="203">
        <v>65.725929899999997</v>
      </c>
      <c r="K47" s="267">
        <v>65.725929899999997</v>
      </c>
      <c r="L47" s="220">
        <v>0</v>
      </c>
      <c r="M47" s="213">
        <v>0</v>
      </c>
      <c r="N47" s="211">
        <v>0</v>
      </c>
      <c r="O47" s="212"/>
      <c r="P47" s="213"/>
      <c r="Q47" s="211"/>
      <c r="R47" s="221"/>
      <c r="S47" s="215">
        <v>207.06411879000001</v>
      </c>
      <c r="T47" s="121"/>
      <c r="U47" s="121"/>
      <c r="V47" s="121"/>
      <c r="W47" s="121"/>
      <c r="X47" s="121"/>
      <c r="Y47" s="121"/>
      <c r="Z47" s="121"/>
      <c r="AA47" s="121"/>
    </row>
    <row r="48" spans="1:27" ht="26.4" x14ac:dyDescent="0.25">
      <c r="A48" s="165"/>
      <c r="B48" s="165" t="s">
        <v>127</v>
      </c>
      <c r="C48" s="168" t="s">
        <v>128</v>
      </c>
      <c r="D48" s="279">
        <v>141.33818889</v>
      </c>
      <c r="E48" s="227">
        <v>43.507234889999999</v>
      </c>
      <c r="F48" s="280">
        <v>97.830954000000006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/>
      <c r="R48" s="287"/>
      <c r="S48" s="233">
        <v>141.33818889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65.725929899999997</v>
      </c>
      <c r="K49" s="292">
        <v>65.725929899999997</v>
      </c>
      <c r="L49" s="293">
        <v>0</v>
      </c>
      <c r="M49" s="294">
        <v>0</v>
      </c>
      <c r="N49" s="295">
        <v>0</v>
      </c>
      <c r="O49" s="296"/>
      <c r="P49" s="297"/>
      <c r="Q49" s="298"/>
      <c r="R49" s="299"/>
      <c r="S49" s="300">
        <v>65.725929899999997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/>
      <c r="R50" s="255"/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164" t="s">
        <v>133</v>
      </c>
      <c r="B51" s="164"/>
      <c r="C51" s="166" t="s">
        <v>134</v>
      </c>
      <c r="D51" s="306">
        <v>9191.7490888400007</v>
      </c>
      <c r="E51" s="307">
        <v>3427.4616726499999</v>
      </c>
      <c r="F51" s="308">
        <v>5764.2874161900008</v>
      </c>
      <c r="G51" s="309"/>
      <c r="H51" s="308"/>
      <c r="I51" s="310"/>
      <c r="J51" s="311">
        <v>378.64344755999997</v>
      </c>
      <c r="K51" s="307">
        <v>378.64344755999997</v>
      </c>
      <c r="L51" s="312">
        <v>0</v>
      </c>
      <c r="M51" s="313">
        <v>0</v>
      </c>
      <c r="N51" s="314">
        <v>6108.7806806099998</v>
      </c>
      <c r="O51" s="315"/>
      <c r="P51" s="313"/>
      <c r="Q51" s="314"/>
      <c r="R51" s="316"/>
      <c r="S51" s="317">
        <v>15679.17321701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129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92" t="s">
        <v>135</v>
      </c>
      <c r="B53" s="92"/>
      <c r="C53" s="69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26.4" x14ac:dyDescent="0.25">
      <c r="A54" s="130" t="s">
        <v>136</v>
      </c>
      <c r="B54" s="92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39.6" x14ac:dyDescent="0.25">
      <c r="A55" s="130" t="s">
        <v>138</v>
      </c>
      <c r="B55" s="92"/>
      <c r="C55" s="105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39.6" x14ac:dyDescent="0.25">
      <c r="A56" s="130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2" t="s">
        <v>142</v>
      </c>
      <c r="B57" s="75"/>
      <c r="C57" s="131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x14ac:dyDescent="0.25">
      <c r="A58" s="130" t="s">
        <v>143</v>
      </c>
      <c r="B58" s="92"/>
      <c r="C58" s="105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26.4" x14ac:dyDescent="0.25">
      <c r="A59" s="130" t="s">
        <v>145</v>
      </c>
      <c r="B59" s="92"/>
      <c r="C59" s="105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  <row r="60" spans="1:29" x14ac:dyDescent="0.25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</row>
  </sheetData>
  <mergeCells count="1">
    <mergeCell ref="A4:B4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1309-F86B-401B-96F7-0627041F66C1}">
  <sheetPr>
    <pageSetUpPr fitToPage="1"/>
  </sheetPr>
  <dimension ref="A1:AD59"/>
  <sheetViews>
    <sheetView tabSelected="1" topLeftCell="A47" workbookViewId="0">
      <selection activeCell="J56" sqref="J56"/>
    </sheetView>
  </sheetViews>
  <sheetFormatPr defaultRowHeight="13.2" x14ac:dyDescent="0.25"/>
  <cols>
    <col min="1" max="1" width="8.88671875" style="15"/>
    <col min="2" max="2" width="14.33203125" style="15" customWidth="1"/>
    <col min="3" max="3" width="18.33203125" style="15" customWidth="1"/>
    <col min="4" max="4" width="11.6640625" style="15" customWidth="1"/>
    <col min="5" max="6" width="9" style="15" bestFit="1" customWidth="1"/>
    <col min="7" max="9" width="9" style="15" customWidth="1"/>
    <col min="10" max="14" width="9" style="15" bestFit="1" customWidth="1"/>
    <col min="15" max="16" width="9" style="15" customWidth="1"/>
    <col min="17" max="18" width="9" style="15" bestFit="1" customWidth="1"/>
    <col min="19" max="19" width="10.88671875" style="15" customWidth="1"/>
    <col min="20" max="16384" width="8.88671875" style="15"/>
  </cols>
  <sheetData>
    <row r="1" spans="1:27" ht="69.599999999999994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648">
        <v>6310.2667788507006</v>
      </c>
      <c r="E6" s="649">
        <v>4467.0206838282002</v>
      </c>
      <c r="F6" s="650">
        <v>1843.2460950225</v>
      </c>
      <c r="G6" s="650"/>
      <c r="H6" s="651"/>
      <c r="I6" s="652"/>
      <c r="J6" s="653">
        <v>615.18686058000003</v>
      </c>
      <c r="K6" s="654">
        <v>610.41773999999998</v>
      </c>
      <c r="L6" s="655">
        <v>4.7691205800000001</v>
      </c>
      <c r="M6" s="656">
        <v>0</v>
      </c>
      <c r="N6" s="657">
        <v>3295.5904115900003</v>
      </c>
      <c r="O6" s="658"/>
      <c r="P6" s="656"/>
      <c r="Q6" s="657">
        <v>37.44619951</v>
      </c>
      <c r="R6" s="659">
        <v>0</v>
      </c>
      <c r="S6" s="660">
        <v>10258.4902505307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127">
        <v>6227.0956328407001</v>
      </c>
      <c r="E7" s="661">
        <v>4467.0206838282002</v>
      </c>
      <c r="F7" s="662">
        <v>1760.0749490124999</v>
      </c>
      <c r="G7" s="662"/>
      <c r="H7" s="663"/>
      <c r="I7" s="664"/>
      <c r="J7" s="665">
        <v>615.18686058000003</v>
      </c>
      <c r="K7" s="661">
        <v>610.41773999999998</v>
      </c>
      <c r="L7" s="666">
        <v>4.7691205800000001</v>
      </c>
      <c r="M7" s="667">
        <v>0</v>
      </c>
      <c r="N7" s="668">
        <v>3295.5904115900003</v>
      </c>
      <c r="O7" s="669"/>
      <c r="P7" s="670"/>
      <c r="Q7" s="668">
        <v>37.44619951</v>
      </c>
      <c r="R7" s="671">
        <v>0</v>
      </c>
      <c r="S7" s="672">
        <v>10175.319104520699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127">
        <v>83.171146010000001</v>
      </c>
      <c r="E8" s="661">
        <v>0</v>
      </c>
      <c r="F8" s="673">
        <v>83.171146010000001</v>
      </c>
      <c r="G8" s="673"/>
      <c r="H8" s="674"/>
      <c r="I8" s="673"/>
      <c r="J8" s="675">
        <v>0</v>
      </c>
      <c r="K8" s="676">
        <v>0</v>
      </c>
      <c r="L8" s="677">
        <v>0</v>
      </c>
      <c r="M8" s="670">
        <v>0</v>
      </c>
      <c r="N8" s="668">
        <v>0</v>
      </c>
      <c r="O8" s="669"/>
      <c r="P8" s="670"/>
      <c r="Q8" s="668">
        <v>0</v>
      </c>
      <c r="R8" s="678">
        <v>0</v>
      </c>
      <c r="S8" s="679">
        <v>83.171146010000001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675">
        <v>4688.5497453241996</v>
      </c>
      <c r="E9" s="680">
        <v>3400.7048710941999</v>
      </c>
      <c r="F9" s="681">
        <v>1287.84487423</v>
      </c>
      <c r="G9" s="681"/>
      <c r="H9" s="676"/>
      <c r="I9" s="682"/>
      <c r="J9" s="683">
        <v>555.51925658000005</v>
      </c>
      <c r="K9" s="684">
        <v>550.750136</v>
      </c>
      <c r="L9" s="685">
        <v>4.7691205800000001</v>
      </c>
      <c r="M9" s="686">
        <v>0</v>
      </c>
      <c r="N9" s="687">
        <v>1885.84998223</v>
      </c>
      <c r="O9" s="688"/>
      <c r="P9" s="686"/>
      <c r="Q9" s="687">
        <v>37.44619951</v>
      </c>
      <c r="R9" s="689">
        <v>0</v>
      </c>
      <c r="S9" s="690">
        <v>7167.3651836441995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691">
        <v>4605.3785993142001</v>
      </c>
      <c r="E10" s="692">
        <v>3400.7048710941999</v>
      </c>
      <c r="F10" s="693">
        <v>1204.6737282199999</v>
      </c>
      <c r="G10" s="693"/>
      <c r="H10" s="693"/>
      <c r="I10" s="694"/>
      <c r="J10" s="691">
        <v>555.51925658000005</v>
      </c>
      <c r="K10" s="692">
        <v>550.750136</v>
      </c>
      <c r="L10" s="695">
        <v>4.7691205800000001</v>
      </c>
      <c r="M10" s="696">
        <v>0</v>
      </c>
      <c r="N10" s="697">
        <v>1885.84998223</v>
      </c>
      <c r="O10" s="698"/>
      <c r="P10" s="696"/>
      <c r="Q10" s="697">
        <v>37.44619951</v>
      </c>
      <c r="R10" s="699">
        <v>0</v>
      </c>
      <c r="S10" s="700">
        <v>7084.1940376342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701">
        <v>83.171146010000001</v>
      </c>
      <c r="E11" s="702">
        <v>0</v>
      </c>
      <c r="F11" s="703">
        <v>83.171146010000001</v>
      </c>
      <c r="G11" s="703"/>
      <c r="H11" s="703"/>
      <c r="I11" s="693"/>
      <c r="J11" s="704">
        <v>0</v>
      </c>
      <c r="K11" s="705">
        <v>0</v>
      </c>
      <c r="L11" s="706">
        <v>0</v>
      </c>
      <c r="M11" s="696">
        <v>0</v>
      </c>
      <c r="N11" s="697">
        <v>0</v>
      </c>
      <c r="O11" s="698"/>
      <c r="P11" s="696"/>
      <c r="Q11" s="697">
        <v>0</v>
      </c>
      <c r="R11" s="707">
        <v>0</v>
      </c>
      <c r="S11" s="708">
        <v>83.171146010000001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701">
        <v>222.50528213000001</v>
      </c>
      <c r="E12" s="692">
        <v>0</v>
      </c>
      <c r="F12" s="709">
        <v>222.50528213000001</v>
      </c>
      <c r="G12" s="709"/>
      <c r="H12" s="709"/>
      <c r="I12" s="693"/>
      <c r="J12" s="701">
        <v>0</v>
      </c>
      <c r="K12" s="694">
        <v>0</v>
      </c>
      <c r="L12" s="706">
        <v>0</v>
      </c>
      <c r="M12" s="696">
        <v>0</v>
      </c>
      <c r="N12" s="697">
        <v>0</v>
      </c>
      <c r="O12" s="698"/>
      <c r="P12" s="696"/>
      <c r="Q12" s="697">
        <v>0</v>
      </c>
      <c r="R12" s="707">
        <v>0</v>
      </c>
      <c r="S12" s="700">
        <v>222.50528213000001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701">
        <v>222.50528213000001</v>
      </c>
      <c r="E13" s="692">
        <v>0</v>
      </c>
      <c r="F13" s="709">
        <v>222.50528213000001</v>
      </c>
      <c r="G13" s="709"/>
      <c r="H13" s="709"/>
      <c r="I13" s="693"/>
      <c r="J13" s="701">
        <v>0</v>
      </c>
      <c r="K13" s="694">
        <v>0</v>
      </c>
      <c r="L13" s="706">
        <v>0</v>
      </c>
      <c r="M13" s="696">
        <v>0</v>
      </c>
      <c r="N13" s="697">
        <v>0</v>
      </c>
      <c r="O13" s="698"/>
      <c r="P13" s="696"/>
      <c r="Q13" s="697">
        <v>0</v>
      </c>
      <c r="R13" s="707">
        <v>0</v>
      </c>
      <c r="S13" s="700">
        <v>222.50528213000001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701">
        <v>0</v>
      </c>
      <c r="E14" s="692">
        <v>0</v>
      </c>
      <c r="F14" s="709">
        <v>0</v>
      </c>
      <c r="G14" s="709"/>
      <c r="H14" s="709"/>
      <c r="I14" s="693"/>
      <c r="J14" s="701">
        <v>0</v>
      </c>
      <c r="K14" s="694">
        <v>0</v>
      </c>
      <c r="L14" s="706">
        <v>0</v>
      </c>
      <c r="M14" s="696">
        <v>0</v>
      </c>
      <c r="N14" s="697">
        <v>0</v>
      </c>
      <c r="O14" s="698"/>
      <c r="P14" s="696"/>
      <c r="Q14" s="697">
        <v>0</v>
      </c>
      <c r="R14" s="707">
        <v>0</v>
      </c>
      <c r="S14" s="700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701">
        <v>1399.2117513964999</v>
      </c>
      <c r="E15" s="692">
        <v>1066.315812734</v>
      </c>
      <c r="F15" s="709">
        <v>332.89593866249999</v>
      </c>
      <c r="G15" s="709"/>
      <c r="H15" s="709"/>
      <c r="I15" s="693"/>
      <c r="J15" s="701">
        <v>59.667603999999997</v>
      </c>
      <c r="K15" s="694">
        <v>59.667603999999997</v>
      </c>
      <c r="L15" s="706">
        <v>0</v>
      </c>
      <c r="M15" s="696">
        <v>0</v>
      </c>
      <c r="N15" s="697">
        <v>1409.74042936</v>
      </c>
      <c r="O15" s="698"/>
      <c r="P15" s="696"/>
      <c r="Q15" s="697">
        <v>0</v>
      </c>
      <c r="R15" s="707">
        <v>0</v>
      </c>
      <c r="S15" s="700">
        <v>2868.6197847564999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701">
        <v>1399.2117513964999</v>
      </c>
      <c r="E16" s="692">
        <v>1066.315812734</v>
      </c>
      <c r="F16" s="709">
        <v>332.89593866249999</v>
      </c>
      <c r="G16" s="709"/>
      <c r="H16" s="709"/>
      <c r="I16" s="693"/>
      <c r="J16" s="701">
        <v>59.667603999999997</v>
      </c>
      <c r="K16" s="694">
        <v>59.667603999999997</v>
      </c>
      <c r="L16" s="706">
        <v>0</v>
      </c>
      <c r="M16" s="696">
        <v>0</v>
      </c>
      <c r="N16" s="697">
        <v>1409.74042936</v>
      </c>
      <c r="O16" s="698"/>
      <c r="P16" s="696"/>
      <c r="Q16" s="697">
        <v>0</v>
      </c>
      <c r="R16" s="707">
        <v>0</v>
      </c>
      <c r="S16" s="700">
        <v>2868.6197847564999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701"/>
      <c r="E17" s="692"/>
      <c r="F17" s="709"/>
      <c r="G17" s="709"/>
      <c r="H17" s="709"/>
      <c r="I17" s="693"/>
      <c r="J17" s="701"/>
      <c r="K17" s="694"/>
      <c r="L17" s="706"/>
      <c r="M17" s="696"/>
      <c r="N17" s="697"/>
      <c r="O17" s="698"/>
      <c r="P17" s="696"/>
      <c r="Q17" s="697"/>
      <c r="R17" s="707"/>
      <c r="S17" s="700"/>
      <c r="T17" s="121"/>
      <c r="U17" s="121"/>
      <c r="V17" s="121"/>
      <c r="W17" s="121"/>
      <c r="X17" s="121"/>
      <c r="Y17" s="121"/>
      <c r="Z17" s="121"/>
      <c r="AA17" s="121"/>
    </row>
    <row r="18" spans="1:27" s="188" customFormat="1" ht="26.4" x14ac:dyDescent="0.25">
      <c r="A18" s="165"/>
      <c r="B18" s="169" t="s">
        <v>67</v>
      </c>
      <c r="C18" s="170" t="s">
        <v>68</v>
      </c>
      <c r="D18" s="675">
        <v>0</v>
      </c>
      <c r="E18" s="680">
        <v>0</v>
      </c>
      <c r="F18" s="710">
        <v>0</v>
      </c>
      <c r="G18" s="710"/>
      <c r="H18" s="710"/>
      <c r="I18" s="681"/>
      <c r="J18" s="675">
        <v>0</v>
      </c>
      <c r="K18" s="676">
        <v>0</v>
      </c>
      <c r="L18" s="711">
        <v>0</v>
      </c>
      <c r="M18" s="686">
        <v>0</v>
      </c>
      <c r="N18" s="687">
        <v>667.85356751999996</v>
      </c>
      <c r="O18" s="688"/>
      <c r="P18" s="686"/>
      <c r="Q18" s="687">
        <v>0</v>
      </c>
      <c r="R18" s="712">
        <v>0</v>
      </c>
      <c r="S18" s="687">
        <v>667.85356751999996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701"/>
      <c r="E19" s="692"/>
      <c r="F19" s="709"/>
      <c r="G19" s="709"/>
      <c r="H19" s="709"/>
      <c r="I19" s="693"/>
      <c r="J19" s="701"/>
      <c r="K19" s="694"/>
      <c r="L19" s="706"/>
      <c r="M19" s="696"/>
      <c r="N19" s="697"/>
      <c r="O19" s="698"/>
      <c r="P19" s="696"/>
      <c r="Q19" s="697"/>
      <c r="R19" s="707"/>
      <c r="S19" s="700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675"/>
      <c r="E20" s="680"/>
      <c r="F20" s="710"/>
      <c r="G20" s="710"/>
      <c r="H20" s="710"/>
      <c r="I20" s="681"/>
      <c r="J20" s="675"/>
      <c r="K20" s="676"/>
      <c r="L20" s="711"/>
      <c r="M20" s="686"/>
      <c r="N20" s="687"/>
      <c r="O20" s="688"/>
      <c r="P20" s="686"/>
      <c r="Q20" s="687"/>
      <c r="R20" s="712"/>
      <c r="S20" s="679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701">
        <v>0</v>
      </c>
      <c r="E21" s="692">
        <v>0</v>
      </c>
      <c r="F21" s="709">
        <v>0</v>
      </c>
      <c r="G21" s="709"/>
      <c r="H21" s="709"/>
      <c r="I21" s="693"/>
      <c r="J21" s="701">
        <v>0</v>
      </c>
      <c r="K21" s="694">
        <v>0</v>
      </c>
      <c r="L21" s="706">
        <v>0</v>
      </c>
      <c r="M21" s="696">
        <v>0</v>
      </c>
      <c r="N21" s="697">
        <v>0</v>
      </c>
      <c r="O21" s="698"/>
      <c r="P21" s="696"/>
      <c r="Q21" s="697">
        <v>0</v>
      </c>
      <c r="R21" s="707">
        <v>0</v>
      </c>
      <c r="S21" s="700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713">
        <v>0</v>
      </c>
      <c r="E22" s="714">
        <v>0</v>
      </c>
      <c r="F22" s="715">
        <v>0</v>
      </c>
      <c r="G22" s="715"/>
      <c r="H22" s="715"/>
      <c r="I22" s="716"/>
      <c r="J22" s="713">
        <v>0</v>
      </c>
      <c r="K22" s="717">
        <v>0</v>
      </c>
      <c r="L22" s="718">
        <v>0</v>
      </c>
      <c r="M22" s="719">
        <v>0</v>
      </c>
      <c r="N22" s="720">
        <v>0</v>
      </c>
      <c r="O22" s="721"/>
      <c r="P22" s="719"/>
      <c r="Q22" s="720">
        <v>0</v>
      </c>
      <c r="R22" s="722">
        <v>0</v>
      </c>
      <c r="S22" s="723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701">
        <v>0</v>
      </c>
      <c r="E23" s="692">
        <v>0</v>
      </c>
      <c r="F23" s="709">
        <v>0</v>
      </c>
      <c r="G23" s="709"/>
      <c r="H23" s="709"/>
      <c r="I23" s="693"/>
      <c r="J23" s="701">
        <v>0</v>
      </c>
      <c r="K23" s="694">
        <v>0</v>
      </c>
      <c r="L23" s="706">
        <v>0</v>
      </c>
      <c r="M23" s="696">
        <v>0</v>
      </c>
      <c r="N23" s="697">
        <v>0</v>
      </c>
      <c r="O23" s="698"/>
      <c r="P23" s="696"/>
      <c r="Q23" s="697">
        <v>0</v>
      </c>
      <c r="R23" s="707">
        <v>0</v>
      </c>
      <c r="S23" s="700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675">
        <v>0</v>
      </c>
      <c r="E24" s="680">
        <v>0</v>
      </c>
      <c r="F24" s="710">
        <v>0</v>
      </c>
      <c r="G24" s="710"/>
      <c r="H24" s="710"/>
      <c r="I24" s="681"/>
      <c r="J24" s="675">
        <v>0</v>
      </c>
      <c r="K24" s="676">
        <v>0</v>
      </c>
      <c r="L24" s="711">
        <v>0</v>
      </c>
      <c r="M24" s="686">
        <v>0</v>
      </c>
      <c r="N24" s="687">
        <v>0</v>
      </c>
      <c r="O24" s="688"/>
      <c r="P24" s="686"/>
      <c r="Q24" s="687">
        <v>0</v>
      </c>
      <c r="R24" s="712">
        <v>0</v>
      </c>
      <c r="S24" s="679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127">
        <v>281.26754129</v>
      </c>
      <c r="E25" s="661">
        <v>54.185415020000001</v>
      </c>
      <c r="F25" s="674">
        <v>227.08212627</v>
      </c>
      <c r="G25" s="674"/>
      <c r="H25" s="674"/>
      <c r="I25" s="673"/>
      <c r="J25" s="127">
        <v>14.76606561</v>
      </c>
      <c r="K25" s="724">
        <v>0</v>
      </c>
      <c r="L25" s="677">
        <v>14.76606561</v>
      </c>
      <c r="M25" s="670">
        <v>0</v>
      </c>
      <c r="N25" s="668">
        <v>0</v>
      </c>
      <c r="O25" s="669"/>
      <c r="P25" s="670"/>
      <c r="Q25" s="668">
        <v>0</v>
      </c>
      <c r="R25" s="678">
        <v>0</v>
      </c>
      <c r="S25" s="672">
        <v>296.0336069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675">
        <v>227.08212627</v>
      </c>
      <c r="E26" s="680">
        <v>0</v>
      </c>
      <c r="F26" s="710">
        <v>227.08212627</v>
      </c>
      <c r="G26" s="710"/>
      <c r="H26" s="710"/>
      <c r="I26" s="681"/>
      <c r="J26" s="675">
        <v>14.76606561</v>
      </c>
      <c r="K26" s="676">
        <v>0</v>
      </c>
      <c r="L26" s="711">
        <v>14.76606561</v>
      </c>
      <c r="M26" s="686">
        <v>0</v>
      </c>
      <c r="N26" s="687">
        <v>0</v>
      </c>
      <c r="O26" s="688"/>
      <c r="P26" s="686"/>
      <c r="Q26" s="687">
        <v>0</v>
      </c>
      <c r="R26" s="712">
        <v>0</v>
      </c>
      <c r="S26" s="679">
        <v>241.84819188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701">
        <v>0</v>
      </c>
      <c r="E27" s="692">
        <v>0</v>
      </c>
      <c r="F27" s="709">
        <v>0</v>
      </c>
      <c r="G27" s="709"/>
      <c r="H27" s="709"/>
      <c r="I27" s="693"/>
      <c r="J27" s="701">
        <v>0</v>
      </c>
      <c r="K27" s="694">
        <v>0</v>
      </c>
      <c r="L27" s="706">
        <v>0</v>
      </c>
      <c r="M27" s="696">
        <v>0</v>
      </c>
      <c r="N27" s="697">
        <v>0</v>
      </c>
      <c r="O27" s="698"/>
      <c r="P27" s="696"/>
      <c r="Q27" s="697">
        <v>0</v>
      </c>
      <c r="R27" s="707">
        <v>0</v>
      </c>
      <c r="S27" s="700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701">
        <v>0</v>
      </c>
      <c r="E28" s="692">
        <v>0</v>
      </c>
      <c r="F28" s="709">
        <v>0</v>
      </c>
      <c r="G28" s="709"/>
      <c r="H28" s="709"/>
      <c r="I28" s="693"/>
      <c r="J28" s="701">
        <v>0</v>
      </c>
      <c r="K28" s="694">
        <v>0</v>
      </c>
      <c r="L28" s="706">
        <v>0</v>
      </c>
      <c r="M28" s="696">
        <v>0</v>
      </c>
      <c r="N28" s="697">
        <v>0</v>
      </c>
      <c r="O28" s="698"/>
      <c r="P28" s="696"/>
      <c r="Q28" s="697">
        <v>0</v>
      </c>
      <c r="R28" s="707">
        <v>0</v>
      </c>
      <c r="S28" s="700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675">
        <v>54.185415020000001</v>
      </c>
      <c r="E29" s="680">
        <v>54.185415020000001</v>
      </c>
      <c r="F29" s="710">
        <v>0</v>
      </c>
      <c r="G29" s="710"/>
      <c r="H29" s="710"/>
      <c r="I29" s="681"/>
      <c r="J29" s="675">
        <v>0</v>
      </c>
      <c r="K29" s="676">
        <v>0</v>
      </c>
      <c r="L29" s="711">
        <v>0</v>
      </c>
      <c r="M29" s="686">
        <v>0</v>
      </c>
      <c r="N29" s="687">
        <v>0</v>
      </c>
      <c r="O29" s="688"/>
      <c r="P29" s="686"/>
      <c r="Q29" s="687">
        <v>0</v>
      </c>
      <c r="R29" s="712">
        <v>0</v>
      </c>
      <c r="S29" s="679">
        <v>54.185415020000001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127">
        <v>556.67659220450003</v>
      </c>
      <c r="E30" s="661">
        <v>111.57581936700001</v>
      </c>
      <c r="F30" s="674">
        <v>445.10077283750002</v>
      </c>
      <c r="G30" s="674"/>
      <c r="H30" s="674"/>
      <c r="I30" s="673"/>
      <c r="J30" s="127">
        <v>0</v>
      </c>
      <c r="K30" s="724">
        <v>0</v>
      </c>
      <c r="L30" s="677">
        <v>0</v>
      </c>
      <c r="M30" s="670">
        <v>0</v>
      </c>
      <c r="N30" s="668">
        <v>219.98721648</v>
      </c>
      <c r="O30" s="669"/>
      <c r="P30" s="670"/>
      <c r="Q30" s="668">
        <v>0</v>
      </c>
      <c r="R30" s="678">
        <v>0</v>
      </c>
      <c r="S30" s="672">
        <v>776.66380868450005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675">
        <v>45.603513056700002</v>
      </c>
      <c r="E31" s="680">
        <v>45.603513056700002</v>
      </c>
      <c r="F31" s="710">
        <v>0</v>
      </c>
      <c r="G31" s="710"/>
      <c r="H31" s="710"/>
      <c r="I31" s="681"/>
      <c r="J31" s="675">
        <v>0</v>
      </c>
      <c r="K31" s="676">
        <v>0</v>
      </c>
      <c r="L31" s="711">
        <v>0</v>
      </c>
      <c r="M31" s="686">
        <v>0</v>
      </c>
      <c r="N31" s="687">
        <v>87.994886592</v>
      </c>
      <c r="O31" s="688"/>
      <c r="P31" s="686"/>
      <c r="Q31" s="687">
        <v>0</v>
      </c>
      <c r="R31" s="712">
        <v>0</v>
      </c>
      <c r="S31" s="679">
        <v>133.5983996487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701">
        <v>406.31727080780001</v>
      </c>
      <c r="E32" s="692">
        <v>4.4411352302999996</v>
      </c>
      <c r="F32" s="709">
        <v>401.87613557750001</v>
      </c>
      <c r="G32" s="709"/>
      <c r="H32" s="709"/>
      <c r="I32" s="693"/>
      <c r="J32" s="701">
        <v>0</v>
      </c>
      <c r="K32" s="694">
        <v>0</v>
      </c>
      <c r="L32" s="706">
        <v>0</v>
      </c>
      <c r="M32" s="696">
        <v>0</v>
      </c>
      <c r="N32" s="697">
        <v>131.992329888</v>
      </c>
      <c r="O32" s="698"/>
      <c r="P32" s="696"/>
      <c r="Q32" s="697">
        <v>0</v>
      </c>
      <c r="R32" s="707">
        <v>0</v>
      </c>
      <c r="S32" s="700">
        <v>538.30960069579999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675">
        <v>104.75580834</v>
      </c>
      <c r="E33" s="680">
        <v>61.53117108</v>
      </c>
      <c r="F33" s="710">
        <v>43.224637260000002</v>
      </c>
      <c r="G33" s="710"/>
      <c r="H33" s="710"/>
      <c r="I33" s="681"/>
      <c r="J33" s="675">
        <v>0</v>
      </c>
      <c r="K33" s="676">
        <v>0</v>
      </c>
      <c r="L33" s="711">
        <v>0</v>
      </c>
      <c r="M33" s="686">
        <v>0</v>
      </c>
      <c r="N33" s="687">
        <v>0</v>
      </c>
      <c r="O33" s="688"/>
      <c r="P33" s="686"/>
      <c r="Q33" s="687">
        <v>0</v>
      </c>
      <c r="R33" s="712">
        <v>0</v>
      </c>
      <c r="S33" s="679">
        <v>104.75580834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127">
        <v>2802.6437943073006</v>
      </c>
      <c r="E34" s="661">
        <v>17.750677507300001</v>
      </c>
      <c r="F34" s="674">
        <v>2784.8931168000004</v>
      </c>
      <c r="G34" s="674"/>
      <c r="H34" s="674"/>
      <c r="I34" s="673"/>
      <c r="J34" s="127">
        <v>0</v>
      </c>
      <c r="K34" s="724">
        <v>0</v>
      </c>
      <c r="L34" s="677">
        <v>0</v>
      </c>
      <c r="M34" s="670">
        <v>0</v>
      </c>
      <c r="N34" s="668">
        <v>2374.6588150699999</v>
      </c>
      <c r="O34" s="669"/>
      <c r="P34" s="670"/>
      <c r="Q34" s="668">
        <v>0</v>
      </c>
      <c r="R34" s="678">
        <v>0</v>
      </c>
      <c r="S34" s="672">
        <v>5177.3026093773005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675">
        <v>2404.8758578773004</v>
      </c>
      <c r="E35" s="680">
        <v>17.750677507300001</v>
      </c>
      <c r="F35" s="710">
        <v>2387.1251803700002</v>
      </c>
      <c r="G35" s="710"/>
      <c r="H35" s="710"/>
      <c r="I35" s="681"/>
      <c r="J35" s="675">
        <v>0</v>
      </c>
      <c r="K35" s="676">
        <v>0</v>
      </c>
      <c r="L35" s="711">
        <v>0</v>
      </c>
      <c r="M35" s="686">
        <v>0</v>
      </c>
      <c r="N35" s="687">
        <v>2315.2823910100001</v>
      </c>
      <c r="O35" s="688"/>
      <c r="P35" s="686"/>
      <c r="Q35" s="687">
        <v>0</v>
      </c>
      <c r="R35" s="712">
        <v>0</v>
      </c>
      <c r="S35" s="679">
        <v>4720.1582488873009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701"/>
      <c r="E36" s="692"/>
      <c r="F36" s="709"/>
      <c r="G36" s="709"/>
      <c r="H36" s="709"/>
      <c r="I36" s="693"/>
      <c r="J36" s="701"/>
      <c r="K36" s="694"/>
      <c r="L36" s="706"/>
      <c r="M36" s="696"/>
      <c r="N36" s="697"/>
      <c r="O36" s="698"/>
      <c r="P36" s="696"/>
      <c r="Q36" s="697"/>
      <c r="R36" s="707"/>
      <c r="S36" s="700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675"/>
      <c r="E37" s="680"/>
      <c r="F37" s="710"/>
      <c r="G37" s="710"/>
      <c r="H37" s="710"/>
      <c r="I37" s="681"/>
      <c r="J37" s="675"/>
      <c r="K37" s="676"/>
      <c r="L37" s="711"/>
      <c r="M37" s="686"/>
      <c r="N37" s="687"/>
      <c r="O37" s="688"/>
      <c r="P37" s="686"/>
      <c r="Q37" s="687"/>
      <c r="R37" s="712"/>
      <c r="S37" s="679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701"/>
      <c r="E38" s="692"/>
      <c r="F38" s="709"/>
      <c r="G38" s="709"/>
      <c r="H38" s="709"/>
      <c r="I38" s="693"/>
      <c r="J38" s="701"/>
      <c r="K38" s="694"/>
      <c r="L38" s="706"/>
      <c r="M38" s="696"/>
      <c r="N38" s="697"/>
      <c r="O38" s="698"/>
      <c r="P38" s="696"/>
      <c r="Q38" s="697"/>
      <c r="R38" s="707"/>
      <c r="S38" s="700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675">
        <v>397.76793643000002</v>
      </c>
      <c r="E39" s="680">
        <v>0</v>
      </c>
      <c r="F39" s="710">
        <v>397.76793643000002</v>
      </c>
      <c r="G39" s="710"/>
      <c r="H39" s="710"/>
      <c r="I39" s="681"/>
      <c r="J39" s="675">
        <v>0</v>
      </c>
      <c r="K39" s="676">
        <v>0</v>
      </c>
      <c r="L39" s="711">
        <v>0</v>
      </c>
      <c r="M39" s="686">
        <v>0</v>
      </c>
      <c r="N39" s="687">
        <v>59.376424059999998</v>
      </c>
      <c r="O39" s="688"/>
      <c r="P39" s="686"/>
      <c r="Q39" s="687">
        <v>0</v>
      </c>
      <c r="R39" s="712">
        <v>0</v>
      </c>
      <c r="S39" s="679">
        <v>457.14436049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127">
        <v>769.69090699470007</v>
      </c>
      <c r="E40" s="661">
        <v>620.81608736470002</v>
      </c>
      <c r="F40" s="674">
        <v>148.87481962999999</v>
      </c>
      <c r="G40" s="674"/>
      <c r="H40" s="674"/>
      <c r="I40" s="673"/>
      <c r="J40" s="127">
        <v>21.8</v>
      </c>
      <c r="K40" s="724">
        <v>0</v>
      </c>
      <c r="L40" s="677">
        <v>0</v>
      </c>
      <c r="M40" s="670">
        <v>21.8</v>
      </c>
      <c r="N40" s="668">
        <v>0</v>
      </c>
      <c r="O40" s="669"/>
      <c r="P40" s="670"/>
      <c r="Q40" s="668">
        <v>0</v>
      </c>
      <c r="R40" s="671">
        <v>0</v>
      </c>
      <c r="S40" s="672">
        <v>791.49090699470003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725">
        <v>134.69412119579999</v>
      </c>
      <c r="E41" s="726">
        <v>134.69412119579999</v>
      </c>
      <c r="F41" s="727">
        <v>0</v>
      </c>
      <c r="G41" s="727"/>
      <c r="H41" s="727"/>
      <c r="I41" s="728"/>
      <c r="J41" s="725">
        <v>0</v>
      </c>
      <c r="K41" s="729">
        <v>0</v>
      </c>
      <c r="L41" s="730">
        <v>0</v>
      </c>
      <c r="M41" s="731">
        <v>0</v>
      </c>
      <c r="N41" s="732">
        <v>0</v>
      </c>
      <c r="O41" s="733"/>
      <c r="P41" s="731"/>
      <c r="Q41" s="732">
        <v>0</v>
      </c>
      <c r="R41" s="734">
        <v>0</v>
      </c>
      <c r="S41" s="708">
        <v>134.69412119579999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675">
        <v>481.85203803000002</v>
      </c>
      <c r="E42" s="680">
        <v>332.97721840000003</v>
      </c>
      <c r="F42" s="710">
        <v>148.87481962999999</v>
      </c>
      <c r="G42" s="710"/>
      <c r="H42" s="710"/>
      <c r="I42" s="681"/>
      <c r="J42" s="675">
        <v>0</v>
      </c>
      <c r="K42" s="676">
        <v>0</v>
      </c>
      <c r="L42" s="711">
        <v>0</v>
      </c>
      <c r="M42" s="686">
        <v>0</v>
      </c>
      <c r="N42" s="687">
        <v>0</v>
      </c>
      <c r="O42" s="688"/>
      <c r="P42" s="686"/>
      <c r="Q42" s="687">
        <v>0</v>
      </c>
      <c r="R42" s="712">
        <v>0</v>
      </c>
      <c r="S42" s="679">
        <v>481.85203803000002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701">
        <v>0</v>
      </c>
      <c r="E43" s="692">
        <v>0</v>
      </c>
      <c r="F43" s="709">
        <v>0</v>
      </c>
      <c r="G43" s="709"/>
      <c r="H43" s="709"/>
      <c r="I43" s="693"/>
      <c r="J43" s="701">
        <v>0</v>
      </c>
      <c r="K43" s="694">
        <v>0</v>
      </c>
      <c r="L43" s="706">
        <v>0</v>
      </c>
      <c r="M43" s="696">
        <v>0</v>
      </c>
      <c r="N43" s="697">
        <v>0</v>
      </c>
      <c r="O43" s="698"/>
      <c r="P43" s="696"/>
      <c r="Q43" s="697">
        <v>0</v>
      </c>
      <c r="R43" s="707">
        <v>0</v>
      </c>
      <c r="S43" s="700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675">
        <v>0</v>
      </c>
      <c r="E44" s="680">
        <v>0</v>
      </c>
      <c r="F44" s="710">
        <v>0</v>
      </c>
      <c r="G44" s="710"/>
      <c r="H44" s="710"/>
      <c r="I44" s="681"/>
      <c r="J44" s="675">
        <v>21.8</v>
      </c>
      <c r="K44" s="676">
        <v>0</v>
      </c>
      <c r="L44" s="711">
        <v>0</v>
      </c>
      <c r="M44" s="686">
        <v>21.8</v>
      </c>
      <c r="N44" s="687">
        <v>0</v>
      </c>
      <c r="O44" s="688"/>
      <c r="P44" s="686"/>
      <c r="Q44" s="687">
        <v>0</v>
      </c>
      <c r="R44" s="712">
        <v>0</v>
      </c>
      <c r="S44" s="679">
        <v>21.8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701">
        <v>153.1447477689</v>
      </c>
      <c r="E45" s="692">
        <v>153.1447477689</v>
      </c>
      <c r="F45" s="709">
        <v>0</v>
      </c>
      <c r="G45" s="709"/>
      <c r="H45" s="709"/>
      <c r="I45" s="693"/>
      <c r="J45" s="701">
        <v>0</v>
      </c>
      <c r="K45" s="694">
        <v>0</v>
      </c>
      <c r="L45" s="706">
        <v>0</v>
      </c>
      <c r="M45" s="696">
        <v>0</v>
      </c>
      <c r="N45" s="697">
        <v>0</v>
      </c>
      <c r="O45" s="698"/>
      <c r="P45" s="696"/>
      <c r="Q45" s="697">
        <v>0</v>
      </c>
      <c r="R45" s="707">
        <v>0</v>
      </c>
      <c r="S45" s="700">
        <v>153.1447477689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735">
        <v>0</v>
      </c>
      <c r="E46" s="680">
        <v>0</v>
      </c>
      <c r="F46" s="710">
        <v>0</v>
      </c>
      <c r="G46" s="710"/>
      <c r="H46" s="710"/>
      <c r="I46" s="681"/>
      <c r="J46" s="675">
        <v>0</v>
      </c>
      <c r="K46" s="676">
        <v>0</v>
      </c>
      <c r="L46" s="711">
        <v>0</v>
      </c>
      <c r="M46" s="686">
        <v>0</v>
      </c>
      <c r="N46" s="687">
        <v>0</v>
      </c>
      <c r="O46" s="688"/>
      <c r="P46" s="686"/>
      <c r="Q46" s="687">
        <v>0</v>
      </c>
      <c r="R46" s="712">
        <v>0</v>
      </c>
      <c r="S46" s="679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127">
        <v>160.41277965</v>
      </c>
      <c r="E47" s="661">
        <v>38.412779649999997</v>
      </c>
      <c r="F47" s="674">
        <v>122</v>
      </c>
      <c r="G47" s="674"/>
      <c r="H47" s="674"/>
      <c r="I47" s="673"/>
      <c r="J47" s="127">
        <v>102.0017460609</v>
      </c>
      <c r="K47" s="724">
        <v>102.0017460609</v>
      </c>
      <c r="L47" s="677">
        <v>0</v>
      </c>
      <c r="M47" s="670">
        <v>0</v>
      </c>
      <c r="N47" s="668">
        <v>0</v>
      </c>
      <c r="O47" s="669"/>
      <c r="P47" s="670"/>
      <c r="Q47" s="668">
        <v>0</v>
      </c>
      <c r="R47" s="678">
        <v>0</v>
      </c>
      <c r="S47" s="672">
        <v>262.41452571090002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736">
        <v>160.41277965</v>
      </c>
      <c r="E48" s="684">
        <v>38.412779649999997</v>
      </c>
      <c r="F48" s="737">
        <v>122</v>
      </c>
      <c r="G48" s="738"/>
      <c r="H48" s="728"/>
      <c r="I48" s="739"/>
      <c r="J48" s="725">
        <v>0</v>
      </c>
      <c r="K48" s="737">
        <v>0</v>
      </c>
      <c r="L48" s="740">
        <v>0</v>
      </c>
      <c r="M48" s="741">
        <v>0</v>
      </c>
      <c r="N48" s="742">
        <v>0</v>
      </c>
      <c r="O48" s="743"/>
      <c r="P48" s="741"/>
      <c r="Q48" s="742">
        <v>0</v>
      </c>
      <c r="R48" s="744">
        <v>0</v>
      </c>
      <c r="S48" s="690">
        <v>160.41277965</v>
      </c>
      <c r="T48" s="121"/>
      <c r="U48" s="121"/>
      <c r="V48" s="121"/>
      <c r="W48" s="121"/>
      <c r="X48" s="121"/>
      <c r="Y48" s="121"/>
      <c r="Z48" s="121"/>
      <c r="AA48" s="121"/>
    </row>
    <row r="49" spans="1:30" ht="26.4" x14ac:dyDescent="0.25">
      <c r="A49" s="165"/>
      <c r="B49" s="165" t="s">
        <v>129</v>
      </c>
      <c r="C49" s="168" t="s">
        <v>130</v>
      </c>
      <c r="D49" s="745">
        <v>0</v>
      </c>
      <c r="E49" s="746">
        <v>0</v>
      </c>
      <c r="F49" s="747">
        <v>0</v>
      </c>
      <c r="G49" s="747"/>
      <c r="H49" s="747"/>
      <c r="I49" s="748"/>
      <c r="J49" s="735">
        <v>102.0017460609</v>
      </c>
      <c r="K49" s="749">
        <v>102.0017460609</v>
      </c>
      <c r="L49" s="750">
        <v>0</v>
      </c>
      <c r="M49" s="751">
        <v>0</v>
      </c>
      <c r="N49" s="752">
        <v>0</v>
      </c>
      <c r="O49" s="753"/>
      <c r="P49" s="754"/>
      <c r="Q49" s="755">
        <v>0</v>
      </c>
      <c r="R49" s="756">
        <v>0</v>
      </c>
      <c r="S49" s="757">
        <v>102.0017460609</v>
      </c>
      <c r="T49" s="121"/>
      <c r="U49" s="121"/>
      <c r="V49" s="121"/>
      <c r="W49" s="121"/>
      <c r="X49" s="121"/>
      <c r="Y49" s="121"/>
      <c r="Z49" s="121"/>
      <c r="AA49" s="121"/>
    </row>
    <row r="50" spans="1:30" ht="27" thickBot="1" x14ac:dyDescent="0.3">
      <c r="A50" s="164" t="s">
        <v>131</v>
      </c>
      <c r="B50" s="164"/>
      <c r="C50" s="166" t="s">
        <v>132</v>
      </c>
      <c r="D50" s="735">
        <v>0</v>
      </c>
      <c r="E50" s="758">
        <v>0</v>
      </c>
      <c r="F50" s="759">
        <v>0</v>
      </c>
      <c r="G50" s="759"/>
      <c r="H50" s="759"/>
      <c r="I50" s="662"/>
      <c r="J50" s="675">
        <v>0</v>
      </c>
      <c r="K50" s="676">
        <v>0</v>
      </c>
      <c r="L50" s="760">
        <v>0</v>
      </c>
      <c r="M50" s="667">
        <v>0</v>
      </c>
      <c r="N50" s="761">
        <v>0</v>
      </c>
      <c r="O50" s="762"/>
      <c r="P50" s="667"/>
      <c r="Q50" s="761">
        <v>0</v>
      </c>
      <c r="R50" s="712">
        <v>0</v>
      </c>
      <c r="S50" s="679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30" ht="13.8" thickBot="1" x14ac:dyDescent="0.3">
      <c r="A51" s="164" t="s">
        <v>133</v>
      </c>
      <c r="B51" s="164"/>
      <c r="C51" s="166" t="s">
        <v>134</v>
      </c>
      <c r="D51" s="763">
        <v>10880.958393297202</v>
      </c>
      <c r="E51" s="764">
        <v>5309.7614627371995</v>
      </c>
      <c r="F51" s="765">
        <v>5571.1969305600014</v>
      </c>
      <c r="G51" s="766"/>
      <c r="H51" s="765"/>
      <c r="I51" s="767"/>
      <c r="J51" s="768">
        <v>753.75467225089994</v>
      </c>
      <c r="K51" s="764">
        <v>712.4194860609</v>
      </c>
      <c r="L51" s="769">
        <v>19.535186190000001</v>
      </c>
      <c r="M51" s="770">
        <v>21.8</v>
      </c>
      <c r="N51" s="771">
        <v>5890.2364431400001</v>
      </c>
      <c r="O51" s="772"/>
      <c r="P51" s="770"/>
      <c r="Q51" s="771">
        <v>37.44619951</v>
      </c>
      <c r="R51" s="773">
        <v>0</v>
      </c>
      <c r="S51" s="774">
        <v>17562.395708198099</v>
      </c>
      <c r="T51" s="121"/>
      <c r="U51" s="121"/>
      <c r="V51" s="121"/>
      <c r="W51" s="121"/>
      <c r="X51" s="121"/>
      <c r="Y51" s="121"/>
      <c r="Z51" s="121"/>
      <c r="AA51" s="121"/>
    </row>
    <row r="52" spans="1:30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30" x14ac:dyDescent="0.25">
      <c r="A53" s="174" t="s">
        <v>135</v>
      </c>
      <c r="B53" s="174"/>
      <c r="C53" s="167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  <c r="AD53" s="128"/>
    </row>
    <row r="54" spans="1:30" ht="39.6" x14ac:dyDescent="0.25">
      <c r="A54" s="178" t="s">
        <v>136</v>
      </c>
      <c r="B54" s="174"/>
      <c r="C54" s="179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  <c r="AD54" s="128"/>
    </row>
    <row r="55" spans="1:30" ht="52.8" x14ac:dyDescent="0.25">
      <c r="A55" s="178" t="s">
        <v>138</v>
      </c>
      <c r="B55" s="174"/>
      <c r="C55" s="179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  <c r="AD55" s="128"/>
    </row>
    <row r="56" spans="1:30" ht="52.8" x14ac:dyDescent="0.25">
      <c r="A56" s="178" t="s">
        <v>140</v>
      </c>
      <c r="B56" s="174"/>
      <c r="C56" s="179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  <c r="AD56" s="128"/>
    </row>
    <row r="57" spans="1:30" x14ac:dyDescent="0.25">
      <c r="A57" s="174" t="s">
        <v>142</v>
      </c>
      <c r="B57" s="165"/>
      <c r="C57" s="180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  <c r="AD57" s="128"/>
    </row>
    <row r="58" spans="1:30" ht="26.4" x14ac:dyDescent="0.25">
      <c r="A58" s="178" t="s">
        <v>143</v>
      </c>
      <c r="B58" s="174"/>
      <c r="C58" s="179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  <c r="AD58" s="128"/>
    </row>
    <row r="59" spans="1:30" ht="39.6" x14ac:dyDescent="0.25">
      <c r="A59" s="178" t="s">
        <v>145</v>
      </c>
      <c r="B59" s="174"/>
      <c r="C59" s="179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  <c r="AD59" s="128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0DD1-2BF7-4AD0-A640-F387A74BFE09}">
  <dimension ref="A1:AC61"/>
  <sheetViews>
    <sheetView topLeftCell="A44" workbookViewId="0">
      <selection activeCell="F57" sqref="F57"/>
    </sheetView>
  </sheetViews>
  <sheetFormatPr defaultRowHeight="13.2" x14ac:dyDescent="0.25"/>
  <cols>
    <col min="1" max="1" width="8.88671875" style="15"/>
    <col min="2" max="2" width="16.33203125" style="15" customWidth="1"/>
    <col min="3" max="3" width="24.77734375" style="15" customWidth="1"/>
    <col min="4" max="4" width="12.5546875" style="15" customWidth="1"/>
    <col min="5" max="18" width="8.88671875" style="15"/>
    <col min="19" max="19" width="12.33203125" style="15" customWidth="1"/>
    <col min="20" max="16384" width="8.88671875" style="15"/>
  </cols>
  <sheetData>
    <row r="1" spans="1:27" ht="79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18.600000000000001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0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190">
        <v>6213.1813139099995</v>
      </c>
      <c r="E6" s="191">
        <v>3791.6873794599996</v>
      </c>
      <c r="F6" s="192">
        <v>2421.4939344499999</v>
      </c>
      <c r="G6" s="192"/>
      <c r="H6" s="193"/>
      <c r="I6" s="194"/>
      <c r="J6" s="195">
        <v>323.00407240999999</v>
      </c>
      <c r="K6" s="196">
        <v>323.00407240999999</v>
      </c>
      <c r="L6" s="197">
        <v>0</v>
      </c>
      <c r="M6" s="198">
        <v>0</v>
      </c>
      <c r="N6" s="199">
        <v>4541.0592165899998</v>
      </c>
      <c r="O6" s="200"/>
      <c r="P6" s="198"/>
      <c r="Q6" s="199"/>
      <c r="R6" s="201"/>
      <c r="S6" s="202">
        <v>11077.244602909999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6213.1813139099995</v>
      </c>
      <c r="E7" s="204">
        <v>3791.6873794599996</v>
      </c>
      <c r="F7" s="205">
        <v>2421.4939344499999</v>
      </c>
      <c r="G7" s="205"/>
      <c r="H7" s="206"/>
      <c r="I7" s="207"/>
      <c r="J7" s="208">
        <v>323.00407240999999</v>
      </c>
      <c r="K7" s="204">
        <v>323.00407240999999</v>
      </c>
      <c r="L7" s="209">
        <v>0</v>
      </c>
      <c r="M7" s="210">
        <v>0</v>
      </c>
      <c r="N7" s="211">
        <v>4541.0592165899998</v>
      </c>
      <c r="O7" s="212"/>
      <c r="P7" s="213"/>
      <c r="Q7" s="211"/>
      <c r="R7" s="214"/>
      <c r="S7" s="215">
        <v>11077.244602909999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0</v>
      </c>
      <c r="E8" s="204">
        <v>0</v>
      </c>
      <c r="F8" s="216">
        <v>0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/>
      <c r="R8" s="221"/>
      <c r="S8" s="222">
        <v>0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165"/>
      <c r="B9" s="167" t="s">
        <v>50</v>
      </c>
      <c r="C9" s="168" t="s">
        <v>51</v>
      </c>
      <c r="D9" s="218">
        <v>4800.3854416300001</v>
      </c>
      <c r="E9" s="223">
        <v>3159.2466575899998</v>
      </c>
      <c r="F9" s="224">
        <v>1641.13878404</v>
      </c>
      <c r="G9" s="224"/>
      <c r="H9" s="219"/>
      <c r="I9" s="225"/>
      <c r="J9" s="226">
        <v>283.57139133999999</v>
      </c>
      <c r="K9" s="227">
        <v>283.57139133999999</v>
      </c>
      <c r="L9" s="228">
        <v>0</v>
      </c>
      <c r="M9" s="229">
        <v>0</v>
      </c>
      <c r="N9" s="230">
        <v>918.04852667</v>
      </c>
      <c r="O9" s="231"/>
      <c r="P9" s="229"/>
      <c r="Q9" s="230"/>
      <c r="R9" s="232"/>
      <c r="S9" s="233">
        <v>6002.0053596399994</v>
      </c>
      <c r="T9" s="121"/>
      <c r="U9" s="121"/>
      <c r="V9" s="121"/>
      <c r="W9" s="121"/>
      <c r="X9" s="121"/>
      <c r="Y9" s="121"/>
      <c r="Z9" s="121"/>
      <c r="AA9" s="121"/>
    </row>
    <row r="10" spans="1:27" x14ac:dyDescent="0.25">
      <c r="A10" s="165"/>
      <c r="B10" s="165" t="s">
        <v>52</v>
      </c>
      <c r="C10" s="168" t="s">
        <v>53</v>
      </c>
      <c r="D10" s="234">
        <v>4800.3854416300001</v>
      </c>
      <c r="E10" s="235">
        <v>3159.2466575899998</v>
      </c>
      <c r="F10" s="236">
        <v>1641.13878404</v>
      </c>
      <c r="G10" s="236"/>
      <c r="H10" s="236"/>
      <c r="I10" s="237"/>
      <c r="J10" s="234">
        <v>283.57139133999999</v>
      </c>
      <c r="K10" s="235">
        <v>283.57139133999999</v>
      </c>
      <c r="L10" s="238">
        <v>0</v>
      </c>
      <c r="M10" s="239">
        <v>0</v>
      </c>
      <c r="N10" s="240">
        <v>918.04852667</v>
      </c>
      <c r="O10" s="241"/>
      <c r="P10" s="239"/>
      <c r="Q10" s="240"/>
      <c r="R10" s="242"/>
      <c r="S10" s="243">
        <v>6002.0053596399994</v>
      </c>
      <c r="T10" s="121"/>
      <c r="U10" s="121"/>
      <c r="V10" s="121"/>
      <c r="W10" s="121"/>
      <c r="X10" s="121"/>
      <c r="Y10" s="121"/>
      <c r="Z10" s="121"/>
      <c r="AA10" s="121"/>
    </row>
    <row r="11" spans="1:27" x14ac:dyDescent="0.25">
      <c r="A11" s="165"/>
      <c r="B11" s="165" t="s">
        <v>54</v>
      </c>
      <c r="C11" s="168" t="s">
        <v>55</v>
      </c>
      <c r="D11" s="244">
        <v>0</v>
      </c>
      <c r="E11" s="245">
        <v>0</v>
      </c>
      <c r="F11" s="246">
        <v>0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/>
      <c r="R11" s="250"/>
      <c r="S11" s="251">
        <v>0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105.12030848000001</v>
      </c>
      <c r="E12" s="235">
        <v>0</v>
      </c>
      <c r="F12" s="252">
        <v>105.12030848000001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/>
      <c r="R12" s="250"/>
      <c r="S12" s="243">
        <v>105.12030848000001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105.12030848000001</v>
      </c>
      <c r="E13" s="235">
        <v>0</v>
      </c>
      <c r="F13" s="252">
        <v>105.12030848000001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/>
      <c r="R13" s="250"/>
      <c r="S13" s="243">
        <v>105.12030848000001</v>
      </c>
      <c r="T13" s="121"/>
      <c r="U13" s="121"/>
      <c r="V13" s="121"/>
      <c r="W13" s="121"/>
      <c r="X13" s="121"/>
      <c r="Y13" s="121"/>
      <c r="Z13" s="121"/>
      <c r="AA13" s="121"/>
    </row>
    <row r="14" spans="1:27" x14ac:dyDescent="0.25">
      <c r="A14" s="165"/>
      <c r="B14" s="165" t="s">
        <v>60</v>
      </c>
      <c r="C14" s="168" t="s">
        <v>61</v>
      </c>
      <c r="D14" s="244">
        <v>0</v>
      </c>
      <c r="E14" s="235">
        <v>0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/>
      <c r="R14" s="250"/>
      <c r="S14" s="243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x14ac:dyDescent="0.25">
      <c r="A15" s="165"/>
      <c r="B15" s="167" t="s">
        <v>62</v>
      </c>
      <c r="C15" s="168" t="s">
        <v>63</v>
      </c>
      <c r="D15" s="244">
        <v>1307.6755638</v>
      </c>
      <c r="E15" s="235">
        <v>632.44072186999995</v>
      </c>
      <c r="F15" s="252">
        <v>675.23484193000002</v>
      </c>
      <c r="G15" s="252"/>
      <c r="H15" s="252"/>
      <c r="I15" s="236"/>
      <c r="J15" s="244">
        <v>39.432681070000001</v>
      </c>
      <c r="K15" s="237">
        <v>39.432681070000001</v>
      </c>
      <c r="L15" s="249">
        <v>0</v>
      </c>
      <c r="M15" s="239">
        <v>0</v>
      </c>
      <c r="N15" s="240">
        <v>3623.01068992</v>
      </c>
      <c r="O15" s="241"/>
      <c r="P15" s="239"/>
      <c r="Q15" s="240"/>
      <c r="R15" s="250"/>
      <c r="S15" s="243">
        <v>4970.1189347899999</v>
      </c>
      <c r="T15" s="121"/>
      <c r="U15" s="121"/>
      <c r="V15" s="121"/>
      <c r="W15" s="121"/>
      <c r="X15" s="121"/>
      <c r="Y15" s="121"/>
      <c r="Z15" s="121"/>
      <c r="AA15" s="121"/>
    </row>
    <row r="16" spans="1:27" x14ac:dyDescent="0.25">
      <c r="A16" s="165"/>
      <c r="B16" s="167" t="s">
        <v>64</v>
      </c>
      <c r="C16" s="168" t="s">
        <v>63</v>
      </c>
      <c r="D16" s="244">
        <v>1307.6755638</v>
      </c>
      <c r="E16" s="235">
        <v>632.44072186999995</v>
      </c>
      <c r="F16" s="252">
        <v>675.23484193000002</v>
      </c>
      <c r="G16" s="252"/>
      <c r="H16" s="252"/>
      <c r="I16" s="236"/>
      <c r="J16" s="244">
        <v>39.432681070000001</v>
      </c>
      <c r="K16" s="237">
        <v>39.432681070000001</v>
      </c>
      <c r="L16" s="249">
        <v>0</v>
      </c>
      <c r="M16" s="239">
        <v>0</v>
      </c>
      <c r="N16" s="240">
        <v>3623.01068992</v>
      </c>
      <c r="O16" s="241"/>
      <c r="P16" s="239"/>
      <c r="Q16" s="240"/>
      <c r="R16" s="250"/>
      <c r="S16" s="243">
        <v>4970.1189347899999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12.578958</v>
      </c>
      <c r="E18" s="223">
        <v>3.914609</v>
      </c>
      <c r="F18" s="253">
        <v>8.6643489999999996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1949.8705869999999</v>
      </c>
      <c r="O18" s="231"/>
      <c r="P18" s="229"/>
      <c r="Q18" s="230"/>
      <c r="R18" s="255"/>
      <c r="S18" s="222">
        <v>1962.4495449999999</v>
      </c>
      <c r="T18" s="121"/>
      <c r="U18" s="121"/>
      <c r="V18" s="121"/>
      <c r="W18" s="121"/>
      <c r="X18" s="121"/>
      <c r="Y18" s="121"/>
      <c r="Z18" s="121"/>
      <c r="AA18" s="121"/>
    </row>
    <row r="19" spans="1:27" ht="26.4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/>
      <c r="R21" s="250"/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26.4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/>
      <c r="R22" s="265"/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/>
      <c r="R23" s="250"/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/>
      <c r="R24" s="255"/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x14ac:dyDescent="0.25">
      <c r="A25" s="164" t="s">
        <v>81</v>
      </c>
      <c r="B25" s="164"/>
      <c r="C25" s="166" t="s">
        <v>82</v>
      </c>
      <c r="D25" s="203">
        <v>19.170214999999999</v>
      </c>
      <c r="E25" s="204">
        <v>0</v>
      </c>
      <c r="F25" s="217">
        <v>19.170214999999999</v>
      </c>
      <c r="G25" s="217"/>
      <c r="H25" s="217"/>
      <c r="I25" s="216"/>
      <c r="J25" s="203">
        <v>0</v>
      </c>
      <c r="K25" s="267">
        <v>0</v>
      </c>
      <c r="L25" s="220">
        <v>0</v>
      </c>
      <c r="M25" s="213">
        <v>0</v>
      </c>
      <c r="N25" s="211">
        <v>0</v>
      </c>
      <c r="O25" s="212"/>
      <c r="P25" s="213"/>
      <c r="Q25" s="211"/>
      <c r="R25" s="221"/>
      <c r="S25" s="215">
        <v>19.170214999999999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19.170214999999999</v>
      </c>
      <c r="E26" s="223">
        <v>0</v>
      </c>
      <c r="F26" s="253">
        <v>19.170214999999999</v>
      </c>
      <c r="G26" s="253"/>
      <c r="H26" s="253"/>
      <c r="I26" s="224"/>
      <c r="J26" s="218">
        <v>0</v>
      </c>
      <c r="K26" s="219">
        <v>0</v>
      </c>
      <c r="L26" s="254">
        <v>0</v>
      </c>
      <c r="M26" s="229">
        <v>0</v>
      </c>
      <c r="N26" s="230">
        <v>0</v>
      </c>
      <c r="O26" s="231"/>
      <c r="P26" s="229"/>
      <c r="Q26" s="230"/>
      <c r="R26" s="255"/>
      <c r="S26" s="222">
        <v>19.170214999999999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/>
      <c r="R27" s="250"/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/>
      <c r="R28" s="250"/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0</v>
      </c>
      <c r="E29" s="223">
        <v>0</v>
      </c>
      <c r="F29" s="253">
        <v>0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/>
      <c r="R29" s="255"/>
      <c r="S29" s="222">
        <v>0</v>
      </c>
      <c r="T29" s="121"/>
      <c r="U29" s="121"/>
      <c r="V29" s="121"/>
      <c r="W29" s="121"/>
      <c r="X29" s="121"/>
      <c r="Y29" s="121"/>
      <c r="Z29" s="121"/>
      <c r="AA29" s="121"/>
    </row>
    <row r="30" spans="1:27" ht="26.4" x14ac:dyDescent="0.25">
      <c r="A30" s="164" t="s">
        <v>91</v>
      </c>
      <c r="B30" s="164"/>
      <c r="C30" s="166" t="s">
        <v>92</v>
      </c>
      <c r="D30" s="203">
        <v>370.06336357999999</v>
      </c>
      <c r="E30" s="204">
        <v>36.530534200000005</v>
      </c>
      <c r="F30" s="217">
        <v>333.53282938000001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466.51405</v>
      </c>
      <c r="O30" s="212"/>
      <c r="P30" s="213"/>
      <c r="Q30" s="211"/>
      <c r="R30" s="221"/>
      <c r="S30" s="215">
        <v>836.57741357999998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165"/>
      <c r="B31" s="165" t="s">
        <v>93</v>
      </c>
      <c r="C31" s="168" t="s">
        <v>94</v>
      </c>
      <c r="D31" s="218">
        <v>146.94652425000001</v>
      </c>
      <c r="E31" s="223">
        <v>17.186056000000001</v>
      </c>
      <c r="F31" s="253">
        <v>129.76046825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186.60561999999999</v>
      </c>
      <c r="O31" s="231"/>
      <c r="P31" s="229"/>
      <c r="Q31" s="230"/>
      <c r="R31" s="255"/>
      <c r="S31" s="222">
        <v>333.55214424999997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185.36829668000001</v>
      </c>
      <c r="E32" s="235">
        <v>7.6444782</v>
      </c>
      <c r="F32" s="252">
        <v>177.72381848000001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279.90843000000001</v>
      </c>
      <c r="O32" s="241"/>
      <c r="P32" s="239"/>
      <c r="Q32" s="240"/>
      <c r="R32" s="250"/>
      <c r="S32" s="243">
        <v>465.27672668000002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165"/>
      <c r="B33" s="165" t="s">
        <v>97</v>
      </c>
      <c r="C33" s="168" t="s">
        <v>98</v>
      </c>
      <c r="D33" s="218">
        <v>37.748542650000005</v>
      </c>
      <c r="E33" s="223">
        <v>11.7</v>
      </c>
      <c r="F33" s="253">
        <v>26.048542650000002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/>
      <c r="R33" s="255"/>
      <c r="S33" s="222">
        <v>37.748542650000005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164" t="s">
        <v>99</v>
      </c>
      <c r="B34" s="164"/>
      <c r="C34" s="166" t="s">
        <v>100</v>
      </c>
      <c r="D34" s="203">
        <v>3464.76774957</v>
      </c>
      <c r="E34" s="204">
        <v>12.34936658</v>
      </c>
      <c r="F34" s="217">
        <v>3452.4183829899998</v>
      </c>
      <c r="G34" s="217"/>
      <c r="H34" s="217"/>
      <c r="I34" s="216"/>
      <c r="J34" s="203">
        <v>0</v>
      </c>
      <c r="K34" s="267">
        <v>0</v>
      </c>
      <c r="L34" s="220">
        <v>0</v>
      </c>
      <c r="M34" s="213">
        <v>0</v>
      </c>
      <c r="N34" s="211">
        <v>1284.9827165199999</v>
      </c>
      <c r="O34" s="212"/>
      <c r="P34" s="213"/>
      <c r="Q34" s="211"/>
      <c r="R34" s="221"/>
      <c r="S34" s="215">
        <v>4749.7504660899995</v>
      </c>
      <c r="T34" s="121"/>
      <c r="U34" s="121"/>
      <c r="V34" s="121"/>
      <c r="W34" s="121"/>
      <c r="X34" s="121"/>
      <c r="Y34" s="121"/>
      <c r="Z34" s="121"/>
      <c r="AA34" s="121"/>
    </row>
    <row r="35" spans="1:27" ht="26.4" x14ac:dyDescent="0.25">
      <c r="A35" s="165"/>
      <c r="B35" s="165" t="s">
        <v>101</v>
      </c>
      <c r="C35" s="168" t="s">
        <v>102</v>
      </c>
      <c r="D35" s="218">
        <v>3127.7524541600001</v>
      </c>
      <c r="E35" s="223">
        <v>12.34936658</v>
      </c>
      <c r="F35" s="253">
        <v>3115.4030875799999</v>
      </c>
      <c r="G35" s="253"/>
      <c r="H35" s="253"/>
      <c r="I35" s="224"/>
      <c r="J35" s="218">
        <v>0</v>
      </c>
      <c r="K35" s="219">
        <v>0</v>
      </c>
      <c r="L35" s="254">
        <v>0</v>
      </c>
      <c r="M35" s="229">
        <v>0</v>
      </c>
      <c r="N35" s="230">
        <v>1128.84090752</v>
      </c>
      <c r="O35" s="231"/>
      <c r="P35" s="229"/>
      <c r="Q35" s="230"/>
      <c r="R35" s="255"/>
      <c r="S35" s="222">
        <v>4256.5933616800003</v>
      </c>
      <c r="T35" s="121"/>
      <c r="U35" s="121"/>
      <c r="V35" s="121"/>
      <c r="W35" s="121"/>
      <c r="X35" s="121"/>
      <c r="Y35" s="121"/>
      <c r="Z35" s="121"/>
      <c r="AA35" s="121"/>
    </row>
    <row r="36" spans="1:27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39.6" x14ac:dyDescent="0.25">
      <c r="A39" s="165"/>
      <c r="B39" s="165" t="s">
        <v>109</v>
      </c>
      <c r="C39" s="168" t="s">
        <v>110</v>
      </c>
      <c r="D39" s="218">
        <v>337.01529541000002</v>
      </c>
      <c r="E39" s="223">
        <v>0</v>
      </c>
      <c r="F39" s="253">
        <v>337.01529541000002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156.14180899999999</v>
      </c>
      <c r="O39" s="231"/>
      <c r="P39" s="229"/>
      <c r="Q39" s="230"/>
      <c r="R39" s="255"/>
      <c r="S39" s="222">
        <v>493.15710440999999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166.06822169999998</v>
      </c>
      <c r="E40" s="204">
        <v>153.42678739999999</v>
      </c>
      <c r="F40" s="217">
        <v>12.6414343</v>
      </c>
      <c r="G40" s="217"/>
      <c r="H40" s="217"/>
      <c r="I40" s="216"/>
      <c r="J40" s="203">
        <v>0</v>
      </c>
      <c r="K40" s="267">
        <v>0</v>
      </c>
      <c r="L40" s="220">
        <v>0</v>
      </c>
      <c r="M40" s="213">
        <v>0</v>
      </c>
      <c r="N40" s="211">
        <v>0</v>
      </c>
      <c r="O40" s="212"/>
      <c r="P40" s="213"/>
      <c r="Q40" s="211"/>
      <c r="R40" s="214"/>
      <c r="S40" s="215">
        <v>166.06822169999998</v>
      </c>
      <c r="T40" s="121"/>
      <c r="U40" s="121"/>
      <c r="V40" s="121"/>
      <c r="W40" s="121"/>
      <c r="X40" s="121"/>
      <c r="Y40" s="121"/>
      <c r="Z40" s="121"/>
      <c r="AA40" s="121"/>
    </row>
    <row r="41" spans="1:27" ht="26.4" x14ac:dyDescent="0.25">
      <c r="A41" s="165"/>
      <c r="B41" s="171" t="s">
        <v>113</v>
      </c>
      <c r="C41" s="168" t="s">
        <v>114</v>
      </c>
      <c r="D41" s="268">
        <v>84.5909829</v>
      </c>
      <c r="E41" s="269">
        <v>71.9495486</v>
      </c>
      <c r="F41" s="270">
        <v>12.6414343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/>
      <c r="R41" s="277"/>
      <c r="S41" s="251">
        <v>84.5909829</v>
      </c>
      <c r="T41" s="121"/>
      <c r="U41" s="121"/>
      <c r="V41" s="121"/>
      <c r="W41" s="121"/>
      <c r="X41" s="121"/>
      <c r="Y41" s="121"/>
      <c r="Z41" s="121"/>
      <c r="AA41" s="121"/>
    </row>
    <row r="42" spans="1:27" x14ac:dyDescent="0.25">
      <c r="A42" s="165"/>
      <c r="B42" s="165" t="s">
        <v>115</v>
      </c>
      <c r="C42" s="168" t="s">
        <v>116</v>
      </c>
      <c r="D42" s="218">
        <v>7.8294860000000002</v>
      </c>
      <c r="E42" s="223">
        <v>7.8294860000000002</v>
      </c>
      <c r="F42" s="253">
        <v>0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/>
      <c r="R42" s="255"/>
      <c r="S42" s="222">
        <v>7.8294860000000002</v>
      </c>
      <c r="T42" s="121"/>
      <c r="U42" s="121"/>
      <c r="V42" s="121"/>
      <c r="W42" s="121"/>
      <c r="X42" s="121"/>
      <c r="Y42" s="121"/>
      <c r="Z42" s="121"/>
      <c r="AA42" s="121"/>
    </row>
    <row r="43" spans="1:27" ht="26.4" x14ac:dyDescent="0.25">
      <c r="A43" s="165"/>
      <c r="B43" s="171" t="s">
        <v>117</v>
      </c>
      <c r="C43" s="168" t="s">
        <v>118</v>
      </c>
      <c r="D43" s="244">
        <v>1.621753</v>
      </c>
      <c r="E43" s="235">
        <v>1.621753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/>
      <c r="R43" s="250"/>
      <c r="S43" s="243">
        <v>1.621753</v>
      </c>
      <c r="T43" s="121"/>
      <c r="U43" s="121"/>
      <c r="V43" s="121"/>
      <c r="W43" s="121"/>
      <c r="X43" s="121"/>
      <c r="Y43" s="121"/>
      <c r="Z43" s="121"/>
      <c r="AA43" s="121"/>
    </row>
    <row r="44" spans="1:27" ht="26.4" x14ac:dyDescent="0.25">
      <c r="A44" s="165"/>
      <c r="B44" s="165" t="s">
        <v>119</v>
      </c>
      <c r="C44" s="168" t="s">
        <v>120</v>
      </c>
      <c r="D44" s="218">
        <v>1.621753</v>
      </c>
      <c r="E44" s="223">
        <v>1.621753</v>
      </c>
      <c r="F44" s="253">
        <v>0</v>
      </c>
      <c r="G44" s="253"/>
      <c r="H44" s="253"/>
      <c r="I44" s="224"/>
      <c r="J44" s="218">
        <v>0</v>
      </c>
      <c r="K44" s="219">
        <v>0</v>
      </c>
      <c r="L44" s="254">
        <v>0</v>
      </c>
      <c r="M44" s="229">
        <v>0</v>
      </c>
      <c r="N44" s="230">
        <v>0</v>
      </c>
      <c r="O44" s="231"/>
      <c r="P44" s="229"/>
      <c r="Q44" s="230"/>
      <c r="R44" s="255"/>
      <c r="S44" s="222">
        <v>1.621753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165"/>
      <c r="B45" s="171" t="s">
        <v>121</v>
      </c>
      <c r="C45" s="168" t="s">
        <v>122</v>
      </c>
      <c r="D45" s="244">
        <v>70.404246799999996</v>
      </c>
      <c r="E45" s="235">
        <v>70.404246799999996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/>
      <c r="R45" s="250"/>
      <c r="S45" s="243">
        <v>70.404246799999996</v>
      </c>
      <c r="T45" s="121"/>
      <c r="U45" s="121"/>
      <c r="V45" s="121"/>
      <c r="W45" s="121"/>
      <c r="X45" s="121"/>
      <c r="Y45" s="121"/>
      <c r="Z45" s="121"/>
      <c r="AA45" s="121"/>
    </row>
    <row r="46" spans="1:27" ht="39.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/>
      <c r="R46" s="255"/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39.6" x14ac:dyDescent="0.25">
      <c r="A47" s="164" t="s">
        <v>125</v>
      </c>
      <c r="B47" s="164"/>
      <c r="C47" s="166" t="s">
        <v>126</v>
      </c>
      <c r="D47" s="203">
        <v>147.78986196</v>
      </c>
      <c r="E47" s="204">
        <v>44.902493960000001</v>
      </c>
      <c r="F47" s="217">
        <v>102.887368</v>
      </c>
      <c r="G47" s="217"/>
      <c r="H47" s="217"/>
      <c r="I47" s="216"/>
      <c r="J47" s="203">
        <v>67.84453354</v>
      </c>
      <c r="K47" s="267">
        <v>67.84453354</v>
      </c>
      <c r="L47" s="220">
        <v>0</v>
      </c>
      <c r="M47" s="213">
        <v>0</v>
      </c>
      <c r="N47" s="211">
        <v>0</v>
      </c>
      <c r="O47" s="212"/>
      <c r="P47" s="213"/>
      <c r="Q47" s="211"/>
      <c r="R47" s="221"/>
      <c r="S47" s="215">
        <v>215.63439549999998</v>
      </c>
      <c r="T47" s="121"/>
      <c r="U47" s="121"/>
      <c r="V47" s="121"/>
      <c r="W47" s="121"/>
      <c r="X47" s="121"/>
      <c r="Y47" s="121"/>
      <c r="Z47" s="121"/>
      <c r="AA47" s="121"/>
    </row>
    <row r="48" spans="1:27" ht="26.4" x14ac:dyDescent="0.25">
      <c r="A48" s="165"/>
      <c r="B48" s="165" t="s">
        <v>127</v>
      </c>
      <c r="C48" s="168" t="s">
        <v>128</v>
      </c>
      <c r="D48" s="279">
        <v>147.78986196</v>
      </c>
      <c r="E48" s="227">
        <v>44.902493960000001</v>
      </c>
      <c r="F48" s="280">
        <v>102.887368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/>
      <c r="R48" s="287"/>
      <c r="S48" s="233">
        <v>147.78986196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67.84453354</v>
      </c>
      <c r="K49" s="292">
        <v>67.84453354</v>
      </c>
      <c r="L49" s="293">
        <v>0</v>
      </c>
      <c r="M49" s="294">
        <v>0</v>
      </c>
      <c r="N49" s="295">
        <v>0</v>
      </c>
      <c r="O49" s="296"/>
      <c r="P49" s="297"/>
      <c r="Q49" s="298"/>
      <c r="R49" s="299"/>
      <c r="S49" s="300">
        <v>67.84453354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/>
      <c r="R50" s="255"/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164" t="s">
        <v>133</v>
      </c>
      <c r="B51" s="164"/>
      <c r="C51" s="166" t="s">
        <v>134</v>
      </c>
      <c r="D51" s="306">
        <v>10381.040725719999</v>
      </c>
      <c r="E51" s="307">
        <v>4038.8965616</v>
      </c>
      <c r="F51" s="308">
        <v>6342.144164119999</v>
      </c>
      <c r="G51" s="309"/>
      <c r="H51" s="308"/>
      <c r="I51" s="310"/>
      <c r="J51" s="311">
        <v>390.84860594999998</v>
      </c>
      <c r="K51" s="307">
        <v>390.84860594999998</v>
      </c>
      <c r="L51" s="312">
        <v>0</v>
      </c>
      <c r="M51" s="313">
        <v>0</v>
      </c>
      <c r="N51" s="314">
        <v>6292.5559831099999</v>
      </c>
      <c r="O51" s="315"/>
      <c r="P51" s="313"/>
      <c r="Q51" s="314"/>
      <c r="R51" s="316"/>
      <c r="S51" s="317">
        <v>17064.445314779998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129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92" t="s">
        <v>135</v>
      </c>
      <c r="B53" s="92"/>
      <c r="C53" s="69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26.4" x14ac:dyDescent="0.25">
      <c r="A54" s="130" t="s">
        <v>136</v>
      </c>
      <c r="B54" s="92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39.6" x14ac:dyDescent="0.25">
      <c r="A55" s="130" t="s">
        <v>138</v>
      </c>
      <c r="B55" s="92"/>
      <c r="C55" s="105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39.6" x14ac:dyDescent="0.25">
      <c r="A56" s="130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2" t="s">
        <v>142</v>
      </c>
      <c r="B57" s="75"/>
      <c r="C57" s="131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x14ac:dyDescent="0.25">
      <c r="A58" s="130" t="s">
        <v>143</v>
      </c>
      <c r="B58" s="92"/>
      <c r="C58" s="105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26.4" x14ac:dyDescent="0.25">
      <c r="A59" s="130" t="s">
        <v>145</v>
      </c>
      <c r="B59" s="92"/>
      <c r="C59" s="105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  <row r="60" spans="1:29" x14ac:dyDescent="0.25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</row>
  </sheetData>
  <mergeCells count="1">
    <mergeCell ref="A4:B4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9420-BFF3-481A-A616-55A6229C3958}">
  <dimension ref="A1:AC61"/>
  <sheetViews>
    <sheetView topLeftCell="B2" workbookViewId="0">
      <selection activeCell="R6" sqref="R6:R51"/>
    </sheetView>
  </sheetViews>
  <sheetFormatPr defaultRowHeight="13.2" x14ac:dyDescent="0.25"/>
  <cols>
    <col min="1" max="1" width="8.88671875" style="15"/>
    <col min="2" max="2" width="16.33203125" style="15" customWidth="1"/>
    <col min="3" max="3" width="24.77734375" style="15" customWidth="1"/>
    <col min="4" max="4" width="12.5546875" style="15" customWidth="1"/>
    <col min="5" max="18" width="8.88671875" style="15"/>
    <col min="19" max="19" width="12.33203125" style="15" customWidth="1"/>
    <col min="20" max="16384" width="8.88671875" style="15"/>
  </cols>
  <sheetData>
    <row r="1" spans="1:27" ht="79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18.600000000000001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0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190">
        <v>6401.2745568199989</v>
      </c>
      <c r="E6" s="191">
        <v>3535.9941909999998</v>
      </c>
      <c r="F6" s="192">
        <v>2865.2803658199996</v>
      </c>
      <c r="G6" s="192"/>
      <c r="H6" s="193"/>
      <c r="I6" s="194"/>
      <c r="J6" s="195">
        <v>348.88387516</v>
      </c>
      <c r="K6" s="196">
        <v>348.88387516</v>
      </c>
      <c r="L6" s="197">
        <v>0</v>
      </c>
      <c r="M6" s="198">
        <v>0</v>
      </c>
      <c r="N6" s="199">
        <v>4634.9999840500004</v>
      </c>
      <c r="O6" s="200"/>
      <c r="P6" s="198"/>
      <c r="Q6" s="199"/>
      <c r="R6" s="201"/>
      <c r="S6" s="202">
        <v>11385.158416029999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6401.2745568199989</v>
      </c>
      <c r="E7" s="204">
        <v>3535.9941909999998</v>
      </c>
      <c r="F7" s="205">
        <v>2865.2803658199996</v>
      </c>
      <c r="G7" s="205"/>
      <c r="H7" s="206"/>
      <c r="I7" s="207"/>
      <c r="J7" s="208">
        <v>348.88387516</v>
      </c>
      <c r="K7" s="204">
        <v>348.88387516</v>
      </c>
      <c r="L7" s="209">
        <v>0</v>
      </c>
      <c r="M7" s="210">
        <v>0</v>
      </c>
      <c r="N7" s="211">
        <v>4634.9999840500004</v>
      </c>
      <c r="O7" s="212"/>
      <c r="P7" s="213"/>
      <c r="Q7" s="211"/>
      <c r="R7" s="214"/>
      <c r="S7" s="215">
        <v>11385.158416029999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0</v>
      </c>
      <c r="E8" s="204">
        <v>0</v>
      </c>
      <c r="F8" s="216">
        <v>0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/>
      <c r="R8" s="221"/>
      <c r="S8" s="222">
        <v>0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165"/>
      <c r="B9" s="167" t="s">
        <v>50</v>
      </c>
      <c r="C9" s="168" t="s">
        <v>51</v>
      </c>
      <c r="D9" s="218">
        <v>4952.7614641299997</v>
      </c>
      <c r="E9" s="223">
        <v>2927.47860008</v>
      </c>
      <c r="F9" s="224">
        <v>2025.2828640499999</v>
      </c>
      <c r="G9" s="224"/>
      <c r="H9" s="219"/>
      <c r="I9" s="225"/>
      <c r="J9" s="226">
        <v>306.29176021000001</v>
      </c>
      <c r="K9" s="227">
        <v>306.29176021000001</v>
      </c>
      <c r="L9" s="228">
        <v>0</v>
      </c>
      <c r="M9" s="229">
        <v>0</v>
      </c>
      <c r="N9" s="230">
        <v>958.68224581000004</v>
      </c>
      <c r="O9" s="231"/>
      <c r="P9" s="229"/>
      <c r="Q9" s="230"/>
      <c r="R9" s="232"/>
      <c r="S9" s="233">
        <v>6217.7354701499989</v>
      </c>
      <c r="T9" s="121"/>
      <c r="U9" s="121"/>
      <c r="V9" s="121"/>
      <c r="W9" s="121"/>
      <c r="X9" s="121"/>
      <c r="Y9" s="121"/>
      <c r="Z9" s="121"/>
      <c r="AA9" s="121"/>
    </row>
    <row r="10" spans="1:27" x14ac:dyDescent="0.25">
      <c r="A10" s="165"/>
      <c r="B10" s="165" t="s">
        <v>52</v>
      </c>
      <c r="C10" s="168" t="s">
        <v>53</v>
      </c>
      <c r="D10" s="234">
        <v>4952.7614641299997</v>
      </c>
      <c r="E10" s="235">
        <v>2927.47860008</v>
      </c>
      <c r="F10" s="236">
        <v>2025.2828640499999</v>
      </c>
      <c r="G10" s="236"/>
      <c r="H10" s="236"/>
      <c r="I10" s="237"/>
      <c r="J10" s="234">
        <v>306.29176021000001</v>
      </c>
      <c r="K10" s="235">
        <v>306.29176021000001</v>
      </c>
      <c r="L10" s="238">
        <v>0</v>
      </c>
      <c r="M10" s="239">
        <v>0</v>
      </c>
      <c r="N10" s="240">
        <v>958.68224581000004</v>
      </c>
      <c r="O10" s="241"/>
      <c r="P10" s="239"/>
      <c r="Q10" s="240"/>
      <c r="R10" s="242"/>
      <c r="S10" s="243">
        <v>6217.7354701499989</v>
      </c>
      <c r="T10" s="121"/>
      <c r="U10" s="121"/>
      <c r="V10" s="121"/>
      <c r="W10" s="121"/>
      <c r="X10" s="121"/>
      <c r="Y10" s="121"/>
      <c r="Z10" s="121"/>
      <c r="AA10" s="121"/>
    </row>
    <row r="11" spans="1:27" x14ac:dyDescent="0.25">
      <c r="A11" s="165"/>
      <c r="B11" s="165" t="s">
        <v>54</v>
      </c>
      <c r="C11" s="168" t="s">
        <v>55</v>
      </c>
      <c r="D11" s="244">
        <v>0</v>
      </c>
      <c r="E11" s="245">
        <v>0</v>
      </c>
      <c r="F11" s="246">
        <v>0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/>
      <c r="R11" s="250"/>
      <c r="S11" s="251">
        <v>0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118.22898966</v>
      </c>
      <c r="E12" s="235">
        <v>0</v>
      </c>
      <c r="F12" s="252">
        <v>118.22898966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/>
      <c r="R12" s="250"/>
      <c r="S12" s="243">
        <v>118.22898966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118.22898966</v>
      </c>
      <c r="E13" s="235">
        <v>0</v>
      </c>
      <c r="F13" s="252">
        <v>118.22898966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/>
      <c r="R13" s="250"/>
      <c r="S13" s="243">
        <v>118.22898966</v>
      </c>
      <c r="T13" s="121"/>
      <c r="U13" s="121"/>
      <c r="V13" s="121"/>
      <c r="W13" s="121"/>
      <c r="X13" s="121"/>
      <c r="Y13" s="121"/>
      <c r="Z13" s="121"/>
      <c r="AA13" s="121"/>
    </row>
    <row r="14" spans="1:27" x14ac:dyDescent="0.25">
      <c r="A14" s="165"/>
      <c r="B14" s="165" t="s">
        <v>60</v>
      </c>
      <c r="C14" s="168" t="s">
        <v>61</v>
      </c>
      <c r="D14" s="244">
        <v>0</v>
      </c>
      <c r="E14" s="235">
        <v>0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/>
      <c r="R14" s="250"/>
      <c r="S14" s="243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x14ac:dyDescent="0.25">
      <c r="A15" s="165"/>
      <c r="B15" s="167" t="s">
        <v>62</v>
      </c>
      <c r="C15" s="168" t="s">
        <v>63</v>
      </c>
      <c r="D15" s="244">
        <v>1330.2841030300001</v>
      </c>
      <c r="E15" s="235">
        <v>608.51559092000002</v>
      </c>
      <c r="F15" s="252">
        <v>721.76851210999996</v>
      </c>
      <c r="G15" s="252"/>
      <c r="H15" s="252"/>
      <c r="I15" s="236"/>
      <c r="J15" s="244">
        <v>42.592114950000003</v>
      </c>
      <c r="K15" s="237">
        <v>42.592114950000003</v>
      </c>
      <c r="L15" s="249">
        <v>0</v>
      </c>
      <c r="M15" s="239">
        <v>0</v>
      </c>
      <c r="N15" s="240">
        <v>3676.3177382399999</v>
      </c>
      <c r="O15" s="241"/>
      <c r="P15" s="239"/>
      <c r="Q15" s="240"/>
      <c r="R15" s="250"/>
      <c r="S15" s="243">
        <v>5049.1939562200005</v>
      </c>
      <c r="T15" s="121"/>
      <c r="U15" s="121"/>
      <c r="V15" s="121"/>
      <c r="W15" s="121"/>
      <c r="X15" s="121"/>
      <c r="Y15" s="121"/>
      <c r="Z15" s="121"/>
      <c r="AA15" s="121"/>
    </row>
    <row r="16" spans="1:27" x14ac:dyDescent="0.25">
      <c r="A16" s="165"/>
      <c r="B16" s="167" t="s">
        <v>64</v>
      </c>
      <c r="C16" s="168" t="s">
        <v>63</v>
      </c>
      <c r="D16" s="244">
        <v>1330.2841030300001</v>
      </c>
      <c r="E16" s="235">
        <v>608.51559092000002</v>
      </c>
      <c r="F16" s="252">
        <v>721.76851210999996</v>
      </c>
      <c r="G16" s="252"/>
      <c r="H16" s="252"/>
      <c r="I16" s="236"/>
      <c r="J16" s="244">
        <v>42.592114950000003</v>
      </c>
      <c r="K16" s="237">
        <v>42.592114950000003</v>
      </c>
      <c r="L16" s="249">
        <v>0</v>
      </c>
      <c r="M16" s="239">
        <v>0</v>
      </c>
      <c r="N16" s="240">
        <v>3676.3177382399999</v>
      </c>
      <c r="O16" s="241"/>
      <c r="P16" s="239"/>
      <c r="Q16" s="240"/>
      <c r="R16" s="250"/>
      <c r="S16" s="243">
        <v>5049.1939562200005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13.171263</v>
      </c>
      <c r="E18" s="223">
        <v>3.6470449999999999</v>
      </c>
      <c r="F18" s="253">
        <v>9.5242179999999994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1988.1685869999999</v>
      </c>
      <c r="O18" s="231"/>
      <c r="P18" s="229"/>
      <c r="Q18" s="230"/>
      <c r="R18" s="255"/>
      <c r="S18" s="222">
        <v>2001.3398499999998</v>
      </c>
      <c r="T18" s="121"/>
      <c r="U18" s="121"/>
      <c r="V18" s="121"/>
      <c r="W18" s="121"/>
      <c r="X18" s="121"/>
      <c r="Y18" s="121"/>
      <c r="Z18" s="121"/>
      <c r="AA18" s="121"/>
    </row>
    <row r="19" spans="1:27" ht="26.4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/>
      <c r="R21" s="250"/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26.4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/>
      <c r="R22" s="265"/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/>
      <c r="R23" s="250"/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/>
      <c r="R24" s="255"/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x14ac:dyDescent="0.25">
      <c r="A25" s="164" t="s">
        <v>81</v>
      </c>
      <c r="B25" s="164"/>
      <c r="C25" s="166" t="s">
        <v>82</v>
      </c>
      <c r="D25" s="203">
        <v>27.573520389999999</v>
      </c>
      <c r="E25" s="204">
        <v>0</v>
      </c>
      <c r="F25" s="217">
        <v>27.573520389999999</v>
      </c>
      <c r="G25" s="217"/>
      <c r="H25" s="217"/>
      <c r="I25" s="216"/>
      <c r="J25" s="203">
        <v>0</v>
      </c>
      <c r="K25" s="267">
        <v>0</v>
      </c>
      <c r="L25" s="220">
        <v>0</v>
      </c>
      <c r="M25" s="213">
        <v>0</v>
      </c>
      <c r="N25" s="211">
        <v>0</v>
      </c>
      <c r="O25" s="212"/>
      <c r="P25" s="213"/>
      <c r="Q25" s="211"/>
      <c r="R25" s="221"/>
      <c r="S25" s="215">
        <v>27.573520389999999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27.573520389999999</v>
      </c>
      <c r="E26" s="223">
        <v>0</v>
      </c>
      <c r="F26" s="253">
        <v>27.573520389999999</v>
      </c>
      <c r="G26" s="253"/>
      <c r="H26" s="253"/>
      <c r="I26" s="224"/>
      <c r="J26" s="218">
        <v>0</v>
      </c>
      <c r="K26" s="219">
        <v>0</v>
      </c>
      <c r="L26" s="254">
        <v>0</v>
      </c>
      <c r="M26" s="229">
        <v>0</v>
      </c>
      <c r="N26" s="230">
        <v>0</v>
      </c>
      <c r="O26" s="231"/>
      <c r="P26" s="229"/>
      <c r="Q26" s="230"/>
      <c r="R26" s="255"/>
      <c r="S26" s="222">
        <v>27.573520389999999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/>
      <c r="R27" s="250"/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/>
      <c r="R28" s="250"/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0</v>
      </c>
      <c r="E29" s="223">
        <v>0</v>
      </c>
      <c r="F29" s="253">
        <v>0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/>
      <c r="R29" s="255"/>
      <c r="S29" s="222">
        <v>0</v>
      </c>
      <c r="T29" s="121"/>
      <c r="U29" s="121"/>
      <c r="V29" s="121"/>
      <c r="W29" s="121"/>
      <c r="X29" s="121"/>
      <c r="Y29" s="121"/>
      <c r="Z29" s="121"/>
      <c r="AA29" s="121"/>
    </row>
    <row r="30" spans="1:27" ht="26.4" x14ac:dyDescent="0.25">
      <c r="A30" s="164" t="s">
        <v>91</v>
      </c>
      <c r="B30" s="164"/>
      <c r="C30" s="166" t="s">
        <v>92</v>
      </c>
      <c r="D30" s="203">
        <v>381.91964661000009</v>
      </c>
      <c r="E30" s="204">
        <v>37.079109000000003</v>
      </c>
      <c r="F30" s="217">
        <v>344.84053761000007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473.62455199999999</v>
      </c>
      <c r="O30" s="212"/>
      <c r="P30" s="213"/>
      <c r="Q30" s="211"/>
      <c r="R30" s="221"/>
      <c r="S30" s="215">
        <v>855.54419861000008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165"/>
      <c r="B31" s="165" t="s">
        <v>93</v>
      </c>
      <c r="C31" s="168" t="s">
        <v>94</v>
      </c>
      <c r="D31" s="218">
        <v>146.55427809</v>
      </c>
      <c r="E31" s="223">
        <v>16.4438204</v>
      </c>
      <c r="F31" s="253">
        <v>130.11045769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189.4498208</v>
      </c>
      <c r="O31" s="231"/>
      <c r="P31" s="229"/>
      <c r="Q31" s="230"/>
      <c r="R31" s="255"/>
      <c r="S31" s="222">
        <v>336.00409889000002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195.04601041000001</v>
      </c>
      <c r="E32" s="235">
        <v>7.0352886000000003</v>
      </c>
      <c r="F32" s="252">
        <v>188.01072181000001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284.1747312</v>
      </c>
      <c r="O32" s="241"/>
      <c r="P32" s="239"/>
      <c r="Q32" s="240"/>
      <c r="R32" s="250"/>
      <c r="S32" s="243">
        <v>479.22074161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165"/>
      <c r="B33" s="165" t="s">
        <v>97</v>
      </c>
      <c r="C33" s="168" t="s">
        <v>98</v>
      </c>
      <c r="D33" s="218">
        <v>40.319358110000003</v>
      </c>
      <c r="E33" s="223">
        <v>13.6</v>
      </c>
      <c r="F33" s="253">
        <v>26.719358110000002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/>
      <c r="R33" s="255"/>
      <c r="S33" s="222">
        <v>40.319358110000003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164" t="s">
        <v>99</v>
      </c>
      <c r="B34" s="164"/>
      <c r="C34" s="166" t="s">
        <v>100</v>
      </c>
      <c r="D34" s="203">
        <v>3958.4456260399998</v>
      </c>
      <c r="E34" s="204">
        <v>16.899931970000001</v>
      </c>
      <c r="F34" s="217">
        <v>3941.5456940699996</v>
      </c>
      <c r="G34" s="217"/>
      <c r="H34" s="217"/>
      <c r="I34" s="216"/>
      <c r="J34" s="203">
        <v>0</v>
      </c>
      <c r="K34" s="267">
        <v>0</v>
      </c>
      <c r="L34" s="220">
        <v>0</v>
      </c>
      <c r="M34" s="213">
        <v>0</v>
      </c>
      <c r="N34" s="211">
        <v>1376.7794913800001</v>
      </c>
      <c r="O34" s="212"/>
      <c r="P34" s="213"/>
      <c r="Q34" s="211"/>
      <c r="R34" s="221"/>
      <c r="S34" s="215">
        <v>5335.2251174200001</v>
      </c>
      <c r="T34" s="121"/>
      <c r="U34" s="121"/>
      <c r="V34" s="121"/>
      <c r="W34" s="121"/>
      <c r="X34" s="121"/>
      <c r="Y34" s="121"/>
      <c r="Z34" s="121"/>
      <c r="AA34" s="121"/>
    </row>
    <row r="35" spans="1:27" ht="26.4" x14ac:dyDescent="0.25">
      <c r="A35" s="165"/>
      <c r="B35" s="165" t="s">
        <v>101</v>
      </c>
      <c r="C35" s="168" t="s">
        <v>102</v>
      </c>
      <c r="D35" s="218">
        <v>3598.0727749299999</v>
      </c>
      <c r="E35" s="223">
        <v>16.899931970000001</v>
      </c>
      <c r="F35" s="253">
        <v>3581.1728429599998</v>
      </c>
      <c r="G35" s="253"/>
      <c r="H35" s="253"/>
      <c r="I35" s="224"/>
      <c r="J35" s="218">
        <v>0</v>
      </c>
      <c r="K35" s="219">
        <v>0</v>
      </c>
      <c r="L35" s="254">
        <v>0</v>
      </c>
      <c r="M35" s="229">
        <v>0</v>
      </c>
      <c r="N35" s="230">
        <v>1207.48582738</v>
      </c>
      <c r="O35" s="231"/>
      <c r="P35" s="229"/>
      <c r="Q35" s="230"/>
      <c r="R35" s="255"/>
      <c r="S35" s="222">
        <v>4805.5586023100004</v>
      </c>
      <c r="T35" s="121"/>
      <c r="U35" s="121"/>
      <c r="V35" s="121"/>
      <c r="W35" s="121"/>
      <c r="X35" s="121"/>
      <c r="Y35" s="121"/>
      <c r="Z35" s="121"/>
      <c r="AA35" s="121"/>
    </row>
    <row r="36" spans="1:27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39.6" x14ac:dyDescent="0.25">
      <c r="A39" s="165"/>
      <c r="B39" s="165" t="s">
        <v>109</v>
      </c>
      <c r="C39" s="168" t="s">
        <v>110</v>
      </c>
      <c r="D39" s="218">
        <v>360.37285111</v>
      </c>
      <c r="E39" s="223">
        <v>0</v>
      </c>
      <c r="F39" s="253">
        <v>360.37285111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169.29366400000001</v>
      </c>
      <c r="O39" s="231"/>
      <c r="P39" s="229"/>
      <c r="Q39" s="230"/>
      <c r="R39" s="255"/>
      <c r="S39" s="222">
        <v>529.66651510999998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165.86792996</v>
      </c>
      <c r="E40" s="204">
        <v>152.42935524000001</v>
      </c>
      <c r="F40" s="217">
        <v>13.43857472</v>
      </c>
      <c r="G40" s="217"/>
      <c r="H40" s="217"/>
      <c r="I40" s="216"/>
      <c r="J40" s="203">
        <v>0</v>
      </c>
      <c r="K40" s="267">
        <v>0</v>
      </c>
      <c r="L40" s="220">
        <v>0</v>
      </c>
      <c r="M40" s="213">
        <v>0</v>
      </c>
      <c r="N40" s="211">
        <v>0</v>
      </c>
      <c r="O40" s="212"/>
      <c r="P40" s="213"/>
      <c r="Q40" s="211"/>
      <c r="R40" s="214"/>
      <c r="S40" s="215">
        <v>165.86792996</v>
      </c>
      <c r="T40" s="121"/>
      <c r="U40" s="121"/>
      <c r="V40" s="121"/>
      <c r="W40" s="121"/>
      <c r="X40" s="121"/>
      <c r="Y40" s="121"/>
      <c r="Z40" s="121"/>
      <c r="AA40" s="121"/>
    </row>
    <row r="41" spans="1:27" ht="26.4" x14ac:dyDescent="0.25">
      <c r="A41" s="165"/>
      <c r="B41" s="171" t="s">
        <v>113</v>
      </c>
      <c r="C41" s="168" t="s">
        <v>114</v>
      </c>
      <c r="D41" s="268">
        <v>86.143480740000001</v>
      </c>
      <c r="E41" s="269">
        <v>72.704906019999996</v>
      </c>
      <c r="F41" s="270">
        <v>13.43857472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/>
      <c r="R41" s="277"/>
      <c r="S41" s="251">
        <v>86.143480740000001</v>
      </c>
      <c r="T41" s="121"/>
      <c r="U41" s="121"/>
      <c r="V41" s="121"/>
      <c r="W41" s="121"/>
      <c r="X41" s="121"/>
      <c r="Y41" s="121"/>
      <c r="Z41" s="121"/>
      <c r="AA41" s="121"/>
    </row>
    <row r="42" spans="1:27" x14ac:dyDescent="0.25">
      <c r="A42" s="165"/>
      <c r="B42" s="165" t="s">
        <v>115</v>
      </c>
      <c r="C42" s="168" t="s">
        <v>116</v>
      </c>
      <c r="D42" s="218">
        <v>7.9103000000000003</v>
      </c>
      <c r="E42" s="223">
        <v>7.9103000000000003</v>
      </c>
      <c r="F42" s="253">
        <v>0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/>
      <c r="R42" s="255"/>
      <c r="S42" s="222">
        <v>7.9103000000000003</v>
      </c>
      <c r="T42" s="121"/>
      <c r="U42" s="121"/>
      <c r="V42" s="121"/>
      <c r="W42" s="121"/>
      <c r="X42" s="121"/>
      <c r="Y42" s="121"/>
      <c r="Z42" s="121"/>
      <c r="AA42" s="121"/>
    </row>
    <row r="43" spans="1:27" ht="26.4" x14ac:dyDescent="0.25">
      <c r="A43" s="165"/>
      <c r="B43" s="171" t="s">
        <v>117</v>
      </c>
      <c r="C43" s="168" t="s">
        <v>118</v>
      </c>
      <c r="D43" s="244">
        <v>1.8176320100000001</v>
      </c>
      <c r="E43" s="235">
        <v>1.8176320100000001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/>
      <c r="R43" s="250"/>
      <c r="S43" s="243">
        <v>1.8176320100000001</v>
      </c>
      <c r="T43" s="121"/>
      <c r="U43" s="121"/>
      <c r="V43" s="121"/>
      <c r="W43" s="121"/>
      <c r="X43" s="121"/>
      <c r="Y43" s="121"/>
      <c r="Z43" s="121"/>
      <c r="AA43" s="121"/>
    </row>
    <row r="44" spans="1:27" ht="26.4" x14ac:dyDescent="0.25">
      <c r="A44" s="165"/>
      <c r="B44" s="165" t="s">
        <v>119</v>
      </c>
      <c r="C44" s="168" t="s">
        <v>120</v>
      </c>
      <c r="D44" s="218">
        <v>1.8176320100000001</v>
      </c>
      <c r="E44" s="223">
        <v>1.8176320100000001</v>
      </c>
      <c r="F44" s="253">
        <v>0</v>
      </c>
      <c r="G44" s="253"/>
      <c r="H44" s="253"/>
      <c r="I44" s="224"/>
      <c r="J44" s="218">
        <v>0</v>
      </c>
      <c r="K44" s="219">
        <v>0</v>
      </c>
      <c r="L44" s="254">
        <v>0</v>
      </c>
      <c r="M44" s="229">
        <v>0</v>
      </c>
      <c r="N44" s="230">
        <v>0</v>
      </c>
      <c r="O44" s="231"/>
      <c r="P44" s="229"/>
      <c r="Q44" s="230"/>
      <c r="R44" s="255"/>
      <c r="S44" s="222">
        <v>1.8176320100000001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165"/>
      <c r="B45" s="171" t="s">
        <v>121</v>
      </c>
      <c r="C45" s="168" t="s">
        <v>122</v>
      </c>
      <c r="D45" s="244">
        <v>68.178885199999996</v>
      </c>
      <c r="E45" s="235">
        <v>68.178885199999996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/>
      <c r="R45" s="250"/>
      <c r="S45" s="243">
        <v>68.178885199999996</v>
      </c>
      <c r="T45" s="121"/>
      <c r="U45" s="121"/>
      <c r="V45" s="121"/>
      <c r="W45" s="121"/>
      <c r="X45" s="121"/>
      <c r="Y45" s="121"/>
      <c r="Z45" s="121"/>
      <c r="AA45" s="121"/>
    </row>
    <row r="46" spans="1:27" ht="39.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/>
      <c r="R46" s="255"/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39.6" x14ac:dyDescent="0.25">
      <c r="A47" s="164" t="s">
        <v>125</v>
      </c>
      <c r="B47" s="164"/>
      <c r="C47" s="166" t="s">
        <v>126</v>
      </c>
      <c r="D47" s="203">
        <v>149.81816017</v>
      </c>
      <c r="E47" s="204">
        <v>39.644597169999997</v>
      </c>
      <c r="F47" s="217">
        <v>110.173563</v>
      </c>
      <c r="G47" s="217"/>
      <c r="H47" s="217"/>
      <c r="I47" s="216"/>
      <c r="J47" s="203">
        <v>73.280388049999999</v>
      </c>
      <c r="K47" s="267">
        <v>73.280388049999999</v>
      </c>
      <c r="L47" s="220">
        <v>0</v>
      </c>
      <c r="M47" s="213">
        <v>0</v>
      </c>
      <c r="N47" s="211">
        <v>0</v>
      </c>
      <c r="O47" s="212"/>
      <c r="P47" s="213"/>
      <c r="Q47" s="211"/>
      <c r="R47" s="221"/>
      <c r="S47" s="215">
        <v>223.09854822</v>
      </c>
      <c r="T47" s="121"/>
      <c r="U47" s="121"/>
      <c r="V47" s="121"/>
      <c r="W47" s="121"/>
      <c r="X47" s="121"/>
      <c r="Y47" s="121"/>
      <c r="Z47" s="121"/>
      <c r="AA47" s="121"/>
    </row>
    <row r="48" spans="1:27" ht="26.4" x14ac:dyDescent="0.25">
      <c r="A48" s="165"/>
      <c r="B48" s="165" t="s">
        <v>127</v>
      </c>
      <c r="C48" s="168" t="s">
        <v>128</v>
      </c>
      <c r="D48" s="279">
        <v>149.81816017</v>
      </c>
      <c r="E48" s="227">
        <v>39.644597169999997</v>
      </c>
      <c r="F48" s="280">
        <v>110.173563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/>
      <c r="R48" s="287"/>
      <c r="S48" s="233">
        <v>149.81816017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73.280388049999999</v>
      </c>
      <c r="K49" s="292">
        <v>73.280388049999999</v>
      </c>
      <c r="L49" s="293">
        <v>0</v>
      </c>
      <c r="M49" s="294">
        <v>0</v>
      </c>
      <c r="N49" s="295">
        <v>0</v>
      </c>
      <c r="O49" s="296"/>
      <c r="P49" s="297"/>
      <c r="Q49" s="298"/>
      <c r="R49" s="299"/>
      <c r="S49" s="300">
        <v>73.280388049999999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/>
      <c r="R50" s="255"/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164" t="s">
        <v>133</v>
      </c>
      <c r="B51" s="164"/>
      <c r="C51" s="166" t="s">
        <v>134</v>
      </c>
      <c r="D51" s="306">
        <v>11084.89943999</v>
      </c>
      <c r="E51" s="307">
        <v>3782.0471843799996</v>
      </c>
      <c r="F51" s="308">
        <v>7302.8522556099997</v>
      </c>
      <c r="G51" s="309"/>
      <c r="H51" s="308"/>
      <c r="I51" s="310"/>
      <c r="J51" s="311">
        <v>422.16426321</v>
      </c>
      <c r="K51" s="307">
        <v>422.16426321</v>
      </c>
      <c r="L51" s="312">
        <v>0</v>
      </c>
      <c r="M51" s="313">
        <v>0</v>
      </c>
      <c r="N51" s="314">
        <v>6485.4040274300005</v>
      </c>
      <c r="O51" s="315"/>
      <c r="P51" s="313"/>
      <c r="Q51" s="314"/>
      <c r="R51" s="316"/>
      <c r="S51" s="317">
        <v>17992.46773063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129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92" t="s">
        <v>135</v>
      </c>
      <c r="B53" s="92"/>
      <c r="C53" s="69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26.4" x14ac:dyDescent="0.25">
      <c r="A54" s="130" t="s">
        <v>136</v>
      </c>
      <c r="B54" s="92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39.6" x14ac:dyDescent="0.25">
      <c r="A55" s="130" t="s">
        <v>138</v>
      </c>
      <c r="B55" s="92"/>
      <c r="C55" s="105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39.6" x14ac:dyDescent="0.25">
      <c r="A56" s="130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2" t="s">
        <v>142</v>
      </c>
      <c r="B57" s="75"/>
      <c r="C57" s="131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x14ac:dyDescent="0.25">
      <c r="A58" s="130" t="s">
        <v>143</v>
      </c>
      <c r="B58" s="92"/>
      <c r="C58" s="105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26.4" x14ac:dyDescent="0.25">
      <c r="A59" s="130" t="s">
        <v>145</v>
      </c>
      <c r="B59" s="92"/>
      <c r="C59" s="105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  <row r="60" spans="1:29" x14ac:dyDescent="0.25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</row>
  </sheetData>
  <mergeCells count="1">
    <mergeCell ref="A4:B4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B1AF-68A4-403E-868B-49C270F61703}">
  <dimension ref="A1:AC61"/>
  <sheetViews>
    <sheetView topLeftCell="B2" workbookViewId="0">
      <selection activeCell="R5" sqref="R5"/>
    </sheetView>
  </sheetViews>
  <sheetFormatPr defaultRowHeight="13.2" x14ac:dyDescent="0.25"/>
  <cols>
    <col min="1" max="1" width="8.88671875" style="15"/>
    <col min="2" max="2" width="16.33203125" style="15" customWidth="1"/>
    <col min="3" max="3" width="24.77734375" style="15" customWidth="1"/>
    <col min="4" max="4" width="12.5546875" style="15" customWidth="1"/>
    <col min="5" max="18" width="8.88671875" style="15"/>
    <col min="19" max="19" width="12.33203125" style="15" customWidth="1"/>
    <col min="20" max="16384" width="8.88671875" style="15"/>
  </cols>
  <sheetData>
    <row r="1" spans="1:27" ht="79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18.600000000000001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0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190">
        <v>7201.1584300199993</v>
      </c>
      <c r="E6" s="191">
        <v>4166.6007445899995</v>
      </c>
      <c r="F6" s="192">
        <v>3034.5576854300002</v>
      </c>
      <c r="G6" s="192"/>
      <c r="H6" s="193"/>
      <c r="I6" s="194"/>
      <c r="J6" s="195">
        <v>393.88653567</v>
      </c>
      <c r="K6" s="196">
        <v>393.88653567</v>
      </c>
      <c r="L6" s="197">
        <v>0</v>
      </c>
      <c r="M6" s="198">
        <v>0</v>
      </c>
      <c r="N6" s="199">
        <v>4731.6945790600003</v>
      </c>
      <c r="O6" s="200"/>
      <c r="P6" s="198"/>
      <c r="Q6" s="199"/>
      <c r="R6" s="201"/>
      <c r="S6" s="202">
        <v>12326.739544749998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7201.1584300199993</v>
      </c>
      <c r="E7" s="204">
        <v>4166.6007445899995</v>
      </c>
      <c r="F7" s="205">
        <v>3034.5576854300002</v>
      </c>
      <c r="G7" s="205"/>
      <c r="H7" s="206"/>
      <c r="I7" s="207"/>
      <c r="J7" s="208">
        <v>393.88653567</v>
      </c>
      <c r="K7" s="204">
        <v>393.88653567</v>
      </c>
      <c r="L7" s="209">
        <v>0</v>
      </c>
      <c r="M7" s="210">
        <v>0</v>
      </c>
      <c r="N7" s="211">
        <v>4731.6945790600003</v>
      </c>
      <c r="O7" s="212"/>
      <c r="P7" s="213"/>
      <c r="Q7" s="211"/>
      <c r="R7" s="214"/>
      <c r="S7" s="215">
        <v>12326.739544749998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0</v>
      </c>
      <c r="E8" s="204">
        <v>0</v>
      </c>
      <c r="F8" s="216">
        <v>0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/>
      <c r="R8" s="221"/>
      <c r="S8" s="222">
        <v>0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165"/>
      <c r="B9" s="167" t="s">
        <v>50</v>
      </c>
      <c r="C9" s="168" t="s">
        <v>51</v>
      </c>
      <c r="D9" s="218">
        <v>5642.65565677</v>
      </c>
      <c r="E9" s="223">
        <v>3429.1507649099999</v>
      </c>
      <c r="F9" s="224">
        <v>2213.50489186</v>
      </c>
      <c r="G9" s="224"/>
      <c r="H9" s="219"/>
      <c r="I9" s="225"/>
      <c r="J9" s="226">
        <v>345.80044801000003</v>
      </c>
      <c r="K9" s="227">
        <v>345.80044801000003</v>
      </c>
      <c r="L9" s="228">
        <v>0</v>
      </c>
      <c r="M9" s="229">
        <v>0</v>
      </c>
      <c r="N9" s="230">
        <v>1001.132283</v>
      </c>
      <c r="O9" s="231"/>
      <c r="P9" s="229"/>
      <c r="Q9" s="230"/>
      <c r="R9" s="232"/>
      <c r="S9" s="233">
        <v>6989.5883877799997</v>
      </c>
      <c r="T9" s="121"/>
      <c r="U9" s="121"/>
      <c r="V9" s="121"/>
      <c r="W9" s="121"/>
      <c r="X9" s="121"/>
      <c r="Y9" s="121"/>
      <c r="Z9" s="121"/>
      <c r="AA9" s="121"/>
    </row>
    <row r="10" spans="1:27" x14ac:dyDescent="0.25">
      <c r="A10" s="165"/>
      <c r="B10" s="165" t="s">
        <v>52</v>
      </c>
      <c r="C10" s="168" t="s">
        <v>53</v>
      </c>
      <c r="D10" s="234">
        <v>5642.65565677</v>
      </c>
      <c r="E10" s="235">
        <v>3429.1507649099999</v>
      </c>
      <c r="F10" s="236">
        <v>2213.50489186</v>
      </c>
      <c r="G10" s="236"/>
      <c r="H10" s="236"/>
      <c r="I10" s="237"/>
      <c r="J10" s="234">
        <v>345.80044801000003</v>
      </c>
      <c r="K10" s="235">
        <v>345.80044801000003</v>
      </c>
      <c r="L10" s="238">
        <v>0</v>
      </c>
      <c r="M10" s="239">
        <v>0</v>
      </c>
      <c r="N10" s="240">
        <v>1001.132283</v>
      </c>
      <c r="O10" s="241"/>
      <c r="P10" s="239"/>
      <c r="Q10" s="240"/>
      <c r="R10" s="242"/>
      <c r="S10" s="243">
        <v>6989.5883877799997</v>
      </c>
      <c r="T10" s="121"/>
      <c r="U10" s="121"/>
      <c r="V10" s="121"/>
      <c r="W10" s="121"/>
      <c r="X10" s="121"/>
      <c r="Y10" s="121"/>
      <c r="Z10" s="121"/>
      <c r="AA10" s="121"/>
    </row>
    <row r="11" spans="1:27" x14ac:dyDescent="0.25">
      <c r="A11" s="165"/>
      <c r="B11" s="165" t="s">
        <v>54</v>
      </c>
      <c r="C11" s="168" t="s">
        <v>55</v>
      </c>
      <c r="D11" s="244">
        <v>0</v>
      </c>
      <c r="E11" s="245">
        <v>0</v>
      </c>
      <c r="F11" s="246">
        <v>0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/>
      <c r="R11" s="250"/>
      <c r="S11" s="251">
        <v>0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128.130708</v>
      </c>
      <c r="E12" s="235">
        <v>0</v>
      </c>
      <c r="F12" s="252">
        <v>128.130708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/>
      <c r="R12" s="250"/>
      <c r="S12" s="243">
        <v>128.130708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128.130708</v>
      </c>
      <c r="E13" s="235">
        <v>0</v>
      </c>
      <c r="F13" s="252">
        <v>128.130708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/>
      <c r="R13" s="250"/>
      <c r="S13" s="243">
        <v>128.130708</v>
      </c>
      <c r="T13" s="121"/>
      <c r="U13" s="121"/>
      <c r="V13" s="121"/>
      <c r="W13" s="121"/>
      <c r="X13" s="121"/>
      <c r="Y13" s="121"/>
      <c r="Z13" s="121"/>
      <c r="AA13" s="121"/>
    </row>
    <row r="14" spans="1:27" x14ac:dyDescent="0.25">
      <c r="A14" s="165"/>
      <c r="B14" s="165" t="s">
        <v>60</v>
      </c>
      <c r="C14" s="168" t="s">
        <v>61</v>
      </c>
      <c r="D14" s="244">
        <v>0</v>
      </c>
      <c r="E14" s="235">
        <v>0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/>
      <c r="R14" s="250"/>
      <c r="S14" s="243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x14ac:dyDescent="0.25">
      <c r="A15" s="165"/>
      <c r="B15" s="167" t="s">
        <v>62</v>
      </c>
      <c r="C15" s="168" t="s">
        <v>63</v>
      </c>
      <c r="D15" s="244">
        <v>1430.3720652500001</v>
      </c>
      <c r="E15" s="235">
        <v>737.44997967999996</v>
      </c>
      <c r="F15" s="252">
        <v>692.92208557000004</v>
      </c>
      <c r="G15" s="252"/>
      <c r="H15" s="252"/>
      <c r="I15" s="236"/>
      <c r="J15" s="244">
        <v>48.086087659999997</v>
      </c>
      <c r="K15" s="237">
        <v>48.086087659999997</v>
      </c>
      <c r="L15" s="249">
        <v>0</v>
      </c>
      <c r="M15" s="239">
        <v>0</v>
      </c>
      <c r="N15" s="240">
        <v>3730.5622960599999</v>
      </c>
      <c r="O15" s="241"/>
      <c r="P15" s="239"/>
      <c r="Q15" s="240"/>
      <c r="R15" s="250"/>
      <c r="S15" s="243">
        <v>5209.02044897</v>
      </c>
      <c r="T15" s="121"/>
      <c r="U15" s="121"/>
      <c r="V15" s="121"/>
      <c r="W15" s="121"/>
      <c r="X15" s="121"/>
      <c r="Y15" s="121"/>
      <c r="Z15" s="121"/>
      <c r="AA15" s="121"/>
    </row>
    <row r="16" spans="1:27" x14ac:dyDescent="0.25">
      <c r="A16" s="165"/>
      <c r="B16" s="167" t="s">
        <v>64</v>
      </c>
      <c r="C16" s="168" t="s">
        <v>63</v>
      </c>
      <c r="D16" s="244">
        <v>1430.3720652500001</v>
      </c>
      <c r="E16" s="235">
        <v>737.44997967999996</v>
      </c>
      <c r="F16" s="252">
        <v>692.92208557000004</v>
      </c>
      <c r="G16" s="252"/>
      <c r="H16" s="252"/>
      <c r="I16" s="236"/>
      <c r="J16" s="244">
        <v>48.086087659999997</v>
      </c>
      <c r="K16" s="237">
        <v>48.086087659999997</v>
      </c>
      <c r="L16" s="249">
        <v>0</v>
      </c>
      <c r="M16" s="239">
        <v>0</v>
      </c>
      <c r="N16" s="240">
        <v>3730.5622960599999</v>
      </c>
      <c r="O16" s="241"/>
      <c r="P16" s="239"/>
      <c r="Q16" s="240"/>
      <c r="R16" s="250"/>
      <c r="S16" s="243">
        <v>5209.02044897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12.790469</v>
      </c>
      <c r="E18" s="223">
        <v>3.6822569999999999</v>
      </c>
      <c r="F18" s="253">
        <v>9.108212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2027.2188100000001</v>
      </c>
      <c r="O18" s="231"/>
      <c r="P18" s="229"/>
      <c r="Q18" s="230"/>
      <c r="R18" s="255"/>
      <c r="S18" s="222">
        <v>2040.0092790000001</v>
      </c>
      <c r="T18" s="121"/>
      <c r="U18" s="121"/>
      <c r="V18" s="121"/>
      <c r="W18" s="121"/>
      <c r="X18" s="121"/>
      <c r="Y18" s="121"/>
      <c r="Z18" s="121"/>
      <c r="AA18" s="121"/>
    </row>
    <row r="19" spans="1:27" ht="26.4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/>
      <c r="R21" s="250"/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26.4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/>
      <c r="R22" s="265"/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/>
      <c r="R23" s="250"/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/>
      <c r="R24" s="255"/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x14ac:dyDescent="0.25">
      <c r="A25" s="164" t="s">
        <v>81</v>
      </c>
      <c r="B25" s="164"/>
      <c r="C25" s="166" t="s">
        <v>82</v>
      </c>
      <c r="D25" s="203">
        <v>28.407339950000001</v>
      </c>
      <c r="E25" s="204">
        <v>0</v>
      </c>
      <c r="F25" s="217">
        <v>28.407339950000001</v>
      </c>
      <c r="G25" s="217"/>
      <c r="H25" s="217"/>
      <c r="I25" s="216"/>
      <c r="J25" s="203">
        <v>0</v>
      </c>
      <c r="K25" s="267">
        <v>0</v>
      </c>
      <c r="L25" s="220">
        <v>0</v>
      </c>
      <c r="M25" s="213">
        <v>0</v>
      </c>
      <c r="N25" s="211">
        <v>0</v>
      </c>
      <c r="O25" s="212"/>
      <c r="P25" s="213"/>
      <c r="Q25" s="211"/>
      <c r="R25" s="221"/>
      <c r="S25" s="215">
        <v>28.407339950000001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28.407339950000001</v>
      </c>
      <c r="E26" s="223">
        <v>0</v>
      </c>
      <c r="F26" s="253">
        <v>28.407339950000001</v>
      </c>
      <c r="G26" s="253"/>
      <c r="H26" s="253"/>
      <c r="I26" s="224"/>
      <c r="J26" s="218">
        <v>0</v>
      </c>
      <c r="K26" s="219">
        <v>0</v>
      </c>
      <c r="L26" s="254">
        <v>0</v>
      </c>
      <c r="M26" s="229">
        <v>0</v>
      </c>
      <c r="N26" s="230">
        <v>0</v>
      </c>
      <c r="O26" s="231"/>
      <c r="P26" s="229"/>
      <c r="Q26" s="230"/>
      <c r="R26" s="255"/>
      <c r="S26" s="222">
        <v>28.407339950000001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/>
      <c r="R27" s="250"/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/>
      <c r="R28" s="250"/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0</v>
      </c>
      <c r="E29" s="223">
        <v>0</v>
      </c>
      <c r="F29" s="253">
        <v>0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/>
      <c r="R29" s="255"/>
      <c r="S29" s="222">
        <v>0</v>
      </c>
      <c r="T29" s="121"/>
      <c r="U29" s="121"/>
      <c r="V29" s="121"/>
      <c r="W29" s="121"/>
      <c r="X29" s="121"/>
      <c r="Y29" s="121"/>
      <c r="Z29" s="121"/>
      <c r="AA29" s="121"/>
    </row>
    <row r="30" spans="1:27" ht="26.4" x14ac:dyDescent="0.25">
      <c r="A30" s="164" t="s">
        <v>91</v>
      </c>
      <c r="B30" s="164"/>
      <c r="C30" s="166" t="s">
        <v>92</v>
      </c>
      <c r="D30" s="203">
        <v>416.97055327000004</v>
      </c>
      <c r="E30" s="204">
        <v>40.772768800000001</v>
      </c>
      <c r="F30" s="217">
        <v>376.19778447000004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480.84343100000001</v>
      </c>
      <c r="O30" s="212"/>
      <c r="P30" s="213"/>
      <c r="Q30" s="211"/>
      <c r="R30" s="221"/>
      <c r="S30" s="215">
        <v>897.81398426999999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165"/>
      <c r="B31" s="165" t="s">
        <v>93</v>
      </c>
      <c r="C31" s="168" t="s">
        <v>94</v>
      </c>
      <c r="D31" s="218">
        <v>154.2489933</v>
      </c>
      <c r="E31" s="223">
        <v>18.6241542</v>
      </c>
      <c r="F31" s="253">
        <v>135.6248391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192.33737239999999</v>
      </c>
      <c r="O31" s="231"/>
      <c r="P31" s="229"/>
      <c r="Q31" s="230"/>
      <c r="R31" s="255"/>
      <c r="S31" s="222">
        <v>346.58636569999999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218.94292230000002</v>
      </c>
      <c r="E32" s="235">
        <v>8.5486146000000005</v>
      </c>
      <c r="F32" s="252">
        <v>210.39430770000001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288.50605860000002</v>
      </c>
      <c r="O32" s="241"/>
      <c r="P32" s="239"/>
      <c r="Q32" s="240"/>
      <c r="R32" s="250"/>
      <c r="S32" s="243">
        <v>507.44898090000004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165"/>
      <c r="B33" s="165" t="s">
        <v>97</v>
      </c>
      <c r="C33" s="168" t="s">
        <v>98</v>
      </c>
      <c r="D33" s="218">
        <v>43.778637670000002</v>
      </c>
      <c r="E33" s="223">
        <v>13.6</v>
      </c>
      <c r="F33" s="253">
        <v>30.178637670000001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/>
      <c r="R33" s="255"/>
      <c r="S33" s="222">
        <v>43.778637670000002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164" t="s">
        <v>99</v>
      </c>
      <c r="B34" s="164"/>
      <c r="C34" s="166" t="s">
        <v>100</v>
      </c>
      <c r="D34" s="203">
        <v>4361.1481455600006</v>
      </c>
      <c r="E34" s="204">
        <v>19.769339859999999</v>
      </c>
      <c r="F34" s="217">
        <v>4341.3788057000002</v>
      </c>
      <c r="G34" s="217"/>
      <c r="H34" s="217"/>
      <c r="I34" s="216"/>
      <c r="J34" s="203">
        <v>0</v>
      </c>
      <c r="K34" s="267">
        <v>0</v>
      </c>
      <c r="L34" s="220">
        <v>0</v>
      </c>
      <c r="M34" s="213">
        <v>0</v>
      </c>
      <c r="N34" s="211">
        <v>1475.35434388</v>
      </c>
      <c r="O34" s="212"/>
      <c r="P34" s="213"/>
      <c r="Q34" s="211"/>
      <c r="R34" s="221"/>
      <c r="S34" s="215">
        <v>5836.5024894400003</v>
      </c>
      <c r="T34" s="121"/>
      <c r="U34" s="121"/>
      <c r="V34" s="121"/>
      <c r="W34" s="121"/>
      <c r="X34" s="121"/>
      <c r="Y34" s="121"/>
      <c r="Z34" s="121"/>
      <c r="AA34" s="121"/>
    </row>
    <row r="35" spans="1:27" ht="26.4" x14ac:dyDescent="0.25">
      <c r="A35" s="165"/>
      <c r="B35" s="165" t="s">
        <v>101</v>
      </c>
      <c r="C35" s="168" t="s">
        <v>102</v>
      </c>
      <c r="D35" s="218">
        <v>3954.8893789899998</v>
      </c>
      <c r="E35" s="223">
        <v>19.769339859999999</v>
      </c>
      <c r="F35" s="253">
        <v>3935.1200391299999</v>
      </c>
      <c r="G35" s="253"/>
      <c r="H35" s="253"/>
      <c r="I35" s="224"/>
      <c r="J35" s="218">
        <v>0</v>
      </c>
      <c r="K35" s="219">
        <v>0</v>
      </c>
      <c r="L35" s="254">
        <v>0</v>
      </c>
      <c r="M35" s="229">
        <v>0</v>
      </c>
      <c r="N35" s="230">
        <v>1291.8010408800001</v>
      </c>
      <c r="O35" s="231"/>
      <c r="P35" s="229"/>
      <c r="Q35" s="230"/>
      <c r="R35" s="255"/>
      <c r="S35" s="222">
        <v>5246.6904198699995</v>
      </c>
      <c r="T35" s="121"/>
      <c r="U35" s="121"/>
      <c r="V35" s="121"/>
      <c r="W35" s="121"/>
      <c r="X35" s="121"/>
      <c r="Y35" s="121"/>
      <c r="Z35" s="121"/>
      <c r="AA35" s="121"/>
    </row>
    <row r="36" spans="1:27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39.6" x14ac:dyDescent="0.25">
      <c r="A39" s="165"/>
      <c r="B39" s="165" t="s">
        <v>109</v>
      </c>
      <c r="C39" s="168" t="s">
        <v>110</v>
      </c>
      <c r="D39" s="218">
        <v>406.25876656999998</v>
      </c>
      <c r="E39" s="223">
        <v>0</v>
      </c>
      <c r="F39" s="253">
        <v>406.25876656999998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183.553303</v>
      </c>
      <c r="O39" s="231"/>
      <c r="P39" s="229"/>
      <c r="Q39" s="230"/>
      <c r="R39" s="255"/>
      <c r="S39" s="222">
        <v>589.81206956999995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200.11898471999999</v>
      </c>
      <c r="E40" s="204">
        <v>184.22101019999999</v>
      </c>
      <c r="F40" s="217">
        <v>15.89797452</v>
      </c>
      <c r="G40" s="217"/>
      <c r="H40" s="217"/>
      <c r="I40" s="216"/>
      <c r="J40" s="203">
        <v>0</v>
      </c>
      <c r="K40" s="267">
        <v>0</v>
      </c>
      <c r="L40" s="220">
        <v>0</v>
      </c>
      <c r="M40" s="213">
        <v>0</v>
      </c>
      <c r="N40" s="211">
        <v>0</v>
      </c>
      <c r="O40" s="212"/>
      <c r="P40" s="213"/>
      <c r="Q40" s="211"/>
      <c r="R40" s="214"/>
      <c r="S40" s="215">
        <v>200.11898471999999</v>
      </c>
      <c r="T40" s="121"/>
      <c r="U40" s="121"/>
      <c r="V40" s="121"/>
      <c r="W40" s="121"/>
      <c r="X40" s="121"/>
      <c r="Y40" s="121"/>
      <c r="Z40" s="121"/>
      <c r="AA40" s="121"/>
    </row>
    <row r="41" spans="1:27" ht="26.4" x14ac:dyDescent="0.25">
      <c r="A41" s="165"/>
      <c r="B41" s="171" t="s">
        <v>113</v>
      </c>
      <c r="C41" s="168" t="s">
        <v>114</v>
      </c>
      <c r="D41" s="268">
        <v>103.99200012</v>
      </c>
      <c r="E41" s="269">
        <v>88.094025599999995</v>
      </c>
      <c r="F41" s="270">
        <v>15.89797452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/>
      <c r="R41" s="277"/>
      <c r="S41" s="251">
        <v>103.99200012</v>
      </c>
      <c r="T41" s="121"/>
      <c r="U41" s="121"/>
      <c r="V41" s="121"/>
      <c r="W41" s="121"/>
      <c r="X41" s="121"/>
      <c r="Y41" s="121"/>
      <c r="Z41" s="121"/>
      <c r="AA41" s="121"/>
    </row>
    <row r="42" spans="1:27" x14ac:dyDescent="0.25">
      <c r="A42" s="165"/>
      <c r="B42" s="165" t="s">
        <v>115</v>
      </c>
      <c r="C42" s="168" t="s">
        <v>116</v>
      </c>
      <c r="D42" s="218">
        <v>7.86</v>
      </c>
      <c r="E42" s="223">
        <v>7.86</v>
      </c>
      <c r="F42" s="253">
        <v>0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/>
      <c r="R42" s="255"/>
      <c r="S42" s="222">
        <v>7.86</v>
      </c>
      <c r="T42" s="121"/>
      <c r="U42" s="121"/>
      <c r="V42" s="121"/>
      <c r="W42" s="121"/>
      <c r="X42" s="121"/>
      <c r="Y42" s="121"/>
      <c r="Z42" s="121"/>
      <c r="AA42" s="121"/>
    </row>
    <row r="43" spans="1:27" ht="26.4" x14ac:dyDescent="0.25">
      <c r="A43" s="165"/>
      <c r="B43" s="171" t="s">
        <v>117</v>
      </c>
      <c r="C43" s="168" t="s">
        <v>118</v>
      </c>
      <c r="D43" s="244">
        <v>1.9179822</v>
      </c>
      <c r="E43" s="235">
        <v>1.9179822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/>
      <c r="R43" s="250"/>
      <c r="S43" s="243">
        <v>1.9179822</v>
      </c>
      <c r="T43" s="121"/>
      <c r="U43" s="121"/>
      <c r="V43" s="121"/>
      <c r="W43" s="121"/>
      <c r="X43" s="121"/>
      <c r="Y43" s="121"/>
      <c r="Z43" s="121"/>
      <c r="AA43" s="121"/>
    </row>
    <row r="44" spans="1:27" ht="26.4" x14ac:dyDescent="0.25">
      <c r="A44" s="165"/>
      <c r="B44" s="165" t="s">
        <v>119</v>
      </c>
      <c r="C44" s="168" t="s">
        <v>120</v>
      </c>
      <c r="D44" s="218">
        <v>1.9179822</v>
      </c>
      <c r="E44" s="223">
        <v>1.9179822</v>
      </c>
      <c r="F44" s="253">
        <v>0</v>
      </c>
      <c r="G44" s="253"/>
      <c r="H44" s="253"/>
      <c r="I44" s="224"/>
      <c r="J44" s="218">
        <v>0</v>
      </c>
      <c r="K44" s="219">
        <v>0</v>
      </c>
      <c r="L44" s="254">
        <v>0</v>
      </c>
      <c r="M44" s="229">
        <v>0</v>
      </c>
      <c r="N44" s="230">
        <v>0</v>
      </c>
      <c r="O44" s="231"/>
      <c r="P44" s="229"/>
      <c r="Q44" s="230"/>
      <c r="R44" s="255"/>
      <c r="S44" s="222">
        <v>1.9179822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165"/>
      <c r="B45" s="171" t="s">
        <v>121</v>
      </c>
      <c r="C45" s="168" t="s">
        <v>122</v>
      </c>
      <c r="D45" s="244">
        <v>84.431020200000006</v>
      </c>
      <c r="E45" s="235">
        <v>84.431020200000006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/>
      <c r="R45" s="250"/>
      <c r="S45" s="243">
        <v>84.431020200000006</v>
      </c>
      <c r="T45" s="121"/>
      <c r="U45" s="121"/>
      <c r="V45" s="121"/>
      <c r="W45" s="121"/>
      <c r="X45" s="121"/>
      <c r="Y45" s="121"/>
      <c r="Z45" s="121"/>
      <c r="AA45" s="121"/>
    </row>
    <row r="46" spans="1:27" ht="39.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/>
      <c r="R46" s="255"/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39.6" x14ac:dyDescent="0.25">
      <c r="A47" s="164" t="s">
        <v>125</v>
      </c>
      <c r="B47" s="164"/>
      <c r="C47" s="166" t="s">
        <v>126</v>
      </c>
      <c r="D47" s="203">
        <v>169.56838239000001</v>
      </c>
      <c r="E47" s="204">
        <v>52.974570389999997</v>
      </c>
      <c r="F47" s="217">
        <v>116.593812</v>
      </c>
      <c r="G47" s="217"/>
      <c r="H47" s="217"/>
      <c r="I47" s="216"/>
      <c r="J47" s="203">
        <v>82.732852500000007</v>
      </c>
      <c r="K47" s="267">
        <v>82.732852500000007</v>
      </c>
      <c r="L47" s="220">
        <v>0</v>
      </c>
      <c r="M47" s="213">
        <v>0</v>
      </c>
      <c r="N47" s="211">
        <v>0</v>
      </c>
      <c r="O47" s="212"/>
      <c r="P47" s="213"/>
      <c r="Q47" s="211"/>
      <c r="R47" s="221"/>
      <c r="S47" s="215">
        <v>252.30123489000002</v>
      </c>
      <c r="T47" s="121"/>
      <c r="U47" s="121"/>
      <c r="V47" s="121"/>
      <c r="W47" s="121"/>
      <c r="X47" s="121"/>
      <c r="Y47" s="121"/>
      <c r="Z47" s="121"/>
      <c r="AA47" s="121"/>
    </row>
    <row r="48" spans="1:27" ht="26.4" x14ac:dyDescent="0.25">
      <c r="A48" s="165"/>
      <c r="B48" s="165" t="s">
        <v>127</v>
      </c>
      <c r="C48" s="168" t="s">
        <v>128</v>
      </c>
      <c r="D48" s="279">
        <v>169.56838239000001</v>
      </c>
      <c r="E48" s="227">
        <v>52.974570389999997</v>
      </c>
      <c r="F48" s="280">
        <v>116.593812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/>
      <c r="R48" s="287"/>
      <c r="S48" s="233">
        <v>169.56838239000001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82.732852500000007</v>
      </c>
      <c r="K49" s="292">
        <v>82.732852500000007</v>
      </c>
      <c r="L49" s="293">
        <v>0</v>
      </c>
      <c r="M49" s="294">
        <v>0</v>
      </c>
      <c r="N49" s="295">
        <v>0</v>
      </c>
      <c r="O49" s="296"/>
      <c r="P49" s="297"/>
      <c r="Q49" s="298"/>
      <c r="R49" s="299"/>
      <c r="S49" s="300">
        <v>82.732852500000007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/>
      <c r="R50" s="255"/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164" t="s">
        <v>133</v>
      </c>
      <c r="B51" s="164"/>
      <c r="C51" s="166" t="s">
        <v>134</v>
      </c>
      <c r="D51" s="306">
        <v>12377.371835910002</v>
      </c>
      <c r="E51" s="307">
        <v>4464.3384338400001</v>
      </c>
      <c r="F51" s="308">
        <v>7913.0334020700011</v>
      </c>
      <c r="G51" s="309"/>
      <c r="H51" s="308"/>
      <c r="I51" s="310"/>
      <c r="J51" s="311">
        <v>476.61938816999998</v>
      </c>
      <c r="K51" s="307">
        <v>476.61938816999998</v>
      </c>
      <c r="L51" s="312">
        <v>0</v>
      </c>
      <c r="M51" s="313">
        <v>0</v>
      </c>
      <c r="N51" s="314">
        <v>6687.8923539400002</v>
      </c>
      <c r="O51" s="315"/>
      <c r="P51" s="313"/>
      <c r="Q51" s="314"/>
      <c r="R51" s="316"/>
      <c r="S51" s="317">
        <v>19541.883578020002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129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92" t="s">
        <v>135</v>
      </c>
      <c r="B53" s="92"/>
      <c r="C53" s="69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26.4" x14ac:dyDescent="0.25">
      <c r="A54" s="130" t="s">
        <v>136</v>
      </c>
      <c r="B54" s="92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39.6" x14ac:dyDescent="0.25">
      <c r="A55" s="130" t="s">
        <v>138</v>
      </c>
      <c r="B55" s="92"/>
      <c r="C55" s="105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39.6" x14ac:dyDescent="0.25">
      <c r="A56" s="130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2" t="s">
        <v>142</v>
      </c>
      <c r="B57" s="75"/>
      <c r="C57" s="131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x14ac:dyDescent="0.25">
      <c r="A58" s="130" t="s">
        <v>143</v>
      </c>
      <c r="B58" s="92"/>
      <c r="C58" s="105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26.4" x14ac:dyDescent="0.25">
      <c r="A59" s="130" t="s">
        <v>145</v>
      </c>
      <c r="B59" s="92"/>
      <c r="C59" s="105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  <row r="60" spans="1:29" x14ac:dyDescent="0.25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</row>
  </sheetData>
  <mergeCells count="1">
    <mergeCell ref="A4:B4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63ABD-7123-4CC4-B5B0-CE66E27FEC5C}">
  <dimension ref="A1:AC61"/>
  <sheetViews>
    <sheetView topLeftCell="B46" workbookViewId="0">
      <selection activeCell="D61" sqref="D61"/>
    </sheetView>
  </sheetViews>
  <sheetFormatPr defaultRowHeight="13.2" x14ac:dyDescent="0.25"/>
  <cols>
    <col min="1" max="1" width="8.88671875" style="15"/>
    <col min="2" max="2" width="16.33203125" style="15" customWidth="1"/>
    <col min="3" max="3" width="24.77734375" style="15" customWidth="1"/>
    <col min="4" max="4" width="12.5546875" style="15" customWidth="1"/>
    <col min="5" max="18" width="8.88671875" style="15"/>
    <col min="19" max="19" width="12.33203125" style="15" customWidth="1"/>
    <col min="20" max="16384" width="8.88671875" style="15"/>
  </cols>
  <sheetData>
    <row r="1" spans="1:27" ht="79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18.600000000000001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0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190">
        <v>8049.2037144400001</v>
      </c>
      <c r="E6" s="191">
        <v>4859.1961695500004</v>
      </c>
      <c r="F6" s="192">
        <v>3190.0075448900002</v>
      </c>
      <c r="G6" s="192"/>
      <c r="H6" s="193"/>
      <c r="I6" s="194"/>
      <c r="J6" s="195">
        <v>433.59881185</v>
      </c>
      <c r="K6" s="196">
        <v>433.59881185</v>
      </c>
      <c r="L6" s="197">
        <v>0</v>
      </c>
      <c r="M6" s="198">
        <v>0</v>
      </c>
      <c r="N6" s="199">
        <v>4825.9442027599998</v>
      </c>
      <c r="O6" s="200"/>
      <c r="P6" s="198"/>
      <c r="Q6" s="199"/>
      <c r="R6" s="201"/>
      <c r="S6" s="202">
        <v>13308.746729050001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8049.2037144400001</v>
      </c>
      <c r="E7" s="204">
        <v>4859.1961695500004</v>
      </c>
      <c r="F7" s="205">
        <v>3190.0075448900002</v>
      </c>
      <c r="G7" s="205"/>
      <c r="H7" s="206"/>
      <c r="I7" s="207"/>
      <c r="J7" s="208">
        <v>433.59881185</v>
      </c>
      <c r="K7" s="204">
        <v>433.59881185</v>
      </c>
      <c r="L7" s="209">
        <v>0</v>
      </c>
      <c r="M7" s="210">
        <v>0</v>
      </c>
      <c r="N7" s="211">
        <v>4825.9442027599998</v>
      </c>
      <c r="O7" s="212"/>
      <c r="P7" s="213"/>
      <c r="Q7" s="211"/>
      <c r="R7" s="214"/>
      <c r="S7" s="215">
        <v>13308.746729050001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0</v>
      </c>
      <c r="E8" s="204">
        <v>0</v>
      </c>
      <c r="F8" s="216">
        <v>0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/>
      <c r="R8" s="221"/>
      <c r="S8" s="222">
        <v>0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165"/>
      <c r="B9" s="167" t="s">
        <v>50</v>
      </c>
      <c r="C9" s="168" t="s">
        <v>51</v>
      </c>
      <c r="D9" s="218">
        <v>6378.0782101799996</v>
      </c>
      <c r="E9" s="223">
        <v>4033.9926483700001</v>
      </c>
      <c r="F9" s="224">
        <v>2344.0855618099999</v>
      </c>
      <c r="G9" s="224"/>
      <c r="H9" s="219"/>
      <c r="I9" s="225"/>
      <c r="J9" s="226">
        <v>380.66460723</v>
      </c>
      <c r="K9" s="227">
        <v>380.66460723</v>
      </c>
      <c r="L9" s="228">
        <v>0</v>
      </c>
      <c r="M9" s="229">
        <v>0</v>
      </c>
      <c r="N9" s="230">
        <v>1030.8381979999999</v>
      </c>
      <c r="O9" s="231"/>
      <c r="P9" s="229"/>
      <c r="Q9" s="230"/>
      <c r="R9" s="232"/>
      <c r="S9" s="233">
        <v>7789.58101541</v>
      </c>
      <c r="T9" s="121"/>
      <c r="U9" s="121"/>
      <c r="V9" s="121"/>
      <c r="W9" s="121"/>
      <c r="X9" s="121"/>
      <c r="Y9" s="121"/>
      <c r="Z9" s="121"/>
      <c r="AA9" s="121"/>
    </row>
    <row r="10" spans="1:27" x14ac:dyDescent="0.25">
      <c r="A10" s="165"/>
      <c r="B10" s="165" t="s">
        <v>52</v>
      </c>
      <c r="C10" s="168" t="s">
        <v>53</v>
      </c>
      <c r="D10" s="234">
        <v>6378.0782101799996</v>
      </c>
      <c r="E10" s="235">
        <v>4033.9926483700001</v>
      </c>
      <c r="F10" s="236">
        <v>2344.0855618099999</v>
      </c>
      <c r="G10" s="236"/>
      <c r="H10" s="236"/>
      <c r="I10" s="237"/>
      <c r="J10" s="234">
        <v>380.66460723</v>
      </c>
      <c r="K10" s="235">
        <v>380.66460723</v>
      </c>
      <c r="L10" s="238">
        <v>0</v>
      </c>
      <c r="M10" s="239">
        <v>0</v>
      </c>
      <c r="N10" s="240">
        <v>1030.8381979999999</v>
      </c>
      <c r="O10" s="241"/>
      <c r="P10" s="239"/>
      <c r="Q10" s="240"/>
      <c r="R10" s="242"/>
      <c r="S10" s="243">
        <v>7789.58101541</v>
      </c>
      <c r="T10" s="121"/>
      <c r="U10" s="121"/>
      <c r="V10" s="121"/>
      <c r="W10" s="121"/>
      <c r="X10" s="121"/>
      <c r="Y10" s="121"/>
      <c r="Z10" s="121"/>
      <c r="AA10" s="121"/>
    </row>
    <row r="11" spans="1:27" x14ac:dyDescent="0.25">
      <c r="A11" s="165"/>
      <c r="B11" s="165" t="s">
        <v>54</v>
      </c>
      <c r="C11" s="168" t="s">
        <v>55</v>
      </c>
      <c r="D11" s="244">
        <v>0</v>
      </c>
      <c r="E11" s="245">
        <v>0</v>
      </c>
      <c r="F11" s="246">
        <v>0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/>
      <c r="R11" s="250"/>
      <c r="S11" s="251">
        <v>0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101.5231007</v>
      </c>
      <c r="E12" s="235">
        <v>0</v>
      </c>
      <c r="F12" s="252">
        <v>101.5231007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/>
      <c r="R12" s="250"/>
      <c r="S12" s="243">
        <v>101.5231007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101.5231007</v>
      </c>
      <c r="E13" s="235">
        <v>0</v>
      </c>
      <c r="F13" s="252">
        <v>101.5231007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/>
      <c r="R13" s="250"/>
      <c r="S13" s="243">
        <v>101.5231007</v>
      </c>
      <c r="T13" s="121"/>
      <c r="U13" s="121"/>
      <c r="V13" s="121"/>
      <c r="W13" s="121"/>
      <c r="X13" s="121"/>
      <c r="Y13" s="121"/>
      <c r="Z13" s="121"/>
      <c r="AA13" s="121"/>
    </row>
    <row r="14" spans="1:27" x14ac:dyDescent="0.25">
      <c r="A14" s="165"/>
      <c r="B14" s="165" t="s">
        <v>60</v>
      </c>
      <c r="C14" s="168" t="s">
        <v>61</v>
      </c>
      <c r="D14" s="244">
        <v>0</v>
      </c>
      <c r="E14" s="235">
        <v>0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/>
      <c r="R14" s="250"/>
      <c r="S14" s="243">
        <v>0</v>
      </c>
      <c r="T14" s="121"/>
      <c r="U14" s="121"/>
      <c r="V14" s="121"/>
      <c r="W14" s="121"/>
      <c r="X14" s="121"/>
      <c r="Y14" s="121"/>
      <c r="Z14" s="121"/>
      <c r="AA14" s="121"/>
    </row>
    <row r="15" spans="1:27" x14ac:dyDescent="0.25">
      <c r="A15" s="165"/>
      <c r="B15" s="167" t="s">
        <v>62</v>
      </c>
      <c r="C15" s="168" t="s">
        <v>63</v>
      </c>
      <c r="D15" s="244">
        <v>1569.6024035600001</v>
      </c>
      <c r="E15" s="235">
        <v>825.20352118000005</v>
      </c>
      <c r="F15" s="252">
        <v>744.39888238000003</v>
      </c>
      <c r="G15" s="252"/>
      <c r="H15" s="252"/>
      <c r="I15" s="236"/>
      <c r="J15" s="244">
        <v>52.934204620000003</v>
      </c>
      <c r="K15" s="237">
        <v>52.934204620000003</v>
      </c>
      <c r="L15" s="249">
        <v>0</v>
      </c>
      <c r="M15" s="239">
        <v>0</v>
      </c>
      <c r="N15" s="240">
        <v>3795.1060047599999</v>
      </c>
      <c r="O15" s="241"/>
      <c r="P15" s="239"/>
      <c r="Q15" s="240"/>
      <c r="R15" s="250"/>
      <c r="S15" s="243">
        <v>5417.6426129399997</v>
      </c>
      <c r="T15" s="121"/>
      <c r="U15" s="121"/>
      <c r="V15" s="121"/>
      <c r="W15" s="121"/>
      <c r="X15" s="121"/>
      <c r="Y15" s="121"/>
      <c r="Z15" s="121"/>
      <c r="AA15" s="121"/>
    </row>
    <row r="16" spans="1:27" x14ac:dyDescent="0.25">
      <c r="A16" s="165"/>
      <c r="B16" s="167" t="s">
        <v>64</v>
      </c>
      <c r="C16" s="168" t="s">
        <v>63</v>
      </c>
      <c r="D16" s="244">
        <v>1569.6024035600001</v>
      </c>
      <c r="E16" s="235">
        <v>825.20352118000005</v>
      </c>
      <c r="F16" s="252">
        <v>744.39888238000003</v>
      </c>
      <c r="G16" s="252"/>
      <c r="H16" s="252"/>
      <c r="I16" s="236"/>
      <c r="J16" s="244">
        <v>52.934204620000003</v>
      </c>
      <c r="K16" s="237">
        <v>52.934204620000003</v>
      </c>
      <c r="L16" s="249">
        <v>0</v>
      </c>
      <c r="M16" s="239">
        <v>0</v>
      </c>
      <c r="N16" s="240">
        <v>3795.1060047599999</v>
      </c>
      <c r="O16" s="241"/>
      <c r="P16" s="239"/>
      <c r="Q16" s="240"/>
      <c r="R16" s="250"/>
      <c r="S16" s="243">
        <v>5417.6426129399997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14.910873</v>
      </c>
      <c r="E18" s="223">
        <v>2.6467679999999998</v>
      </c>
      <c r="F18" s="253">
        <v>12.264105000000001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2070.4566570000002</v>
      </c>
      <c r="O18" s="231"/>
      <c r="P18" s="229"/>
      <c r="Q18" s="230"/>
      <c r="R18" s="255"/>
      <c r="S18" s="222">
        <v>2085.36753</v>
      </c>
      <c r="T18" s="121"/>
      <c r="U18" s="121"/>
      <c r="V18" s="121"/>
      <c r="W18" s="121"/>
      <c r="X18" s="121"/>
      <c r="Y18" s="121"/>
      <c r="Z18" s="121"/>
      <c r="AA18" s="121"/>
    </row>
    <row r="19" spans="1:27" ht="26.4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/>
      <c r="R21" s="250"/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26.4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/>
      <c r="R22" s="265"/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/>
      <c r="R23" s="250"/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/>
      <c r="R24" s="255"/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x14ac:dyDescent="0.25">
      <c r="A25" s="164" t="s">
        <v>81</v>
      </c>
      <c r="B25" s="164"/>
      <c r="C25" s="166" t="s">
        <v>82</v>
      </c>
      <c r="D25" s="203">
        <v>35.605209799999997</v>
      </c>
      <c r="E25" s="204">
        <v>0</v>
      </c>
      <c r="F25" s="217">
        <v>35.605209799999997</v>
      </c>
      <c r="G25" s="217"/>
      <c r="H25" s="217"/>
      <c r="I25" s="216"/>
      <c r="J25" s="203">
        <v>0</v>
      </c>
      <c r="K25" s="267">
        <v>0</v>
      </c>
      <c r="L25" s="220">
        <v>0</v>
      </c>
      <c r="M25" s="213">
        <v>0</v>
      </c>
      <c r="N25" s="211">
        <v>0</v>
      </c>
      <c r="O25" s="212"/>
      <c r="P25" s="213"/>
      <c r="Q25" s="211"/>
      <c r="R25" s="221"/>
      <c r="S25" s="215">
        <v>35.605209799999997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35.605209799999997</v>
      </c>
      <c r="E26" s="223">
        <v>0</v>
      </c>
      <c r="F26" s="253">
        <v>35.605209799999997</v>
      </c>
      <c r="G26" s="253"/>
      <c r="H26" s="253"/>
      <c r="I26" s="224"/>
      <c r="J26" s="218">
        <v>0</v>
      </c>
      <c r="K26" s="219">
        <v>0</v>
      </c>
      <c r="L26" s="254">
        <v>0</v>
      </c>
      <c r="M26" s="229">
        <v>0</v>
      </c>
      <c r="N26" s="230">
        <v>0</v>
      </c>
      <c r="O26" s="231"/>
      <c r="P26" s="229"/>
      <c r="Q26" s="230"/>
      <c r="R26" s="255"/>
      <c r="S26" s="222">
        <v>35.605209799999997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/>
      <c r="R27" s="250"/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/>
      <c r="R28" s="250"/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0</v>
      </c>
      <c r="E29" s="223">
        <v>0</v>
      </c>
      <c r="F29" s="253">
        <v>0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/>
      <c r="R29" s="255"/>
      <c r="S29" s="222">
        <v>0</v>
      </c>
      <c r="T29" s="121"/>
      <c r="U29" s="121"/>
      <c r="V29" s="121"/>
      <c r="W29" s="121"/>
      <c r="X29" s="121"/>
      <c r="Y29" s="121"/>
      <c r="Z29" s="121"/>
      <c r="AA29" s="121"/>
    </row>
    <row r="30" spans="1:27" ht="26.4" x14ac:dyDescent="0.25">
      <c r="A30" s="164" t="s">
        <v>91</v>
      </c>
      <c r="B30" s="164"/>
      <c r="C30" s="166" t="s">
        <v>92</v>
      </c>
      <c r="D30" s="203">
        <v>498.87657766999996</v>
      </c>
      <c r="E30" s="204">
        <v>44.164442600000001</v>
      </c>
      <c r="F30" s="217">
        <v>454.71213506999999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488.661</v>
      </c>
      <c r="O30" s="212"/>
      <c r="P30" s="213"/>
      <c r="Q30" s="211"/>
      <c r="R30" s="221"/>
      <c r="S30" s="215">
        <v>987.53757767000002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165"/>
      <c r="B31" s="165" t="s">
        <v>93</v>
      </c>
      <c r="C31" s="168" t="s">
        <v>94</v>
      </c>
      <c r="D31" s="218">
        <v>182.99725120000002</v>
      </c>
      <c r="E31" s="223">
        <v>20.448648200000001</v>
      </c>
      <c r="F31" s="253">
        <v>162.54860300000001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195.46440000000001</v>
      </c>
      <c r="O31" s="231"/>
      <c r="P31" s="229"/>
      <c r="Q31" s="230"/>
      <c r="R31" s="255"/>
      <c r="S31" s="222">
        <v>378.46165120000001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274.36524746999999</v>
      </c>
      <c r="E32" s="235">
        <v>9.1507944000000006</v>
      </c>
      <c r="F32" s="252">
        <v>265.21445306999999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293.19659999999999</v>
      </c>
      <c r="O32" s="241"/>
      <c r="P32" s="239"/>
      <c r="Q32" s="240"/>
      <c r="R32" s="250"/>
      <c r="S32" s="243">
        <v>567.56184746999998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165"/>
      <c r="B33" s="165" t="s">
        <v>97</v>
      </c>
      <c r="C33" s="168" t="s">
        <v>98</v>
      </c>
      <c r="D33" s="218">
        <v>41.514079000000002</v>
      </c>
      <c r="E33" s="223">
        <v>14.565</v>
      </c>
      <c r="F33" s="253">
        <v>26.949079000000001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/>
      <c r="R33" s="255"/>
      <c r="S33" s="222">
        <v>41.514079000000002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164" t="s">
        <v>99</v>
      </c>
      <c r="B34" s="164"/>
      <c r="C34" s="166" t="s">
        <v>100</v>
      </c>
      <c r="D34" s="203">
        <v>4983.0046420999997</v>
      </c>
      <c r="E34" s="204">
        <v>19.194254000000001</v>
      </c>
      <c r="F34" s="217">
        <v>4963.8103880999997</v>
      </c>
      <c r="G34" s="217"/>
      <c r="H34" s="217"/>
      <c r="I34" s="216"/>
      <c r="J34" s="203">
        <v>0</v>
      </c>
      <c r="K34" s="267">
        <v>0</v>
      </c>
      <c r="L34" s="220">
        <v>0</v>
      </c>
      <c r="M34" s="213">
        <v>0</v>
      </c>
      <c r="N34" s="211">
        <v>1565.8105786199999</v>
      </c>
      <c r="O34" s="212"/>
      <c r="P34" s="213"/>
      <c r="Q34" s="211"/>
      <c r="R34" s="221"/>
      <c r="S34" s="215">
        <v>6548.8152207200001</v>
      </c>
      <c r="T34" s="121"/>
      <c r="U34" s="121"/>
      <c r="V34" s="121"/>
      <c r="W34" s="121"/>
      <c r="X34" s="121"/>
      <c r="Y34" s="121"/>
      <c r="Z34" s="121"/>
      <c r="AA34" s="121"/>
    </row>
    <row r="35" spans="1:27" ht="26.4" x14ac:dyDescent="0.25">
      <c r="A35" s="165"/>
      <c r="B35" s="165" t="s">
        <v>101</v>
      </c>
      <c r="C35" s="168" t="s">
        <v>102</v>
      </c>
      <c r="D35" s="218">
        <v>4519.9590958099998</v>
      </c>
      <c r="E35" s="223">
        <v>19.194254000000001</v>
      </c>
      <c r="F35" s="253">
        <v>4500.7648418099998</v>
      </c>
      <c r="G35" s="253"/>
      <c r="H35" s="253"/>
      <c r="I35" s="224"/>
      <c r="J35" s="218">
        <v>0</v>
      </c>
      <c r="K35" s="219">
        <v>0</v>
      </c>
      <c r="L35" s="254">
        <v>0</v>
      </c>
      <c r="M35" s="229">
        <v>0</v>
      </c>
      <c r="N35" s="230">
        <v>1368.82937462</v>
      </c>
      <c r="O35" s="231"/>
      <c r="P35" s="229"/>
      <c r="Q35" s="230"/>
      <c r="R35" s="255"/>
      <c r="S35" s="222">
        <v>5888.7884704299995</v>
      </c>
      <c r="T35" s="121"/>
      <c r="U35" s="121"/>
      <c r="V35" s="121"/>
      <c r="W35" s="121"/>
      <c r="X35" s="121"/>
      <c r="Y35" s="121"/>
      <c r="Z35" s="121"/>
      <c r="AA35" s="121"/>
    </row>
    <row r="36" spans="1:27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39.6" x14ac:dyDescent="0.25">
      <c r="A39" s="165"/>
      <c r="B39" s="165" t="s">
        <v>109</v>
      </c>
      <c r="C39" s="168" t="s">
        <v>110</v>
      </c>
      <c r="D39" s="218">
        <v>463.04554629</v>
      </c>
      <c r="E39" s="223">
        <v>0</v>
      </c>
      <c r="F39" s="253">
        <v>463.04554629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196.98120399999999</v>
      </c>
      <c r="O39" s="231"/>
      <c r="P39" s="229"/>
      <c r="Q39" s="230"/>
      <c r="R39" s="255"/>
      <c r="S39" s="222">
        <v>660.02675029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212.71473994999999</v>
      </c>
      <c r="E40" s="204">
        <v>194.14069147999999</v>
      </c>
      <c r="F40" s="217">
        <v>18.574048470000001</v>
      </c>
      <c r="G40" s="217"/>
      <c r="H40" s="217"/>
      <c r="I40" s="216"/>
      <c r="J40" s="203">
        <v>0</v>
      </c>
      <c r="K40" s="267">
        <v>0</v>
      </c>
      <c r="L40" s="220">
        <v>0</v>
      </c>
      <c r="M40" s="213">
        <v>0</v>
      </c>
      <c r="N40" s="211">
        <v>0</v>
      </c>
      <c r="O40" s="212"/>
      <c r="P40" s="213"/>
      <c r="Q40" s="211"/>
      <c r="R40" s="214"/>
      <c r="S40" s="215">
        <v>212.71473994999999</v>
      </c>
      <c r="T40" s="121"/>
      <c r="U40" s="121"/>
      <c r="V40" s="121"/>
      <c r="W40" s="121"/>
      <c r="X40" s="121"/>
      <c r="Y40" s="121"/>
      <c r="Z40" s="121"/>
      <c r="AA40" s="121"/>
    </row>
    <row r="41" spans="1:27" ht="26.4" x14ac:dyDescent="0.25">
      <c r="A41" s="165"/>
      <c r="B41" s="171" t="s">
        <v>113</v>
      </c>
      <c r="C41" s="168" t="s">
        <v>114</v>
      </c>
      <c r="D41" s="268">
        <v>112.14753191</v>
      </c>
      <c r="E41" s="269">
        <v>93.573483440000004</v>
      </c>
      <c r="F41" s="270">
        <v>18.574048470000001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/>
      <c r="R41" s="277"/>
      <c r="S41" s="251">
        <v>112.14753191</v>
      </c>
      <c r="T41" s="121"/>
      <c r="U41" s="121"/>
      <c r="V41" s="121"/>
      <c r="W41" s="121"/>
      <c r="X41" s="121"/>
      <c r="Y41" s="121"/>
      <c r="Z41" s="121"/>
      <c r="AA41" s="121"/>
    </row>
    <row r="42" spans="1:27" x14ac:dyDescent="0.25">
      <c r="A42" s="165"/>
      <c r="B42" s="165" t="s">
        <v>115</v>
      </c>
      <c r="C42" s="168" t="s">
        <v>116</v>
      </c>
      <c r="D42" s="218">
        <v>8.4156980000000008</v>
      </c>
      <c r="E42" s="223">
        <v>8.4156980000000008</v>
      </c>
      <c r="F42" s="253">
        <v>0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/>
      <c r="R42" s="255"/>
      <c r="S42" s="222">
        <v>8.4156980000000008</v>
      </c>
      <c r="T42" s="121"/>
      <c r="U42" s="121"/>
      <c r="V42" s="121"/>
      <c r="W42" s="121"/>
      <c r="X42" s="121"/>
      <c r="Y42" s="121"/>
      <c r="Z42" s="121"/>
      <c r="AA42" s="121"/>
    </row>
    <row r="43" spans="1:27" ht="26.4" x14ac:dyDescent="0.25">
      <c r="A43" s="165"/>
      <c r="B43" s="171" t="s">
        <v>117</v>
      </c>
      <c r="C43" s="168" t="s">
        <v>118</v>
      </c>
      <c r="D43" s="244">
        <v>2.1671430200000001</v>
      </c>
      <c r="E43" s="235">
        <v>2.1671430200000001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/>
      <c r="R43" s="250"/>
      <c r="S43" s="243">
        <v>2.1671430200000001</v>
      </c>
      <c r="T43" s="121"/>
      <c r="U43" s="121"/>
      <c r="V43" s="121"/>
      <c r="W43" s="121"/>
      <c r="X43" s="121"/>
      <c r="Y43" s="121"/>
      <c r="Z43" s="121"/>
      <c r="AA43" s="121"/>
    </row>
    <row r="44" spans="1:27" ht="26.4" x14ac:dyDescent="0.25">
      <c r="A44" s="165"/>
      <c r="B44" s="165" t="s">
        <v>119</v>
      </c>
      <c r="C44" s="168" t="s">
        <v>120</v>
      </c>
      <c r="D44" s="218">
        <v>2.1671430200000001</v>
      </c>
      <c r="E44" s="223">
        <v>2.1671430200000001</v>
      </c>
      <c r="F44" s="253">
        <v>0</v>
      </c>
      <c r="G44" s="253"/>
      <c r="H44" s="253"/>
      <c r="I44" s="224"/>
      <c r="J44" s="218">
        <v>0</v>
      </c>
      <c r="K44" s="219">
        <v>0</v>
      </c>
      <c r="L44" s="254">
        <v>0</v>
      </c>
      <c r="M44" s="229">
        <v>0</v>
      </c>
      <c r="N44" s="230">
        <v>0</v>
      </c>
      <c r="O44" s="231"/>
      <c r="P44" s="229"/>
      <c r="Q44" s="230"/>
      <c r="R44" s="255"/>
      <c r="S44" s="222">
        <v>2.1671430200000001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165"/>
      <c r="B45" s="171" t="s">
        <v>121</v>
      </c>
      <c r="C45" s="168" t="s">
        <v>122</v>
      </c>
      <c r="D45" s="244">
        <v>87.817223999999996</v>
      </c>
      <c r="E45" s="235">
        <v>87.817223999999996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/>
      <c r="R45" s="250"/>
      <c r="S45" s="243">
        <v>87.817223999999996</v>
      </c>
      <c r="T45" s="121"/>
      <c r="U45" s="121"/>
      <c r="V45" s="121"/>
      <c r="W45" s="121"/>
      <c r="X45" s="121"/>
      <c r="Y45" s="121"/>
      <c r="Z45" s="121"/>
      <c r="AA45" s="121"/>
    </row>
    <row r="46" spans="1:27" ht="39.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/>
      <c r="R46" s="255"/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39.6" x14ac:dyDescent="0.25">
      <c r="A47" s="164" t="s">
        <v>125</v>
      </c>
      <c r="B47" s="164"/>
      <c r="C47" s="166" t="s">
        <v>126</v>
      </c>
      <c r="D47" s="203">
        <v>177.79375863000001</v>
      </c>
      <c r="E47" s="204">
        <v>57.162364629999999</v>
      </c>
      <c r="F47" s="217">
        <v>120.631394</v>
      </c>
      <c r="G47" s="217"/>
      <c r="H47" s="217"/>
      <c r="I47" s="216"/>
      <c r="J47" s="203">
        <v>91.074112200000002</v>
      </c>
      <c r="K47" s="267">
        <v>91.074112200000002</v>
      </c>
      <c r="L47" s="220">
        <v>0</v>
      </c>
      <c r="M47" s="213">
        <v>0</v>
      </c>
      <c r="N47" s="211">
        <v>0</v>
      </c>
      <c r="O47" s="212"/>
      <c r="P47" s="213"/>
      <c r="Q47" s="211"/>
      <c r="R47" s="221"/>
      <c r="S47" s="215">
        <v>268.86787083000002</v>
      </c>
      <c r="T47" s="121"/>
      <c r="U47" s="121"/>
      <c r="V47" s="121"/>
      <c r="W47" s="121"/>
      <c r="X47" s="121"/>
      <c r="Y47" s="121"/>
      <c r="Z47" s="121"/>
      <c r="AA47" s="121"/>
    </row>
    <row r="48" spans="1:27" ht="26.4" x14ac:dyDescent="0.25">
      <c r="A48" s="165"/>
      <c r="B48" s="165" t="s">
        <v>127</v>
      </c>
      <c r="C48" s="168" t="s">
        <v>128</v>
      </c>
      <c r="D48" s="279">
        <v>177.79375863000001</v>
      </c>
      <c r="E48" s="227">
        <v>57.162364629999999</v>
      </c>
      <c r="F48" s="280">
        <v>120.631394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/>
      <c r="R48" s="287"/>
      <c r="S48" s="233">
        <v>177.79375863000001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91.074112200000002</v>
      </c>
      <c r="K49" s="292">
        <v>91.074112200000002</v>
      </c>
      <c r="L49" s="293">
        <v>0</v>
      </c>
      <c r="M49" s="294">
        <v>0</v>
      </c>
      <c r="N49" s="295">
        <v>0</v>
      </c>
      <c r="O49" s="296"/>
      <c r="P49" s="297"/>
      <c r="Q49" s="298"/>
      <c r="R49" s="299"/>
      <c r="S49" s="300">
        <v>91.074112200000002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/>
      <c r="R50" s="255"/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164" t="s">
        <v>133</v>
      </c>
      <c r="B51" s="164"/>
      <c r="C51" s="166" t="s">
        <v>134</v>
      </c>
      <c r="D51" s="306">
        <v>13957.19864259</v>
      </c>
      <c r="E51" s="307">
        <v>5173.857922260001</v>
      </c>
      <c r="F51" s="308">
        <v>8783.3407203299994</v>
      </c>
      <c r="G51" s="309"/>
      <c r="H51" s="308"/>
      <c r="I51" s="310"/>
      <c r="J51" s="311">
        <v>524.67292405000001</v>
      </c>
      <c r="K51" s="307">
        <v>524.67292405000001</v>
      </c>
      <c r="L51" s="312">
        <v>0</v>
      </c>
      <c r="M51" s="313">
        <v>0</v>
      </c>
      <c r="N51" s="314">
        <v>6880.4157813799993</v>
      </c>
      <c r="O51" s="315"/>
      <c r="P51" s="313"/>
      <c r="Q51" s="314"/>
      <c r="R51" s="316"/>
      <c r="S51" s="317">
        <v>21362.28734802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129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92" t="s">
        <v>135</v>
      </c>
      <c r="B53" s="92"/>
      <c r="C53" s="69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26.4" x14ac:dyDescent="0.25">
      <c r="A54" s="130" t="s">
        <v>136</v>
      </c>
      <c r="B54" s="92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39.6" x14ac:dyDescent="0.25">
      <c r="A55" s="130" t="s">
        <v>138</v>
      </c>
      <c r="B55" s="92"/>
      <c r="C55" s="105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39.6" x14ac:dyDescent="0.25">
      <c r="A56" s="130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2" t="s">
        <v>142</v>
      </c>
      <c r="B57" s="75"/>
      <c r="C57" s="131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x14ac:dyDescent="0.25">
      <c r="A58" s="130" t="s">
        <v>143</v>
      </c>
      <c r="B58" s="92"/>
      <c r="C58" s="105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26.4" x14ac:dyDescent="0.25">
      <c r="A59" s="130" t="s">
        <v>145</v>
      </c>
      <c r="B59" s="92"/>
      <c r="C59" s="105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  <row r="60" spans="1:29" x14ac:dyDescent="0.25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</row>
  </sheetData>
  <mergeCells count="1">
    <mergeCell ref="A4:B4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opLeftCell="A40" workbookViewId="0">
      <selection activeCell="R51" sqref="R51"/>
    </sheetView>
  </sheetViews>
  <sheetFormatPr defaultRowHeight="13.2" x14ac:dyDescent="0.25"/>
  <cols>
    <col min="1" max="1" width="8.88671875" style="15"/>
    <col min="2" max="2" width="16.33203125" style="15" customWidth="1"/>
    <col min="3" max="3" width="24.77734375" style="15" customWidth="1"/>
    <col min="4" max="4" width="12.5546875" style="15" customWidth="1"/>
    <col min="5" max="18" width="8.88671875" style="15"/>
    <col min="19" max="19" width="12.33203125" style="15" customWidth="1"/>
    <col min="20" max="16384" width="8.88671875" style="15"/>
  </cols>
  <sheetData>
    <row r="1" spans="1:27" ht="79.8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18.600000000000001" customHeight="1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70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26.4" x14ac:dyDescent="0.25">
      <c r="A6" s="164" t="s">
        <v>44</v>
      </c>
      <c r="B6" s="165"/>
      <c r="C6" s="166" t="s">
        <v>45</v>
      </c>
      <c r="D6" s="190">
        <v>9012.6212742200005</v>
      </c>
      <c r="E6" s="191">
        <v>5636.9076654500004</v>
      </c>
      <c r="F6" s="192">
        <v>3375.7136087700001</v>
      </c>
      <c r="G6" s="192"/>
      <c r="H6" s="193"/>
      <c r="I6" s="194"/>
      <c r="J6" s="195">
        <v>397.77281357999999</v>
      </c>
      <c r="K6" s="196">
        <v>358.51801932000001</v>
      </c>
      <c r="L6" s="197">
        <v>39.254794259999997</v>
      </c>
      <c r="M6" s="198">
        <v>0</v>
      </c>
      <c r="N6" s="199">
        <v>4657.0826545800001</v>
      </c>
      <c r="O6" s="200"/>
      <c r="P6" s="198"/>
      <c r="Q6" s="199">
        <v>0</v>
      </c>
      <c r="R6" s="201">
        <v>0</v>
      </c>
      <c r="S6" s="202">
        <v>14067.47674238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9001.1063938999996</v>
      </c>
      <c r="E7" s="204">
        <v>5629.5561011</v>
      </c>
      <c r="F7" s="205">
        <v>3371.5502928000001</v>
      </c>
      <c r="G7" s="205"/>
      <c r="H7" s="206"/>
      <c r="I7" s="207"/>
      <c r="J7" s="208">
        <v>397.77281357999999</v>
      </c>
      <c r="K7" s="204">
        <v>358.51801932000001</v>
      </c>
      <c r="L7" s="209">
        <v>39.254794259999997</v>
      </c>
      <c r="M7" s="210">
        <v>0</v>
      </c>
      <c r="N7" s="211">
        <v>4657.0826545800001</v>
      </c>
      <c r="O7" s="212"/>
      <c r="P7" s="213"/>
      <c r="Q7" s="211">
        <v>0</v>
      </c>
      <c r="R7" s="214">
        <v>0</v>
      </c>
      <c r="S7" s="215">
        <v>14055.961862060001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11.51488032</v>
      </c>
      <c r="E8" s="204">
        <v>7.3515643500000003</v>
      </c>
      <c r="F8" s="216">
        <v>4.1633159700000002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>
        <v>0</v>
      </c>
      <c r="R8" s="221">
        <v>0</v>
      </c>
      <c r="S8" s="222">
        <v>11.51488032</v>
      </c>
      <c r="T8" s="121"/>
      <c r="U8" s="121"/>
      <c r="V8" s="121"/>
      <c r="W8" s="121"/>
      <c r="X8" s="121"/>
      <c r="Y8" s="121"/>
      <c r="Z8" s="121"/>
      <c r="AA8" s="121"/>
    </row>
    <row r="9" spans="1:27" ht="26.4" x14ac:dyDescent="0.25">
      <c r="A9" s="165"/>
      <c r="B9" s="167" t="s">
        <v>50</v>
      </c>
      <c r="C9" s="168" t="s">
        <v>51</v>
      </c>
      <c r="D9" s="218">
        <v>7254.1818929000001</v>
      </c>
      <c r="E9" s="223">
        <v>4676.78919993</v>
      </c>
      <c r="F9" s="224">
        <v>2577.3926929700001</v>
      </c>
      <c r="G9" s="224"/>
      <c r="H9" s="219"/>
      <c r="I9" s="225"/>
      <c r="J9" s="226">
        <v>354.63622082000001</v>
      </c>
      <c r="K9" s="227">
        <v>315.495857</v>
      </c>
      <c r="L9" s="228">
        <v>39.140363819999997</v>
      </c>
      <c r="M9" s="229">
        <v>0</v>
      </c>
      <c r="N9" s="230">
        <v>1165.4185580000001</v>
      </c>
      <c r="O9" s="231"/>
      <c r="P9" s="229"/>
      <c r="Q9" s="230">
        <v>0</v>
      </c>
      <c r="R9" s="232">
        <v>0</v>
      </c>
      <c r="S9" s="233">
        <v>8774.2366717200002</v>
      </c>
      <c r="T9" s="121"/>
      <c r="U9" s="121"/>
      <c r="V9" s="121"/>
      <c r="W9" s="121"/>
      <c r="X9" s="121"/>
      <c r="Y9" s="121"/>
      <c r="Z9" s="121"/>
      <c r="AA9" s="121"/>
    </row>
    <row r="10" spans="1:27" x14ac:dyDescent="0.25">
      <c r="A10" s="165"/>
      <c r="B10" s="165" t="s">
        <v>52</v>
      </c>
      <c r="C10" s="168" t="s">
        <v>53</v>
      </c>
      <c r="D10" s="234">
        <v>7245.1755250000006</v>
      </c>
      <c r="E10" s="235">
        <v>4671.946148</v>
      </c>
      <c r="F10" s="236">
        <v>2573.2293770000001</v>
      </c>
      <c r="G10" s="236"/>
      <c r="H10" s="236"/>
      <c r="I10" s="237"/>
      <c r="J10" s="234">
        <v>354.63622082000001</v>
      </c>
      <c r="K10" s="235">
        <v>315.495857</v>
      </c>
      <c r="L10" s="238">
        <v>39.140363819999997</v>
      </c>
      <c r="M10" s="239">
        <v>0</v>
      </c>
      <c r="N10" s="240">
        <v>1165.4185580000001</v>
      </c>
      <c r="O10" s="241"/>
      <c r="P10" s="239"/>
      <c r="Q10" s="240">
        <v>0</v>
      </c>
      <c r="R10" s="242">
        <v>0</v>
      </c>
      <c r="S10" s="243">
        <v>8765.2303038200007</v>
      </c>
      <c r="T10" s="121"/>
      <c r="U10" s="121"/>
      <c r="V10" s="121"/>
      <c r="W10" s="121"/>
      <c r="X10" s="121"/>
      <c r="Y10" s="121"/>
      <c r="Z10" s="121"/>
      <c r="AA10" s="121"/>
    </row>
    <row r="11" spans="1:27" x14ac:dyDescent="0.25">
      <c r="A11" s="165"/>
      <c r="B11" s="165" t="s">
        <v>54</v>
      </c>
      <c r="C11" s="168" t="s">
        <v>55</v>
      </c>
      <c r="D11" s="244">
        <v>9.0063679000000008</v>
      </c>
      <c r="E11" s="245">
        <v>4.8430519299999997</v>
      </c>
      <c r="F11" s="246">
        <v>4.1633159700000002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>
        <v>0</v>
      </c>
      <c r="R11" s="250">
        <v>0</v>
      </c>
      <c r="S11" s="251">
        <v>9.0063679000000008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150.59329781999998</v>
      </c>
      <c r="E12" s="235">
        <v>2.5085124200000002</v>
      </c>
      <c r="F12" s="252">
        <v>148.08478539999999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>
        <v>0</v>
      </c>
      <c r="R12" s="250">
        <v>0</v>
      </c>
      <c r="S12" s="243">
        <v>150.59329781999998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148.08478539999999</v>
      </c>
      <c r="E13" s="235">
        <v>0</v>
      </c>
      <c r="F13" s="252">
        <v>148.08478539999999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>
        <v>0</v>
      </c>
      <c r="R13" s="250">
        <v>0</v>
      </c>
      <c r="S13" s="243">
        <v>148.08478539999999</v>
      </c>
      <c r="T13" s="121"/>
      <c r="U13" s="121"/>
      <c r="V13" s="121"/>
      <c r="W13" s="121"/>
      <c r="X13" s="121"/>
      <c r="Y13" s="121"/>
      <c r="Z13" s="121"/>
      <c r="AA13" s="121"/>
    </row>
    <row r="14" spans="1:27" x14ac:dyDescent="0.25">
      <c r="A14" s="165"/>
      <c r="B14" s="165" t="s">
        <v>60</v>
      </c>
      <c r="C14" s="168" t="s">
        <v>61</v>
      </c>
      <c r="D14" s="244">
        <v>2.5085124200000002</v>
      </c>
      <c r="E14" s="235">
        <v>2.5085124200000002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>
        <v>0</v>
      </c>
      <c r="R14" s="250">
        <v>0</v>
      </c>
      <c r="S14" s="243">
        <v>2.5085124200000002</v>
      </c>
      <c r="T14" s="121"/>
      <c r="U14" s="121"/>
      <c r="V14" s="121"/>
      <c r="W14" s="121"/>
      <c r="X14" s="121"/>
      <c r="Y14" s="121"/>
      <c r="Z14" s="121"/>
      <c r="AA14" s="121"/>
    </row>
    <row r="15" spans="1:27" x14ac:dyDescent="0.25">
      <c r="A15" s="165"/>
      <c r="B15" s="167" t="s">
        <v>62</v>
      </c>
      <c r="C15" s="168" t="s">
        <v>63</v>
      </c>
      <c r="D15" s="244">
        <v>1607.8460835000001</v>
      </c>
      <c r="E15" s="235">
        <v>957.60995309999998</v>
      </c>
      <c r="F15" s="252">
        <v>650.23613039999998</v>
      </c>
      <c r="G15" s="252"/>
      <c r="H15" s="252"/>
      <c r="I15" s="236"/>
      <c r="J15" s="244">
        <v>43.136592759999999</v>
      </c>
      <c r="K15" s="237">
        <v>43.02216232</v>
      </c>
      <c r="L15" s="249">
        <v>0.11443043999999999</v>
      </c>
      <c r="M15" s="239">
        <v>0</v>
      </c>
      <c r="N15" s="240">
        <v>3491.6640965800002</v>
      </c>
      <c r="O15" s="241"/>
      <c r="P15" s="239"/>
      <c r="Q15" s="240">
        <v>0</v>
      </c>
      <c r="R15" s="250">
        <v>0</v>
      </c>
      <c r="S15" s="243">
        <v>5142.6467728400003</v>
      </c>
      <c r="T15" s="121"/>
      <c r="U15" s="121"/>
      <c r="V15" s="121"/>
      <c r="W15" s="121"/>
      <c r="X15" s="121"/>
      <c r="Y15" s="121"/>
      <c r="Z15" s="121"/>
      <c r="AA15" s="121"/>
    </row>
    <row r="16" spans="1:27" x14ac:dyDescent="0.25">
      <c r="A16" s="165"/>
      <c r="B16" s="167" t="s">
        <v>64</v>
      </c>
      <c r="C16" s="168" t="s">
        <v>63</v>
      </c>
      <c r="D16" s="244">
        <v>1607.8460835000001</v>
      </c>
      <c r="E16" s="235">
        <v>957.60995309999998</v>
      </c>
      <c r="F16" s="252">
        <v>650.23613039999998</v>
      </c>
      <c r="G16" s="252"/>
      <c r="H16" s="252"/>
      <c r="I16" s="236"/>
      <c r="J16" s="244">
        <v>43.136592759999999</v>
      </c>
      <c r="K16" s="237">
        <v>43.02216232</v>
      </c>
      <c r="L16" s="249">
        <v>0.11443043999999999</v>
      </c>
      <c r="M16" s="239">
        <v>0</v>
      </c>
      <c r="N16" s="240">
        <v>3491.6640965800002</v>
      </c>
      <c r="O16" s="241"/>
      <c r="P16" s="239"/>
      <c r="Q16" s="240">
        <v>0</v>
      </c>
      <c r="R16" s="250">
        <v>0</v>
      </c>
      <c r="S16" s="243">
        <v>5142.6467728400003</v>
      </c>
      <c r="T16" s="121"/>
      <c r="U16" s="121"/>
      <c r="V16" s="121"/>
      <c r="W16" s="121"/>
      <c r="X16" s="121"/>
      <c r="Y16" s="121"/>
      <c r="Z16" s="121"/>
      <c r="AA16" s="121"/>
    </row>
    <row r="17" spans="1:27" ht="26.4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23.282225830000002</v>
      </c>
      <c r="E18" s="223">
        <v>3.77407</v>
      </c>
      <c r="F18" s="253">
        <v>19.50815583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1953.5629859999999</v>
      </c>
      <c r="O18" s="231"/>
      <c r="P18" s="229"/>
      <c r="Q18" s="230">
        <v>0</v>
      </c>
      <c r="R18" s="255">
        <v>0</v>
      </c>
      <c r="S18" s="222">
        <v>1976.8452118299999</v>
      </c>
      <c r="T18" s="121"/>
      <c r="U18" s="121"/>
      <c r="V18" s="121"/>
      <c r="W18" s="121"/>
      <c r="X18" s="121"/>
      <c r="Y18" s="121"/>
      <c r="Z18" s="121"/>
      <c r="AA18" s="121"/>
    </row>
    <row r="19" spans="1:27" ht="26.4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26.4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>
        <v>0</v>
      </c>
      <c r="R21" s="250">
        <v>0</v>
      </c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26.4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>
        <v>0</v>
      </c>
      <c r="R22" s="265">
        <v>0</v>
      </c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>
        <v>0</v>
      </c>
      <c r="R23" s="250">
        <v>0</v>
      </c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>
        <v>0</v>
      </c>
      <c r="R24" s="255">
        <v>0</v>
      </c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x14ac:dyDescent="0.25">
      <c r="A25" s="164" t="s">
        <v>81</v>
      </c>
      <c r="B25" s="164"/>
      <c r="C25" s="166" t="s">
        <v>82</v>
      </c>
      <c r="D25" s="203">
        <v>86.210951510000001</v>
      </c>
      <c r="E25" s="204">
        <v>55.093501289999999</v>
      </c>
      <c r="F25" s="217">
        <v>31.117450220000002</v>
      </c>
      <c r="G25" s="217"/>
      <c r="H25" s="217"/>
      <c r="I25" s="216"/>
      <c r="J25" s="203">
        <v>7.5254706999999996</v>
      </c>
      <c r="K25" s="267">
        <v>0</v>
      </c>
      <c r="L25" s="220">
        <v>7.5254706999999996</v>
      </c>
      <c r="M25" s="213">
        <v>0</v>
      </c>
      <c r="N25" s="211">
        <v>0</v>
      </c>
      <c r="O25" s="212"/>
      <c r="P25" s="213"/>
      <c r="Q25" s="211">
        <v>0</v>
      </c>
      <c r="R25" s="221">
        <v>0</v>
      </c>
      <c r="S25" s="215">
        <v>93.736422210000001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27.67192781</v>
      </c>
      <c r="E26" s="223">
        <v>2.9800695899999998</v>
      </c>
      <c r="F26" s="253">
        <v>24.69185822</v>
      </c>
      <c r="G26" s="253"/>
      <c r="H26" s="253"/>
      <c r="I26" s="224"/>
      <c r="J26" s="218">
        <v>7.5254706999999996</v>
      </c>
      <c r="K26" s="219">
        <v>0</v>
      </c>
      <c r="L26" s="254">
        <v>7.5254706999999996</v>
      </c>
      <c r="M26" s="229">
        <v>0</v>
      </c>
      <c r="N26" s="230">
        <v>0</v>
      </c>
      <c r="O26" s="231"/>
      <c r="P26" s="229"/>
      <c r="Q26" s="230">
        <v>0</v>
      </c>
      <c r="R26" s="255">
        <v>0</v>
      </c>
      <c r="S26" s="222">
        <v>35.197398509999999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>
        <v>0</v>
      </c>
      <c r="R27" s="250">
        <v>0</v>
      </c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>
        <v>0</v>
      </c>
      <c r="R28" s="250">
        <v>0</v>
      </c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58.539023700000001</v>
      </c>
      <c r="E29" s="223">
        <v>52.1134317</v>
      </c>
      <c r="F29" s="253">
        <v>6.425592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>
        <v>0</v>
      </c>
      <c r="R29" s="255">
        <v>0</v>
      </c>
      <c r="S29" s="222">
        <v>58.539023700000001</v>
      </c>
      <c r="T29" s="121"/>
      <c r="U29" s="121"/>
      <c r="V29" s="121"/>
      <c r="W29" s="121"/>
      <c r="X29" s="121"/>
      <c r="Y29" s="121"/>
      <c r="Z29" s="121"/>
      <c r="AA29" s="121"/>
    </row>
    <row r="30" spans="1:27" ht="26.4" x14ac:dyDescent="0.25">
      <c r="A30" s="164" t="s">
        <v>91</v>
      </c>
      <c r="B30" s="164"/>
      <c r="C30" s="166" t="s">
        <v>92</v>
      </c>
      <c r="D30" s="203">
        <v>519.68505808300006</v>
      </c>
      <c r="E30" s="204">
        <v>65.759118213000008</v>
      </c>
      <c r="F30" s="217">
        <v>453.92593987000004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433.96054200000003</v>
      </c>
      <c r="O30" s="212"/>
      <c r="P30" s="213"/>
      <c r="Q30" s="211">
        <v>0</v>
      </c>
      <c r="R30" s="221">
        <v>0</v>
      </c>
      <c r="S30" s="215">
        <v>953.64560008300009</v>
      </c>
      <c r="T30" s="121"/>
      <c r="U30" s="121"/>
      <c r="V30" s="121"/>
      <c r="W30" s="121"/>
      <c r="X30" s="121"/>
      <c r="Y30" s="121"/>
      <c r="Z30" s="121"/>
      <c r="AA30" s="121"/>
    </row>
    <row r="31" spans="1:27" x14ac:dyDescent="0.25">
      <c r="A31" s="165"/>
      <c r="B31" s="165" t="s">
        <v>93</v>
      </c>
      <c r="C31" s="168" t="s">
        <v>94</v>
      </c>
      <c r="D31" s="218">
        <v>158.06231167999999</v>
      </c>
      <c r="E31" s="223">
        <v>41.184399480000003</v>
      </c>
      <c r="F31" s="253">
        <v>116.8779122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173.58421680000001</v>
      </c>
      <c r="O31" s="231"/>
      <c r="P31" s="229"/>
      <c r="Q31" s="230">
        <v>0</v>
      </c>
      <c r="R31" s="255">
        <v>0</v>
      </c>
      <c r="S31" s="222">
        <v>331.64652848000003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317.46512433300001</v>
      </c>
      <c r="E32" s="235">
        <v>9.7497187329999999</v>
      </c>
      <c r="F32" s="252">
        <v>307.7154056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260.3763252</v>
      </c>
      <c r="O32" s="241"/>
      <c r="P32" s="239"/>
      <c r="Q32" s="240">
        <v>0</v>
      </c>
      <c r="R32" s="250">
        <v>0</v>
      </c>
      <c r="S32" s="243">
        <v>577.84144953300006</v>
      </c>
      <c r="T32" s="121"/>
      <c r="U32" s="121"/>
      <c r="V32" s="121"/>
      <c r="W32" s="121"/>
      <c r="X32" s="121"/>
      <c r="Y32" s="121"/>
      <c r="Z32" s="121"/>
      <c r="AA32" s="121"/>
    </row>
    <row r="33" spans="1:27" x14ac:dyDescent="0.25">
      <c r="A33" s="165"/>
      <c r="B33" s="165" t="s">
        <v>97</v>
      </c>
      <c r="C33" s="168" t="s">
        <v>98</v>
      </c>
      <c r="D33" s="218">
        <v>44.157622070000002</v>
      </c>
      <c r="E33" s="223">
        <v>14.824999999999999</v>
      </c>
      <c r="F33" s="253">
        <v>29.332622069999999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>
        <v>0</v>
      </c>
      <c r="R33" s="255">
        <v>0</v>
      </c>
      <c r="S33" s="222">
        <v>44.157622070000002</v>
      </c>
      <c r="T33" s="121"/>
      <c r="U33" s="121"/>
      <c r="V33" s="121"/>
      <c r="W33" s="121"/>
      <c r="X33" s="121"/>
      <c r="Y33" s="121"/>
      <c r="Z33" s="121"/>
      <c r="AA33" s="121"/>
    </row>
    <row r="34" spans="1:27" ht="26.4" x14ac:dyDescent="0.25">
      <c r="A34" s="164" t="s">
        <v>99</v>
      </c>
      <c r="B34" s="164"/>
      <c r="C34" s="166" t="s">
        <v>100</v>
      </c>
      <c r="D34" s="203">
        <v>5159.3012371799996</v>
      </c>
      <c r="E34" s="204">
        <v>22.104142289999999</v>
      </c>
      <c r="F34" s="217">
        <v>5137.1970948899998</v>
      </c>
      <c r="G34" s="217"/>
      <c r="H34" s="217"/>
      <c r="I34" s="216"/>
      <c r="J34" s="203">
        <v>5.8849899999999997E-3</v>
      </c>
      <c r="K34" s="267">
        <v>0</v>
      </c>
      <c r="L34" s="220">
        <v>5.8849899999999997E-3</v>
      </c>
      <c r="M34" s="213">
        <v>0</v>
      </c>
      <c r="N34" s="211">
        <v>1501.2730170700002</v>
      </c>
      <c r="O34" s="212"/>
      <c r="P34" s="213"/>
      <c r="Q34" s="211">
        <v>0</v>
      </c>
      <c r="R34" s="221">
        <v>0</v>
      </c>
      <c r="S34" s="215">
        <v>6660.580139239999</v>
      </c>
      <c r="T34" s="121"/>
      <c r="U34" s="121"/>
      <c r="V34" s="121"/>
      <c r="W34" s="121"/>
      <c r="X34" s="121"/>
      <c r="Y34" s="121"/>
      <c r="Z34" s="121"/>
      <c r="AA34" s="121"/>
    </row>
    <row r="35" spans="1:27" ht="26.4" x14ac:dyDescent="0.25">
      <c r="A35" s="165"/>
      <c r="B35" s="165" t="s">
        <v>101</v>
      </c>
      <c r="C35" s="168" t="s">
        <v>102</v>
      </c>
      <c r="D35" s="218">
        <v>4774.7912152899999</v>
      </c>
      <c r="E35" s="223">
        <v>22.104142289999999</v>
      </c>
      <c r="F35" s="253">
        <v>4752.6870730000001</v>
      </c>
      <c r="G35" s="253"/>
      <c r="H35" s="253"/>
      <c r="I35" s="224"/>
      <c r="J35" s="218">
        <v>5.8849899999999997E-3</v>
      </c>
      <c r="K35" s="219">
        <v>0</v>
      </c>
      <c r="L35" s="254">
        <v>5.8849899999999997E-3</v>
      </c>
      <c r="M35" s="229">
        <v>0</v>
      </c>
      <c r="N35" s="230">
        <v>1336.2641370700001</v>
      </c>
      <c r="O35" s="231"/>
      <c r="P35" s="229"/>
      <c r="Q35" s="230">
        <v>0</v>
      </c>
      <c r="R35" s="255">
        <v>0</v>
      </c>
      <c r="S35" s="222">
        <v>6111.0612373499998</v>
      </c>
      <c r="T35" s="121"/>
      <c r="U35" s="121"/>
      <c r="V35" s="121"/>
      <c r="W35" s="121"/>
      <c r="X35" s="121"/>
      <c r="Y35" s="121"/>
      <c r="Z35" s="121"/>
      <c r="AA35" s="121"/>
    </row>
    <row r="36" spans="1:27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26.4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39.6" x14ac:dyDescent="0.25">
      <c r="A39" s="165"/>
      <c r="B39" s="165" t="s">
        <v>109</v>
      </c>
      <c r="C39" s="168" t="s">
        <v>110</v>
      </c>
      <c r="D39" s="218">
        <v>384.51002189000002</v>
      </c>
      <c r="E39" s="223">
        <v>0</v>
      </c>
      <c r="F39" s="253">
        <v>384.51002189000002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165.00888</v>
      </c>
      <c r="O39" s="231"/>
      <c r="P39" s="229"/>
      <c r="Q39" s="230">
        <v>0</v>
      </c>
      <c r="R39" s="255">
        <v>0</v>
      </c>
      <c r="S39" s="222">
        <v>549.51890189000005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273.86895585000002</v>
      </c>
      <c r="E40" s="204">
        <v>254.80197274</v>
      </c>
      <c r="F40" s="217">
        <v>19.066983109999999</v>
      </c>
      <c r="G40" s="217"/>
      <c r="H40" s="217"/>
      <c r="I40" s="216"/>
      <c r="J40" s="203">
        <v>3.6960000000000002</v>
      </c>
      <c r="K40" s="267">
        <v>0</v>
      </c>
      <c r="L40" s="220">
        <v>0</v>
      </c>
      <c r="M40" s="213">
        <v>3.6960000000000002</v>
      </c>
      <c r="N40" s="211">
        <v>0</v>
      </c>
      <c r="O40" s="212"/>
      <c r="P40" s="213"/>
      <c r="Q40" s="211">
        <v>1.0493889300000001</v>
      </c>
      <c r="R40" s="214">
        <v>0</v>
      </c>
      <c r="S40" s="215">
        <v>278.61434478000007</v>
      </c>
      <c r="T40" s="121"/>
      <c r="U40" s="121"/>
      <c r="V40" s="121"/>
      <c r="W40" s="121"/>
      <c r="X40" s="121"/>
      <c r="Y40" s="121"/>
      <c r="Z40" s="121"/>
      <c r="AA40" s="121"/>
    </row>
    <row r="41" spans="1:27" ht="26.4" x14ac:dyDescent="0.25">
      <c r="A41" s="165"/>
      <c r="B41" s="171" t="s">
        <v>113</v>
      </c>
      <c r="C41" s="168" t="s">
        <v>114</v>
      </c>
      <c r="D41" s="268">
        <v>128.49520612000001</v>
      </c>
      <c r="E41" s="269">
        <v>128.49520612000001</v>
      </c>
      <c r="F41" s="270">
        <v>0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>
        <v>1.0493889300000001</v>
      </c>
      <c r="R41" s="277">
        <v>0</v>
      </c>
      <c r="S41" s="251">
        <v>129.54459505</v>
      </c>
      <c r="T41" s="121"/>
      <c r="U41" s="121"/>
      <c r="V41" s="121"/>
      <c r="W41" s="121"/>
      <c r="X41" s="121"/>
      <c r="Y41" s="121"/>
      <c r="Z41" s="121"/>
      <c r="AA41" s="121"/>
    </row>
    <row r="42" spans="1:27" x14ac:dyDescent="0.25">
      <c r="A42" s="165"/>
      <c r="B42" s="165" t="s">
        <v>115</v>
      </c>
      <c r="C42" s="168" t="s">
        <v>116</v>
      </c>
      <c r="D42" s="218">
        <v>44.411983109999994</v>
      </c>
      <c r="E42" s="223">
        <v>25.344999999999999</v>
      </c>
      <c r="F42" s="253">
        <v>19.066983109999999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>
        <v>0</v>
      </c>
      <c r="R42" s="255">
        <v>0</v>
      </c>
      <c r="S42" s="222">
        <v>44.411983109999994</v>
      </c>
      <c r="T42" s="121"/>
      <c r="U42" s="121"/>
      <c r="V42" s="121"/>
      <c r="W42" s="121"/>
      <c r="X42" s="121"/>
      <c r="Y42" s="121"/>
      <c r="Z42" s="121"/>
      <c r="AA42" s="121"/>
    </row>
    <row r="43" spans="1:27" ht="26.4" x14ac:dyDescent="0.25">
      <c r="A43" s="165"/>
      <c r="B43" s="171" t="s">
        <v>117</v>
      </c>
      <c r="C43" s="168" t="s">
        <v>118</v>
      </c>
      <c r="D43" s="244">
        <v>0</v>
      </c>
      <c r="E43" s="235">
        <v>0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>
        <v>0</v>
      </c>
      <c r="R43" s="250">
        <v>0</v>
      </c>
      <c r="S43" s="243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26.4" x14ac:dyDescent="0.25">
      <c r="A44" s="165"/>
      <c r="B44" s="165" t="s">
        <v>119</v>
      </c>
      <c r="C44" s="168" t="s">
        <v>120</v>
      </c>
      <c r="D44" s="218">
        <v>0</v>
      </c>
      <c r="E44" s="223">
        <v>0</v>
      </c>
      <c r="F44" s="253">
        <v>0</v>
      </c>
      <c r="G44" s="253"/>
      <c r="H44" s="253"/>
      <c r="I44" s="224"/>
      <c r="J44" s="218">
        <v>3.6960000000000002</v>
      </c>
      <c r="K44" s="219">
        <v>0</v>
      </c>
      <c r="L44" s="254">
        <v>0</v>
      </c>
      <c r="M44" s="229">
        <v>3.6960000000000002</v>
      </c>
      <c r="N44" s="230">
        <v>0</v>
      </c>
      <c r="O44" s="231"/>
      <c r="P44" s="229"/>
      <c r="Q44" s="230">
        <v>0</v>
      </c>
      <c r="R44" s="255">
        <v>0</v>
      </c>
      <c r="S44" s="222">
        <v>3.6960000000000002</v>
      </c>
      <c r="T44" s="121"/>
      <c r="U44" s="121"/>
      <c r="V44" s="121"/>
      <c r="W44" s="121"/>
      <c r="X44" s="121"/>
      <c r="Y44" s="121"/>
      <c r="Z44" s="121"/>
      <c r="AA44" s="121"/>
    </row>
    <row r="45" spans="1:27" ht="39.6" x14ac:dyDescent="0.25">
      <c r="A45" s="165"/>
      <c r="B45" s="171" t="s">
        <v>121</v>
      </c>
      <c r="C45" s="168" t="s">
        <v>122</v>
      </c>
      <c r="D45" s="244">
        <v>100.96176662000001</v>
      </c>
      <c r="E45" s="235">
        <v>100.96176662000001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>
        <v>0</v>
      </c>
      <c r="R45" s="250">
        <v>0</v>
      </c>
      <c r="S45" s="243">
        <v>100.96176662000001</v>
      </c>
      <c r="T45" s="121"/>
      <c r="U45" s="121"/>
      <c r="V45" s="121"/>
      <c r="W45" s="121"/>
      <c r="X45" s="121"/>
      <c r="Y45" s="121"/>
      <c r="Z45" s="121"/>
      <c r="AA45" s="121"/>
    </row>
    <row r="46" spans="1:27" ht="39.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>
        <v>0</v>
      </c>
      <c r="R46" s="255">
        <v>0</v>
      </c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39.6" x14ac:dyDescent="0.25">
      <c r="A47" s="164" t="s">
        <v>125</v>
      </c>
      <c r="B47" s="164"/>
      <c r="C47" s="166" t="s">
        <v>126</v>
      </c>
      <c r="D47" s="203">
        <v>214.14172447999999</v>
      </c>
      <c r="E47" s="204">
        <v>80.734984479999994</v>
      </c>
      <c r="F47" s="217">
        <v>133.40674000000001</v>
      </c>
      <c r="G47" s="217"/>
      <c r="H47" s="217"/>
      <c r="I47" s="216"/>
      <c r="J47" s="203">
        <v>75.288783989999999</v>
      </c>
      <c r="K47" s="267">
        <v>75.288783989999999</v>
      </c>
      <c r="L47" s="220">
        <v>0</v>
      </c>
      <c r="M47" s="213">
        <v>0</v>
      </c>
      <c r="N47" s="211">
        <v>0</v>
      </c>
      <c r="O47" s="212"/>
      <c r="P47" s="213"/>
      <c r="Q47" s="211">
        <v>1.0836942300000001</v>
      </c>
      <c r="R47" s="221">
        <v>0</v>
      </c>
      <c r="S47" s="215">
        <v>290.5142027</v>
      </c>
      <c r="T47" s="121"/>
      <c r="U47" s="121"/>
      <c r="V47" s="121"/>
      <c r="W47" s="121"/>
      <c r="X47" s="121"/>
      <c r="Y47" s="121"/>
      <c r="Z47" s="121"/>
      <c r="AA47" s="121"/>
    </row>
    <row r="48" spans="1:27" ht="26.4" x14ac:dyDescent="0.25">
      <c r="A48" s="165"/>
      <c r="B48" s="165" t="s">
        <v>127</v>
      </c>
      <c r="C48" s="168" t="s">
        <v>128</v>
      </c>
      <c r="D48" s="279">
        <v>214.14172447999999</v>
      </c>
      <c r="E48" s="227">
        <v>80.734984479999994</v>
      </c>
      <c r="F48" s="280">
        <v>133.40674000000001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>
        <v>1.0836942300000001</v>
      </c>
      <c r="R48" s="287">
        <v>0</v>
      </c>
      <c r="S48" s="233">
        <v>215.22541870999999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75.288783989999999</v>
      </c>
      <c r="K49" s="292">
        <v>75.288783989999999</v>
      </c>
      <c r="L49" s="293">
        <v>0</v>
      </c>
      <c r="M49" s="294">
        <v>0</v>
      </c>
      <c r="N49" s="295">
        <v>0</v>
      </c>
      <c r="O49" s="296"/>
      <c r="P49" s="297"/>
      <c r="Q49" s="298">
        <v>0</v>
      </c>
      <c r="R49" s="299">
        <v>0</v>
      </c>
      <c r="S49" s="300">
        <v>75.288783989999999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>
        <v>0</v>
      </c>
      <c r="R50" s="255">
        <v>0</v>
      </c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164" t="s">
        <v>133</v>
      </c>
      <c r="B51" s="164"/>
      <c r="C51" s="166" t="s">
        <v>134</v>
      </c>
      <c r="D51" s="306">
        <v>15265.829201323002</v>
      </c>
      <c r="E51" s="307">
        <v>6115.4013844629999</v>
      </c>
      <c r="F51" s="308">
        <v>9150.4278168600013</v>
      </c>
      <c r="G51" s="309"/>
      <c r="H51" s="308"/>
      <c r="I51" s="310"/>
      <c r="J51" s="311">
        <v>484.28895326000003</v>
      </c>
      <c r="K51" s="307">
        <v>433.80680331000002</v>
      </c>
      <c r="L51" s="312">
        <v>46.786149949999995</v>
      </c>
      <c r="M51" s="313">
        <v>3.6960000000000002</v>
      </c>
      <c r="N51" s="314">
        <v>6592.3162136499996</v>
      </c>
      <c r="O51" s="315"/>
      <c r="P51" s="313"/>
      <c r="Q51" s="314">
        <v>2.13308316</v>
      </c>
      <c r="R51" s="316">
        <v>0</v>
      </c>
      <c r="S51" s="317">
        <v>22344.567451392999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129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92" t="s">
        <v>135</v>
      </c>
      <c r="B53" s="92"/>
      <c r="C53" s="69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26.4" x14ac:dyDescent="0.25">
      <c r="A54" s="130" t="s">
        <v>136</v>
      </c>
      <c r="B54" s="92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39.6" x14ac:dyDescent="0.25">
      <c r="A55" s="130" t="s">
        <v>138</v>
      </c>
      <c r="B55" s="92"/>
      <c r="C55" s="105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39.6" x14ac:dyDescent="0.25">
      <c r="A56" s="130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2" t="s">
        <v>142</v>
      </c>
      <c r="B57" s="75"/>
      <c r="C57" s="131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x14ac:dyDescent="0.25">
      <c r="A58" s="130" t="s">
        <v>143</v>
      </c>
      <c r="B58" s="92"/>
      <c r="C58" s="105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26.4" x14ac:dyDescent="0.25">
      <c r="A59" s="130" t="s">
        <v>145</v>
      </c>
      <c r="B59" s="92"/>
      <c r="C59" s="105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  <row r="60" spans="1:29" x14ac:dyDescent="0.25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</row>
  </sheetData>
  <mergeCells count="1">
    <mergeCell ref="A4:B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9"/>
  <sheetViews>
    <sheetView workbookViewId="0">
      <selection activeCell="G6" sqref="G6"/>
    </sheetView>
  </sheetViews>
  <sheetFormatPr defaultRowHeight="13.2" x14ac:dyDescent="0.25"/>
  <cols>
    <col min="1" max="2" width="8.88671875" style="15"/>
    <col min="3" max="3" width="18.109375" style="15" customWidth="1"/>
    <col min="4" max="4" width="12.109375" style="15" customWidth="1"/>
    <col min="5" max="6" width="9" style="15" bestFit="1" customWidth="1"/>
    <col min="7" max="9" width="9" style="15" customWidth="1"/>
    <col min="10" max="18" width="9" style="15" bestFit="1" customWidth="1"/>
    <col min="19" max="19" width="11.88671875" style="15" customWidth="1"/>
    <col min="20" max="16384" width="8.88671875" style="15"/>
  </cols>
  <sheetData>
    <row r="1" spans="1:27" ht="97.2" customHeight="1" x14ac:dyDescent="0.25">
      <c r="A1" s="132" t="s">
        <v>0</v>
      </c>
      <c r="B1" s="133"/>
      <c r="C1" s="134" t="s">
        <v>1</v>
      </c>
      <c r="D1" s="135" t="s">
        <v>2</v>
      </c>
      <c r="E1" s="136"/>
      <c r="F1" s="136"/>
      <c r="G1" s="136"/>
      <c r="H1" s="136"/>
      <c r="I1" s="136"/>
      <c r="J1" s="135" t="s">
        <v>3</v>
      </c>
      <c r="K1" s="136"/>
      <c r="L1" s="136"/>
      <c r="M1" s="136"/>
      <c r="N1" s="135" t="s">
        <v>4</v>
      </c>
      <c r="O1" s="136"/>
      <c r="P1" s="136"/>
      <c r="Q1" s="135" t="s">
        <v>5</v>
      </c>
      <c r="R1" s="135" t="s">
        <v>6</v>
      </c>
      <c r="S1" s="137" t="s">
        <v>7</v>
      </c>
      <c r="T1" s="138" t="s">
        <v>8</v>
      </c>
      <c r="U1" s="139"/>
      <c r="V1" s="139"/>
      <c r="W1" s="139"/>
      <c r="X1" s="139"/>
      <c r="Y1" s="139"/>
      <c r="Z1" s="140"/>
      <c r="AA1" s="140"/>
    </row>
    <row r="2" spans="1:27" ht="51.6" x14ac:dyDescent="0.25">
      <c r="A2" s="133"/>
      <c r="B2" s="133"/>
      <c r="C2" s="142"/>
      <c r="D2" s="135"/>
      <c r="E2" s="136" t="s">
        <v>9</v>
      </c>
      <c r="F2" s="136" t="s">
        <v>10</v>
      </c>
      <c r="G2" s="143" t="s">
        <v>147</v>
      </c>
      <c r="H2" s="143" t="s">
        <v>148</v>
      </c>
      <c r="I2" s="143" t="s">
        <v>149</v>
      </c>
      <c r="J2" s="135"/>
      <c r="K2" s="136" t="s">
        <v>11</v>
      </c>
      <c r="L2" s="136" t="s">
        <v>12</v>
      </c>
      <c r="M2" s="144" t="s">
        <v>13</v>
      </c>
      <c r="N2" s="135"/>
      <c r="O2" s="136" t="s">
        <v>14</v>
      </c>
      <c r="P2" s="136" t="s">
        <v>15</v>
      </c>
      <c r="Q2" s="135"/>
      <c r="R2" s="136"/>
      <c r="S2" s="137"/>
      <c r="T2" s="145"/>
      <c r="U2" s="146" t="s">
        <v>16</v>
      </c>
      <c r="V2" s="140"/>
      <c r="W2" s="140"/>
      <c r="X2" s="140"/>
      <c r="Y2" s="140"/>
      <c r="Z2" s="140"/>
      <c r="AA2" s="140"/>
    </row>
    <row r="3" spans="1:27" ht="61.2" x14ac:dyDescent="0.25">
      <c r="A3" s="133"/>
      <c r="B3" s="133"/>
      <c r="C3" s="147"/>
      <c r="D3" s="148"/>
      <c r="E3" s="67"/>
      <c r="F3" s="67"/>
      <c r="G3" s="143"/>
      <c r="H3" s="143"/>
      <c r="I3" s="143"/>
      <c r="J3" s="148"/>
      <c r="K3" s="67"/>
      <c r="L3" s="67"/>
      <c r="M3" s="67"/>
      <c r="N3" s="148"/>
      <c r="O3" s="67"/>
      <c r="P3" s="67"/>
      <c r="Q3" s="148"/>
      <c r="R3" s="67"/>
      <c r="S3" s="149"/>
      <c r="T3" s="149"/>
      <c r="U3" s="149"/>
      <c r="V3" s="150" t="s">
        <v>17</v>
      </c>
      <c r="W3" s="151" t="s">
        <v>18</v>
      </c>
      <c r="X3" s="151" t="s">
        <v>19</v>
      </c>
      <c r="Y3" s="151" t="s">
        <v>20</v>
      </c>
      <c r="Z3" s="150" t="s">
        <v>21</v>
      </c>
      <c r="AA3" s="150" t="s">
        <v>22</v>
      </c>
    </row>
    <row r="4" spans="1:27" ht="67.8" customHeight="1" x14ac:dyDescent="0.3">
      <c r="A4" s="775" t="s">
        <v>23</v>
      </c>
      <c r="B4" s="776"/>
      <c r="C4" s="152" t="s">
        <v>24</v>
      </c>
      <c r="D4" s="153" t="s">
        <v>25</v>
      </c>
      <c r="E4" s="154" t="s">
        <v>26</v>
      </c>
      <c r="F4" s="154" t="s">
        <v>27</v>
      </c>
      <c r="G4" s="155" t="s">
        <v>150</v>
      </c>
      <c r="H4" s="155" t="s">
        <v>151</v>
      </c>
      <c r="I4" s="155" t="s">
        <v>152</v>
      </c>
      <c r="J4" s="156" t="s">
        <v>28</v>
      </c>
      <c r="K4" s="154" t="s">
        <v>29</v>
      </c>
      <c r="L4" s="154" t="s">
        <v>30</v>
      </c>
      <c r="M4" s="157" t="s">
        <v>31</v>
      </c>
      <c r="N4" s="156" t="s">
        <v>32</v>
      </c>
      <c r="O4" s="154" t="s">
        <v>33</v>
      </c>
      <c r="P4" s="154" t="s">
        <v>34</v>
      </c>
      <c r="Q4" s="156" t="s">
        <v>35</v>
      </c>
      <c r="R4" s="156" t="s">
        <v>36</v>
      </c>
      <c r="S4" s="156" t="s">
        <v>37</v>
      </c>
      <c r="T4" s="156"/>
      <c r="U4" s="156"/>
      <c r="V4" s="158" t="s">
        <v>38</v>
      </c>
      <c r="W4" s="158" t="s">
        <v>39</v>
      </c>
      <c r="X4" s="158" t="s">
        <v>40</v>
      </c>
      <c r="Y4" s="158" t="s">
        <v>41</v>
      </c>
      <c r="Z4" s="158" t="s">
        <v>42</v>
      </c>
      <c r="AA4" s="158" t="s">
        <v>43</v>
      </c>
    </row>
    <row r="5" spans="1:27" ht="18" thickBot="1" x14ac:dyDescent="0.35">
      <c r="A5" s="159"/>
      <c r="B5" s="133"/>
      <c r="C5" s="122"/>
      <c r="D5" s="160"/>
      <c r="E5" s="161"/>
      <c r="F5" s="161"/>
      <c r="G5" s="155"/>
      <c r="H5" s="155"/>
      <c r="I5" s="155"/>
      <c r="J5" s="162"/>
      <c r="K5" s="161"/>
      <c r="L5" s="161"/>
      <c r="M5" s="161"/>
      <c r="N5" s="162"/>
      <c r="O5" s="161"/>
      <c r="P5" s="161"/>
      <c r="Q5" s="162"/>
      <c r="R5" s="162"/>
      <c r="S5" s="162"/>
      <c r="T5" s="162"/>
      <c r="U5" s="162"/>
      <c r="V5" s="163"/>
      <c r="W5" s="163"/>
      <c r="X5" s="163"/>
      <c r="Y5" s="163"/>
      <c r="Z5" s="163"/>
      <c r="AA5" s="141"/>
    </row>
    <row r="6" spans="1:27" ht="49.8" customHeight="1" x14ac:dyDescent="0.25">
      <c r="A6" s="164" t="s">
        <v>44</v>
      </c>
      <c r="B6" s="165"/>
      <c r="C6" s="166" t="s">
        <v>45</v>
      </c>
      <c r="D6" s="190">
        <v>8659.2333801099994</v>
      </c>
      <c r="E6" s="191">
        <v>6001.2994665099995</v>
      </c>
      <c r="F6" s="192">
        <v>2657.9339135999999</v>
      </c>
      <c r="G6" s="192"/>
      <c r="H6" s="193"/>
      <c r="I6" s="194"/>
      <c r="J6" s="195">
        <v>499.02652</v>
      </c>
      <c r="K6" s="196">
        <v>443.51092490000002</v>
      </c>
      <c r="L6" s="197">
        <v>55.515595099999999</v>
      </c>
      <c r="M6" s="198">
        <v>0</v>
      </c>
      <c r="N6" s="199">
        <v>4151.9052755100001</v>
      </c>
      <c r="O6" s="200"/>
      <c r="P6" s="198"/>
      <c r="Q6" s="199">
        <v>0</v>
      </c>
      <c r="R6" s="201">
        <v>0</v>
      </c>
      <c r="S6" s="202">
        <v>13310.165175619999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64" t="s">
        <v>46</v>
      </c>
      <c r="B7" s="164"/>
      <c r="C7" s="166" t="s">
        <v>47</v>
      </c>
      <c r="D7" s="203">
        <v>8649.6542620299988</v>
      </c>
      <c r="E7" s="204">
        <v>5995.90160483</v>
      </c>
      <c r="F7" s="205">
        <v>2653.7526571999997</v>
      </c>
      <c r="G7" s="205"/>
      <c r="H7" s="206"/>
      <c r="I7" s="207"/>
      <c r="J7" s="208">
        <v>499.02652</v>
      </c>
      <c r="K7" s="204">
        <v>443.51092490000002</v>
      </c>
      <c r="L7" s="209">
        <v>55.515595099999999</v>
      </c>
      <c r="M7" s="210">
        <v>0</v>
      </c>
      <c r="N7" s="211">
        <v>4151.9052755100001</v>
      </c>
      <c r="O7" s="212"/>
      <c r="P7" s="213"/>
      <c r="Q7" s="211">
        <v>0</v>
      </c>
      <c r="R7" s="214">
        <v>0</v>
      </c>
      <c r="S7" s="215">
        <v>13300.586057539998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164" t="s">
        <v>48</v>
      </c>
      <c r="B8" s="164"/>
      <c r="C8" s="166" t="s">
        <v>49</v>
      </c>
      <c r="D8" s="203">
        <v>9.5791180800000006</v>
      </c>
      <c r="E8" s="204">
        <v>5.3978616800000001</v>
      </c>
      <c r="F8" s="216">
        <v>4.1812563999999997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>
        <v>0</v>
      </c>
      <c r="R8" s="221">
        <v>0</v>
      </c>
      <c r="S8" s="222">
        <v>9.5791180800000006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165"/>
      <c r="B9" s="167" t="s">
        <v>50</v>
      </c>
      <c r="C9" s="168" t="s">
        <v>51</v>
      </c>
      <c r="D9" s="218">
        <v>6858.237305919999</v>
      </c>
      <c r="E9" s="223">
        <v>5001.5316515199993</v>
      </c>
      <c r="F9" s="224">
        <v>1856.7056544</v>
      </c>
      <c r="G9" s="224"/>
      <c r="H9" s="219"/>
      <c r="I9" s="225"/>
      <c r="J9" s="226">
        <v>443.60005000000001</v>
      </c>
      <c r="K9" s="227">
        <v>388.08445490000003</v>
      </c>
      <c r="L9" s="228">
        <v>55.515595099999999</v>
      </c>
      <c r="M9" s="229">
        <v>0</v>
      </c>
      <c r="N9" s="230">
        <v>1198.7095429999999</v>
      </c>
      <c r="O9" s="231"/>
      <c r="P9" s="229"/>
      <c r="Q9" s="230">
        <v>0</v>
      </c>
      <c r="R9" s="232">
        <v>0</v>
      </c>
      <c r="S9" s="233">
        <v>8500.5468989199981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165"/>
      <c r="B10" s="165" t="s">
        <v>52</v>
      </c>
      <c r="C10" s="168" t="s">
        <v>53</v>
      </c>
      <c r="D10" s="234">
        <v>6850.1397260199992</v>
      </c>
      <c r="E10" s="235">
        <v>4997.6153280199997</v>
      </c>
      <c r="F10" s="236">
        <v>1852.524398</v>
      </c>
      <c r="G10" s="236"/>
      <c r="H10" s="236"/>
      <c r="I10" s="237"/>
      <c r="J10" s="234">
        <v>443.60005000000001</v>
      </c>
      <c r="K10" s="235">
        <v>388.08445490000003</v>
      </c>
      <c r="L10" s="238">
        <v>55.515595099999999</v>
      </c>
      <c r="M10" s="239">
        <v>0</v>
      </c>
      <c r="N10" s="240">
        <v>1198.7095429999999</v>
      </c>
      <c r="O10" s="241"/>
      <c r="P10" s="239"/>
      <c r="Q10" s="240">
        <v>0</v>
      </c>
      <c r="R10" s="242">
        <v>0</v>
      </c>
      <c r="S10" s="243">
        <v>8492.4493190199992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165"/>
      <c r="B11" s="165" t="s">
        <v>54</v>
      </c>
      <c r="C11" s="168" t="s">
        <v>55</v>
      </c>
      <c r="D11" s="244">
        <v>8.0975798999999995</v>
      </c>
      <c r="E11" s="245">
        <v>3.9163234999999998</v>
      </c>
      <c r="F11" s="246">
        <v>4.1812563999999997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>
        <v>0</v>
      </c>
      <c r="R11" s="250">
        <v>0</v>
      </c>
      <c r="S11" s="251">
        <v>8.0975798999999995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165"/>
      <c r="B12" s="165" t="s">
        <v>56</v>
      </c>
      <c r="C12" s="168" t="s">
        <v>57</v>
      </c>
      <c r="D12" s="244">
        <v>143.05533338000001</v>
      </c>
      <c r="E12" s="235">
        <v>1.48153818</v>
      </c>
      <c r="F12" s="252">
        <v>141.57379520000001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>
        <v>0</v>
      </c>
      <c r="R12" s="250">
        <v>0</v>
      </c>
      <c r="S12" s="243">
        <v>143.05533338000001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165"/>
      <c r="B13" s="165" t="s">
        <v>58</v>
      </c>
      <c r="C13" s="168" t="s">
        <v>59</v>
      </c>
      <c r="D13" s="244">
        <v>141.57379520000001</v>
      </c>
      <c r="E13" s="235">
        <v>0</v>
      </c>
      <c r="F13" s="252">
        <v>141.57379520000001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>
        <v>0</v>
      </c>
      <c r="R13" s="250">
        <v>0</v>
      </c>
      <c r="S13" s="243">
        <v>141.57379520000001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165"/>
      <c r="B14" s="165" t="s">
        <v>60</v>
      </c>
      <c r="C14" s="168" t="s">
        <v>61</v>
      </c>
      <c r="D14" s="244">
        <v>1.48153818</v>
      </c>
      <c r="E14" s="235">
        <v>1.48153818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>
        <v>0</v>
      </c>
      <c r="R14" s="250">
        <v>0</v>
      </c>
      <c r="S14" s="243">
        <v>1.48153818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165"/>
      <c r="B15" s="167" t="s">
        <v>62</v>
      </c>
      <c r="C15" s="168" t="s">
        <v>63</v>
      </c>
      <c r="D15" s="244">
        <v>1657.9407408100001</v>
      </c>
      <c r="E15" s="235">
        <v>998.28627681</v>
      </c>
      <c r="F15" s="252">
        <v>659.65446399999996</v>
      </c>
      <c r="G15" s="252"/>
      <c r="H15" s="252"/>
      <c r="I15" s="236"/>
      <c r="J15" s="244">
        <v>55.426470000000002</v>
      </c>
      <c r="K15" s="237">
        <v>55.426470000000002</v>
      </c>
      <c r="L15" s="249">
        <v>0</v>
      </c>
      <c r="M15" s="239">
        <v>0</v>
      </c>
      <c r="N15" s="240">
        <v>2953.1957325100002</v>
      </c>
      <c r="O15" s="241"/>
      <c r="P15" s="239"/>
      <c r="Q15" s="240">
        <v>0</v>
      </c>
      <c r="R15" s="250">
        <v>0</v>
      </c>
      <c r="S15" s="243">
        <v>4666.5629433200002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165"/>
      <c r="B16" s="167" t="s">
        <v>64</v>
      </c>
      <c r="C16" s="168" t="s">
        <v>63</v>
      </c>
      <c r="D16" s="244">
        <v>1657.9407408100001</v>
      </c>
      <c r="E16" s="235">
        <v>998.28627681</v>
      </c>
      <c r="F16" s="252">
        <v>659.65446399999996</v>
      </c>
      <c r="G16" s="252"/>
      <c r="H16" s="252"/>
      <c r="I16" s="236"/>
      <c r="J16" s="244">
        <v>55.426470000000002</v>
      </c>
      <c r="K16" s="237">
        <v>55.426470000000002</v>
      </c>
      <c r="L16" s="249">
        <v>0</v>
      </c>
      <c r="M16" s="239">
        <v>0</v>
      </c>
      <c r="N16" s="240">
        <v>2953.1957325100002</v>
      </c>
      <c r="O16" s="241"/>
      <c r="P16" s="239"/>
      <c r="Q16" s="240">
        <v>0</v>
      </c>
      <c r="R16" s="250">
        <v>0</v>
      </c>
      <c r="S16" s="243">
        <v>4666.5629433200002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165"/>
      <c r="B17" s="169" t="s">
        <v>65</v>
      </c>
      <c r="C17" s="17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165"/>
      <c r="B18" s="169" t="s">
        <v>67</v>
      </c>
      <c r="C18" s="170" t="s">
        <v>68</v>
      </c>
      <c r="D18" s="218">
        <v>16.294817179999999</v>
      </c>
      <c r="E18" s="223">
        <v>1.99973</v>
      </c>
      <c r="F18" s="253">
        <v>14.295087179999999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1651.3488460000001</v>
      </c>
      <c r="O18" s="231"/>
      <c r="P18" s="229"/>
      <c r="Q18" s="230">
        <v>0</v>
      </c>
      <c r="R18" s="255">
        <v>0</v>
      </c>
      <c r="S18" s="222">
        <v>1667.64366318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165"/>
      <c r="B19" s="169" t="s">
        <v>69</v>
      </c>
      <c r="C19" s="17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165"/>
      <c r="B20" s="169" t="s">
        <v>71</v>
      </c>
      <c r="C20" s="170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165"/>
      <c r="B21" s="167" t="s">
        <v>73</v>
      </c>
      <c r="C21" s="168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>
        <v>0</v>
      </c>
      <c r="R21" s="250">
        <v>0</v>
      </c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165"/>
      <c r="B22" s="165" t="s">
        <v>75</v>
      </c>
      <c r="C22" s="168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>
        <v>0</v>
      </c>
      <c r="R22" s="265">
        <v>0</v>
      </c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165"/>
      <c r="B23" s="165" t="s">
        <v>77</v>
      </c>
      <c r="C23" s="168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>
        <v>0</v>
      </c>
      <c r="R23" s="250">
        <v>0</v>
      </c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165"/>
      <c r="B24" s="165" t="s">
        <v>79</v>
      </c>
      <c r="C24" s="168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>
        <v>0</v>
      </c>
      <c r="R24" s="255">
        <v>0</v>
      </c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164" t="s">
        <v>81</v>
      </c>
      <c r="B25" s="164"/>
      <c r="C25" s="166" t="s">
        <v>82</v>
      </c>
      <c r="D25" s="203">
        <v>116.32598208000002</v>
      </c>
      <c r="E25" s="204">
        <v>68.399786600000013</v>
      </c>
      <c r="F25" s="217">
        <v>47.926195479999997</v>
      </c>
      <c r="G25" s="217"/>
      <c r="H25" s="217"/>
      <c r="I25" s="216"/>
      <c r="J25" s="203">
        <v>9.7633721500000004</v>
      </c>
      <c r="K25" s="267">
        <v>0</v>
      </c>
      <c r="L25" s="220">
        <v>9.7633721500000004</v>
      </c>
      <c r="M25" s="213">
        <v>0</v>
      </c>
      <c r="N25" s="211">
        <v>0</v>
      </c>
      <c r="O25" s="212"/>
      <c r="P25" s="213"/>
      <c r="Q25" s="211">
        <v>0</v>
      </c>
      <c r="R25" s="221">
        <v>0</v>
      </c>
      <c r="S25" s="215">
        <v>126.08935423000001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165"/>
      <c r="B26" s="171" t="s">
        <v>83</v>
      </c>
      <c r="C26" s="168" t="s">
        <v>84</v>
      </c>
      <c r="D26" s="218">
        <v>43.706799079999996</v>
      </c>
      <c r="E26" s="223">
        <v>1.5659905999999999</v>
      </c>
      <c r="F26" s="253">
        <v>42.140808479999997</v>
      </c>
      <c r="G26" s="253"/>
      <c r="H26" s="253"/>
      <c r="I26" s="224"/>
      <c r="J26" s="218">
        <v>9.7633721500000004</v>
      </c>
      <c r="K26" s="219">
        <v>0</v>
      </c>
      <c r="L26" s="254">
        <v>9.7633721500000004</v>
      </c>
      <c r="M26" s="229">
        <v>0</v>
      </c>
      <c r="N26" s="230">
        <v>0</v>
      </c>
      <c r="O26" s="231"/>
      <c r="P26" s="229"/>
      <c r="Q26" s="230">
        <v>0</v>
      </c>
      <c r="R26" s="255">
        <v>0</v>
      </c>
      <c r="S26" s="222">
        <v>53.470171229999998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165"/>
      <c r="B27" s="165" t="s">
        <v>85</v>
      </c>
      <c r="C27" s="16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>
        <v>0</v>
      </c>
      <c r="R27" s="250">
        <v>0</v>
      </c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165"/>
      <c r="B28" s="171" t="s">
        <v>87</v>
      </c>
      <c r="C28" s="168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>
        <v>0</v>
      </c>
      <c r="R28" s="250">
        <v>0</v>
      </c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165"/>
      <c r="B29" s="165" t="s">
        <v>89</v>
      </c>
      <c r="C29" s="168" t="s">
        <v>90</v>
      </c>
      <c r="D29" s="218">
        <v>72.619183000000007</v>
      </c>
      <c r="E29" s="223">
        <v>66.833796000000007</v>
      </c>
      <c r="F29" s="253">
        <v>5.7853870000000001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>
        <v>0</v>
      </c>
      <c r="R29" s="255">
        <v>0</v>
      </c>
      <c r="S29" s="222">
        <v>72.619183000000007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164" t="s">
        <v>91</v>
      </c>
      <c r="B30" s="164"/>
      <c r="C30" s="166" t="s">
        <v>92</v>
      </c>
      <c r="D30" s="203">
        <v>473.09015700999998</v>
      </c>
      <c r="E30" s="204">
        <v>80.712897210000008</v>
      </c>
      <c r="F30" s="217">
        <v>392.37725979999999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383.71180000000004</v>
      </c>
      <c r="O30" s="212"/>
      <c r="P30" s="213"/>
      <c r="Q30" s="211">
        <v>0</v>
      </c>
      <c r="R30" s="221">
        <v>0</v>
      </c>
      <c r="S30" s="215">
        <v>856.80195701000002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165"/>
      <c r="B31" s="165" t="s">
        <v>93</v>
      </c>
      <c r="C31" s="168" t="s">
        <v>94</v>
      </c>
      <c r="D31" s="218">
        <v>158.95931812000001</v>
      </c>
      <c r="E31" s="223">
        <v>56.827363220000002</v>
      </c>
      <c r="F31" s="253">
        <v>102.1319549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153.48472000000001</v>
      </c>
      <c r="O31" s="231"/>
      <c r="P31" s="229"/>
      <c r="Q31" s="230">
        <v>0</v>
      </c>
      <c r="R31" s="255">
        <v>0</v>
      </c>
      <c r="S31" s="222">
        <v>312.44403812000002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165"/>
      <c r="B32" s="171" t="s">
        <v>95</v>
      </c>
      <c r="C32" s="168" t="s">
        <v>96</v>
      </c>
      <c r="D32" s="244">
        <v>272.09216313999997</v>
      </c>
      <c r="E32" s="235">
        <v>9.5280339900000008</v>
      </c>
      <c r="F32" s="252">
        <v>262.56412914999999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230.22708</v>
      </c>
      <c r="O32" s="241"/>
      <c r="P32" s="239"/>
      <c r="Q32" s="240">
        <v>0</v>
      </c>
      <c r="R32" s="250">
        <v>0</v>
      </c>
      <c r="S32" s="243">
        <v>502.31924313999997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165"/>
      <c r="B33" s="165" t="s">
        <v>97</v>
      </c>
      <c r="C33" s="168" t="s">
        <v>98</v>
      </c>
      <c r="D33" s="218">
        <v>42.038675750000003</v>
      </c>
      <c r="E33" s="223">
        <v>14.3575</v>
      </c>
      <c r="F33" s="253">
        <v>27.681175750000001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>
        <v>0</v>
      </c>
      <c r="R33" s="255">
        <v>0</v>
      </c>
      <c r="S33" s="222">
        <v>42.038675750000003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164" t="s">
        <v>99</v>
      </c>
      <c r="B34" s="164"/>
      <c r="C34" s="166" t="s">
        <v>100</v>
      </c>
      <c r="D34" s="203">
        <v>5115.9836925899999</v>
      </c>
      <c r="E34" s="204">
        <v>20.430287969999998</v>
      </c>
      <c r="F34" s="217">
        <v>5095.55340462</v>
      </c>
      <c r="G34" s="217"/>
      <c r="H34" s="217"/>
      <c r="I34" s="216"/>
      <c r="J34" s="203">
        <v>1.7430620000000001E-2</v>
      </c>
      <c r="K34" s="267">
        <v>0</v>
      </c>
      <c r="L34" s="220">
        <v>1.7430620000000001E-2</v>
      </c>
      <c r="M34" s="213">
        <v>0</v>
      </c>
      <c r="N34" s="211">
        <v>1542.3937808200001</v>
      </c>
      <c r="O34" s="212"/>
      <c r="P34" s="213"/>
      <c r="Q34" s="211">
        <v>0</v>
      </c>
      <c r="R34" s="221">
        <v>0</v>
      </c>
      <c r="S34" s="215">
        <v>6658.3949040299995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165"/>
      <c r="B35" s="165" t="s">
        <v>101</v>
      </c>
      <c r="C35" s="168" t="s">
        <v>102</v>
      </c>
      <c r="D35" s="218">
        <v>4783.7541599699998</v>
      </c>
      <c r="E35" s="223">
        <v>20.430287969999998</v>
      </c>
      <c r="F35" s="253">
        <v>4763.3238719999999</v>
      </c>
      <c r="G35" s="253"/>
      <c r="H35" s="253"/>
      <c r="I35" s="224"/>
      <c r="J35" s="218">
        <v>1.7430620000000001E-2</v>
      </c>
      <c r="K35" s="219">
        <v>0</v>
      </c>
      <c r="L35" s="254">
        <v>1.7430620000000001E-2</v>
      </c>
      <c r="M35" s="229">
        <v>0</v>
      </c>
      <c r="N35" s="230">
        <v>1403.3956688200001</v>
      </c>
      <c r="O35" s="231"/>
      <c r="P35" s="229"/>
      <c r="Q35" s="230">
        <v>0</v>
      </c>
      <c r="R35" s="255">
        <v>0</v>
      </c>
      <c r="S35" s="222">
        <v>6187.16725941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165"/>
      <c r="B36" s="169" t="s">
        <v>103</v>
      </c>
      <c r="C36" s="170" t="s">
        <v>104</v>
      </c>
      <c r="D36" s="244"/>
      <c r="E36" s="235"/>
      <c r="F36" s="252"/>
      <c r="G36" s="252"/>
      <c r="H36" s="252"/>
      <c r="I36" s="236"/>
      <c r="J36" s="244"/>
      <c r="K36" s="237"/>
      <c r="L36" s="249"/>
      <c r="M36" s="239"/>
      <c r="N36" s="240"/>
      <c r="O36" s="241"/>
      <c r="P36" s="239"/>
      <c r="Q36" s="240"/>
      <c r="R36" s="250"/>
      <c r="S36" s="243"/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165"/>
      <c r="B37" s="169" t="s">
        <v>105</v>
      </c>
      <c r="C37" s="170" t="s">
        <v>106</v>
      </c>
      <c r="D37" s="218"/>
      <c r="E37" s="223"/>
      <c r="F37" s="253"/>
      <c r="G37" s="253"/>
      <c r="H37" s="253"/>
      <c r="I37" s="224"/>
      <c r="J37" s="218"/>
      <c r="K37" s="219"/>
      <c r="L37" s="254"/>
      <c r="M37" s="229"/>
      <c r="N37" s="230"/>
      <c r="O37" s="231"/>
      <c r="P37" s="229"/>
      <c r="Q37" s="230"/>
      <c r="R37" s="255"/>
      <c r="S37" s="222"/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165"/>
      <c r="B38" s="169" t="s">
        <v>107</v>
      </c>
      <c r="C38" s="170" t="s">
        <v>108</v>
      </c>
      <c r="D38" s="244"/>
      <c r="E38" s="235"/>
      <c r="F38" s="252"/>
      <c r="G38" s="252"/>
      <c r="H38" s="252"/>
      <c r="I38" s="236"/>
      <c r="J38" s="244"/>
      <c r="K38" s="237"/>
      <c r="L38" s="249"/>
      <c r="M38" s="239"/>
      <c r="N38" s="240"/>
      <c r="O38" s="241"/>
      <c r="P38" s="239"/>
      <c r="Q38" s="240"/>
      <c r="R38" s="250"/>
      <c r="S38" s="243"/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165"/>
      <c r="B39" s="165" t="s">
        <v>109</v>
      </c>
      <c r="C39" s="168" t="s">
        <v>110</v>
      </c>
      <c r="D39" s="218">
        <v>332.22953261999999</v>
      </c>
      <c r="E39" s="223">
        <v>0</v>
      </c>
      <c r="F39" s="253">
        <v>332.22953261999999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138.99811199999999</v>
      </c>
      <c r="O39" s="231"/>
      <c r="P39" s="229"/>
      <c r="Q39" s="230">
        <v>0</v>
      </c>
      <c r="R39" s="255">
        <v>0</v>
      </c>
      <c r="S39" s="222">
        <v>471.22764461999998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164" t="s">
        <v>111</v>
      </c>
      <c r="B40" s="164"/>
      <c r="C40" s="166" t="s">
        <v>112</v>
      </c>
      <c r="D40" s="203">
        <v>271.14673497000001</v>
      </c>
      <c r="E40" s="204">
        <v>252.12246676000001</v>
      </c>
      <c r="F40" s="217">
        <v>19.024268209999999</v>
      </c>
      <c r="G40" s="217"/>
      <c r="H40" s="217"/>
      <c r="I40" s="216"/>
      <c r="J40" s="203">
        <v>3.6960000000000002</v>
      </c>
      <c r="K40" s="267">
        <v>0</v>
      </c>
      <c r="L40" s="220">
        <v>0</v>
      </c>
      <c r="M40" s="213">
        <v>3.6960000000000002</v>
      </c>
      <c r="N40" s="211">
        <v>0</v>
      </c>
      <c r="O40" s="212"/>
      <c r="P40" s="213"/>
      <c r="Q40" s="211">
        <v>1.99110356</v>
      </c>
      <c r="R40" s="214">
        <v>0</v>
      </c>
      <c r="S40" s="215">
        <v>276.83383853000004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165"/>
      <c r="B41" s="171" t="s">
        <v>113</v>
      </c>
      <c r="C41" s="168" t="s">
        <v>114</v>
      </c>
      <c r="D41" s="268">
        <v>124.06533899999999</v>
      </c>
      <c r="E41" s="269">
        <v>124.06533899999999</v>
      </c>
      <c r="F41" s="270">
        <v>0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>
        <v>1.99110356</v>
      </c>
      <c r="R41" s="277">
        <v>0</v>
      </c>
      <c r="S41" s="251">
        <v>126.05644255999999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165"/>
      <c r="B42" s="165" t="s">
        <v>115</v>
      </c>
      <c r="C42" s="168" t="s">
        <v>116</v>
      </c>
      <c r="D42" s="218">
        <v>33.348768210000003</v>
      </c>
      <c r="E42" s="223">
        <v>14.3245</v>
      </c>
      <c r="F42" s="253">
        <v>19.024268209999999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>
        <v>0</v>
      </c>
      <c r="R42" s="255">
        <v>0</v>
      </c>
      <c r="S42" s="222">
        <v>33.348768210000003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165"/>
      <c r="B43" s="171" t="s">
        <v>117</v>
      </c>
      <c r="C43" s="168" t="s">
        <v>118</v>
      </c>
      <c r="D43" s="244">
        <v>0</v>
      </c>
      <c r="E43" s="235">
        <v>0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>
        <v>0</v>
      </c>
      <c r="R43" s="250">
        <v>0</v>
      </c>
      <c r="S43" s="243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165"/>
      <c r="B44" s="165" t="s">
        <v>119</v>
      </c>
      <c r="C44" s="168" t="s">
        <v>120</v>
      </c>
      <c r="D44" s="218">
        <v>0</v>
      </c>
      <c r="E44" s="223">
        <v>0</v>
      </c>
      <c r="F44" s="253">
        <v>0</v>
      </c>
      <c r="G44" s="253"/>
      <c r="H44" s="253"/>
      <c r="I44" s="224"/>
      <c r="J44" s="218">
        <v>3.6960000000000002</v>
      </c>
      <c r="K44" s="219">
        <v>0</v>
      </c>
      <c r="L44" s="254">
        <v>0</v>
      </c>
      <c r="M44" s="229">
        <v>3.6960000000000002</v>
      </c>
      <c r="N44" s="230">
        <v>0</v>
      </c>
      <c r="O44" s="231"/>
      <c r="P44" s="229"/>
      <c r="Q44" s="230">
        <v>0</v>
      </c>
      <c r="R44" s="255">
        <v>0</v>
      </c>
      <c r="S44" s="222">
        <v>3.6960000000000002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165"/>
      <c r="B45" s="171" t="s">
        <v>121</v>
      </c>
      <c r="C45" s="168" t="s">
        <v>122</v>
      </c>
      <c r="D45" s="244">
        <v>113.73262776</v>
      </c>
      <c r="E45" s="235">
        <v>113.73262776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>
        <v>0</v>
      </c>
      <c r="R45" s="250">
        <v>0</v>
      </c>
      <c r="S45" s="243">
        <v>113.73262776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165"/>
      <c r="B46" s="165" t="s">
        <v>123</v>
      </c>
      <c r="C46" s="16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>
        <v>0</v>
      </c>
      <c r="R46" s="255">
        <v>0</v>
      </c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164" t="s">
        <v>125</v>
      </c>
      <c r="B47" s="164"/>
      <c r="C47" s="166" t="s">
        <v>126</v>
      </c>
      <c r="D47" s="203">
        <v>184.73579090999999</v>
      </c>
      <c r="E47" s="204">
        <v>52.468630910000002</v>
      </c>
      <c r="F47" s="217">
        <v>132.26715999999999</v>
      </c>
      <c r="G47" s="217"/>
      <c r="H47" s="217"/>
      <c r="I47" s="216"/>
      <c r="J47" s="203">
        <v>93.137294249999997</v>
      </c>
      <c r="K47" s="267">
        <v>93.137294249999997</v>
      </c>
      <c r="L47" s="220">
        <v>0</v>
      </c>
      <c r="M47" s="213">
        <v>0</v>
      </c>
      <c r="N47" s="211">
        <v>0</v>
      </c>
      <c r="O47" s="212"/>
      <c r="P47" s="213"/>
      <c r="Q47" s="211">
        <v>2.1845873199999999</v>
      </c>
      <c r="R47" s="221">
        <v>0</v>
      </c>
      <c r="S47" s="215">
        <v>280.05767247999995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165"/>
      <c r="B48" s="165" t="s">
        <v>127</v>
      </c>
      <c r="C48" s="168" t="s">
        <v>128</v>
      </c>
      <c r="D48" s="279">
        <v>184.73579090999999</v>
      </c>
      <c r="E48" s="227">
        <v>52.468630910000002</v>
      </c>
      <c r="F48" s="280">
        <v>132.26715999999999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>
        <v>2.1845873199999999</v>
      </c>
      <c r="R48" s="287">
        <v>0</v>
      </c>
      <c r="S48" s="233">
        <v>186.92037822999998</v>
      </c>
      <c r="T48" s="121"/>
      <c r="U48" s="121"/>
      <c r="V48" s="121"/>
      <c r="W48" s="121"/>
      <c r="X48" s="121"/>
      <c r="Y48" s="121"/>
      <c r="Z48" s="121"/>
      <c r="AA48" s="121"/>
    </row>
    <row r="49" spans="1:27" ht="26.4" x14ac:dyDescent="0.25">
      <c r="A49" s="165"/>
      <c r="B49" s="165" t="s">
        <v>129</v>
      </c>
      <c r="C49" s="168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93.137294249999997</v>
      </c>
      <c r="K49" s="292">
        <v>93.137294249999997</v>
      </c>
      <c r="L49" s="293">
        <v>0</v>
      </c>
      <c r="M49" s="294">
        <v>0</v>
      </c>
      <c r="N49" s="295">
        <v>0</v>
      </c>
      <c r="O49" s="296"/>
      <c r="P49" s="297"/>
      <c r="Q49" s="298">
        <v>0</v>
      </c>
      <c r="R49" s="299">
        <v>0</v>
      </c>
      <c r="S49" s="300">
        <v>93.137294249999997</v>
      </c>
      <c r="T49" s="121"/>
      <c r="U49" s="121"/>
      <c r="V49" s="121"/>
      <c r="W49" s="121"/>
      <c r="X49" s="121"/>
      <c r="Y49" s="121"/>
      <c r="Z49" s="121"/>
      <c r="AA49" s="121"/>
    </row>
    <row r="50" spans="1:27" ht="27" thickBot="1" x14ac:dyDescent="0.3">
      <c r="A50" s="164" t="s">
        <v>131</v>
      </c>
      <c r="B50" s="164"/>
      <c r="C50" s="166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>
        <v>0</v>
      </c>
      <c r="R50" s="255">
        <v>0</v>
      </c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7" ht="13.8" thickBot="1" x14ac:dyDescent="0.3">
      <c r="A51" s="164" t="s">
        <v>133</v>
      </c>
      <c r="B51" s="164"/>
      <c r="C51" s="166" t="s">
        <v>134</v>
      </c>
      <c r="D51" s="306">
        <v>14820.515737669999</v>
      </c>
      <c r="E51" s="307">
        <v>6475.4335359599991</v>
      </c>
      <c r="F51" s="308">
        <v>8345.0822017099999</v>
      </c>
      <c r="G51" s="309"/>
      <c r="H51" s="308"/>
      <c r="I51" s="310"/>
      <c r="J51" s="311">
        <v>605.64061702000004</v>
      </c>
      <c r="K51" s="307">
        <v>536.64821915000005</v>
      </c>
      <c r="L51" s="312">
        <v>65.296397869999993</v>
      </c>
      <c r="M51" s="313">
        <v>3.6960000000000002</v>
      </c>
      <c r="N51" s="314">
        <v>6078.01085633</v>
      </c>
      <c r="O51" s="315"/>
      <c r="P51" s="313"/>
      <c r="Q51" s="314">
        <v>4.1756908799999994</v>
      </c>
      <c r="R51" s="316">
        <v>0</v>
      </c>
      <c r="S51" s="317">
        <v>21508.342901900003</v>
      </c>
      <c r="T51" s="121"/>
      <c r="U51" s="121"/>
      <c r="V51" s="121"/>
      <c r="W51" s="121"/>
      <c r="X51" s="121"/>
      <c r="Y51" s="121"/>
      <c r="Z51" s="121"/>
      <c r="AA51" s="121"/>
    </row>
    <row r="52" spans="1:27" x14ac:dyDescent="0.25">
      <c r="A52" s="172" t="s">
        <v>8</v>
      </c>
      <c r="B52" s="173"/>
      <c r="C52" s="167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x14ac:dyDescent="0.25">
      <c r="A53" s="85" t="s">
        <v>135</v>
      </c>
      <c r="B53" s="181"/>
      <c r="C53" s="182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</row>
    <row r="54" spans="1:27" ht="39.6" x14ac:dyDescent="0.25">
      <c r="A54" s="87" t="s">
        <v>136</v>
      </c>
      <c r="B54" s="88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</row>
    <row r="55" spans="1:27" ht="52.8" x14ac:dyDescent="0.25">
      <c r="A55" s="89" t="s">
        <v>138</v>
      </c>
      <c r="B55" s="90"/>
      <c r="C55" s="106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</row>
    <row r="56" spans="1:27" ht="52.8" x14ac:dyDescent="0.25">
      <c r="A56" s="91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</row>
    <row r="57" spans="1:27" x14ac:dyDescent="0.25">
      <c r="A57" s="93" t="s">
        <v>142</v>
      </c>
      <c r="B57" s="94"/>
      <c r="C57" s="107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</row>
    <row r="58" spans="1:27" ht="26.4" x14ac:dyDescent="0.25">
      <c r="A58" s="89" t="s">
        <v>143</v>
      </c>
      <c r="B58" s="90"/>
      <c r="C58" s="106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</row>
    <row r="59" spans="1:27" ht="40.200000000000003" thickBot="1" x14ac:dyDescent="0.3">
      <c r="A59" s="95" t="s">
        <v>145</v>
      </c>
      <c r="B59" s="96"/>
      <c r="C59" s="108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9"/>
  <sheetViews>
    <sheetView topLeftCell="A48" workbookViewId="0">
      <selection activeCell="A61" sqref="A61"/>
    </sheetView>
  </sheetViews>
  <sheetFormatPr defaultRowHeight="13.2" x14ac:dyDescent="0.25"/>
  <cols>
    <col min="1" max="2" width="8.88671875" style="15"/>
    <col min="3" max="3" width="18.6640625" style="15" customWidth="1"/>
    <col min="4" max="4" width="10" style="15" customWidth="1"/>
    <col min="5" max="6" width="9" style="15" bestFit="1" customWidth="1"/>
    <col min="7" max="9" width="9" style="15" customWidth="1"/>
    <col min="10" max="18" width="9" style="15" bestFit="1" customWidth="1"/>
    <col min="19" max="19" width="11.5546875" style="15" customWidth="1"/>
    <col min="20" max="16384" width="8.88671875" style="15"/>
  </cols>
  <sheetData>
    <row r="1" spans="1:27" ht="67.2" customHeight="1" x14ac:dyDescent="0.25">
      <c r="A1" s="1" t="s">
        <v>0</v>
      </c>
      <c r="B1" s="2"/>
      <c r="C1" s="3" t="s">
        <v>1</v>
      </c>
      <c r="D1" s="4" t="s">
        <v>2</v>
      </c>
      <c r="E1" s="5"/>
      <c r="F1" s="6"/>
      <c r="G1" s="22"/>
      <c r="H1" s="22"/>
      <c r="I1" s="22"/>
      <c r="J1" s="4" t="s">
        <v>3</v>
      </c>
      <c r="K1" s="5"/>
      <c r="L1" s="7"/>
      <c r="M1" s="8"/>
      <c r="N1" s="4" t="s">
        <v>4</v>
      </c>
      <c r="O1" s="5"/>
      <c r="P1" s="8"/>
      <c r="Q1" s="4" t="s">
        <v>5</v>
      </c>
      <c r="R1" s="9" t="s">
        <v>6</v>
      </c>
      <c r="S1" s="10" t="s">
        <v>7</v>
      </c>
      <c r="T1" s="11" t="s">
        <v>8</v>
      </c>
      <c r="U1" s="12"/>
      <c r="V1" s="12"/>
      <c r="W1" s="12"/>
      <c r="X1" s="12"/>
      <c r="Y1" s="12"/>
      <c r="Z1" s="13"/>
      <c r="AA1" s="14"/>
    </row>
    <row r="2" spans="1:27" ht="51.6" x14ac:dyDescent="0.25">
      <c r="A2" s="16"/>
      <c r="B2" s="17"/>
      <c r="C2" s="18"/>
      <c r="D2" s="19"/>
      <c r="E2" s="20" t="s">
        <v>9</v>
      </c>
      <c r="F2" s="6" t="s">
        <v>10</v>
      </c>
      <c r="G2" s="123" t="s">
        <v>147</v>
      </c>
      <c r="H2" s="123" t="s">
        <v>148</v>
      </c>
      <c r="I2" s="123" t="s">
        <v>149</v>
      </c>
      <c r="J2" s="19"/>
      <c r="K2" s="20" t="s">
        <v>11</v>
      </c>
      <c r="L2" s="6" t="s">
        <v>12</v>
      </c>
      <c r="M2" s="21" t="s">
        <v>13</v>
      </c>
      <c r="N2" s="19"/>
      <c r="O2" s="20" t="s">
        <v>14</v>
      </c>
      <c r="P2" s="22" t="s">
        <v>15</v>
      </c>
      <c r="Q2" s="19"/>
      <c r="R2" s="23"/>
      <c r="S2" s="24"/>
      <c r="T2" s="25"/>
      <c r="U2" s="26" t="s">
        <v>16</v>
      </c>
      <c r="V2" s="27"/>
      <c r="W2" s="27"/>
      <c r="X2" s="27"/>
      <c r="Y2" s="27"/>
      <c r="Z2" s="27"/>
      <c r="AA2" s="28"/>
    </row>
    <row r="3" spans="1:27" ht="43.8" customHeight="1" x14ac:dyDescent="0.25">
      <c r="A3" s="16"/>
      <c r="B3" s="17"/>
      <c r="C3" s="29"/>
      <c r="D3" s="30"/>
      <c r="E3" s="31"/>
      <c r="F3" s="32"/>
      <c r="G3" s="123"/>
      <c r="H3" s="123"/>
      <c r="I3" s="124"/>
      <c r="J3" s="30"/>
      <c r="K3" s="31"/>
      <c r="L3" s="32"/>
      <c r="M3" s="33"/>
      <c r="N3" s="30"/>
      <c r="O3" s="31"/>
      <c r="P3" s="33"/>
      <c r="Q3" s="30"/>
      <c r="R3" s="34"/>
      <c r="S3" s="35"/>
      <c r="T3" s="36"/>
      <c r="U3" s="37"/>
      <c r="V3" s="38" t="s">
        <v>17</v>
      </c>
      <c r="W3" s="39" t="s">
        <v>18</v>
      </c>
      <c r="X3" s="39" t="s">
        <v>19</v>
      </c>
      <c r="Y3" s="40" t="s">
        <v>20</v>
      </c>
      <c r="Z3" s="41" t="s">
        <v>21</v>
      </c>
      <c r="AA3" s="42" t="s">
        <v>22</v>
      </c>
    </row>
    <row r="4" spans="1:27" ht="76.8" customHeight="1" x14ac:dyDescent="0.3">
      <c r="A4" s="777" t="s">
        <v>23</v>
      </c>
      <c r="B4" s="778"/>
      <c r="C4" s="44" t="s">
        <v>24</v>
      </c>
      <c r="D4" s="45" t="s">
        <v>25</v>
      </c>
      <c r="E4" s="46" t="s">
        <v>26</v>
      </c>
      <c r="F4" s="47" t="s">
        <v>27</v>
      </c>
      <c r="G4" s="125" t="s">
        <v>150</v>
      </c>
      <c r="H4" s="125" t="s">
        <v>151</v>
      </c>
      <c r="I4" s="126" t="s">
        <v>152</v>
      </c>
      <c r="J4" s="48" t="s">
        <v>28</v>
      </c>
      <c r="K4" s="49" t="s">
        <v>29</v>
      </c>
      <c r="L4" s="47" t="s">
        <v>30</v>
      </c>
      <c r="M4" s="50" t="s">
        <v>31</v>
      </c>
      <c r="N4" s="48" t="s">
        <v>32</v>
      </c>
      <c r="O4" s="46" t="s">
        <v>33</v>
      </c>
      <c r="P4" s="51" t="s">
        <v>34</v>
      </c>
      <c r="Q4" s="48" t="s">
        <v>35</v>
      </c>
      <c r="R4" s="52" t="s">
        <v>36</v>
      </c>
      <c r="S4" s="53" t="s">
        <v>37</v>
      </c>
      <c r="T4" s="54"/>
      <c r="U4" s="55"/>
      <c r="V4" s="56" t="s">
        <v>38</v>
      </c>
      <c r="W4" s="57" t="s">
        <v>39</v>
      </c>
      <c r="X4" s="57" t="s">
        <v>40</v>
      </c>
      <c r="Y4" s="56" t="s">
        <v>41</v>
      </c>
      <c r="Z4" s="58" t="s">
        <v>42</v>
      </c>
      <c r="AA4" s="59" t="s">
        <v>43</v>
      </c>
    </row>
    <row r="5" spans="1:27" ht="18" thickBot="1" x14ac:dyDescent="0.35">
      <c r="A5" s="43"/>
      <c r="B5" s="17"/>
      <c r="C5" s="60"/>
      <c r="D5" s="109"/>
      <c r="E5" s="110"/>
      <c r="F5" s="111"/>
      <c r="G5" s="125"/>
      <c r="H5" s="125"/>
      <c r="I5" s="126"/>
      <c r="J5" s="112"/>
      <c r="K5" s="61"/>
      <c r="L5" s="111"/>
      <c r="M5" s="61"/>
      <c r="N5" s="112"/>
      <c r="O5" s="110"/>
      <c r="P5" s="61"/>
      <c r="Q5" s="112"/>
      <c r="R5" s="113"/>
      <c r="S5" s="114"/>
      <c r="T5" s="115"/>
      <c r="U5" s="116"/>
      <c r="V5" s="117"/>
      <c r="W5" s="118"/>
      <c r="X5" s="118"/>
      <c r="Y5" s="117"/>
      <c r="Z5" s="119"/>
      <c r="AA5" s="120"/>
    </row>
    <row r="6" spans="1:27" ht="26.4" x14ac:dyDescent="0.25">
      <c r="A6" s="63" t="s">
        <v>44</v>
      </c>
      <c r="B6" s="64"/>
      <c r="C6" s="97" t="s">
        <v>45</v>
      </c>
      <c r="D6" s="190">
        <v>6643.8421855599991</v>
      </c>
      <c r="E6" s="191">
        <v>3790.9157803599996</v>
      </c>
      <c r="F6" s="192">
        <v>2852.9264051999999</v>
      </c>
      <c r="G6" s="192"/>
      <c r="H6" s="193"/>
      <c r="I6" s="194"/>
      <c r="J6" s="195">
        <v>444.68392525000002</v>
      </c>
      <c r="K6" s="196">
        <v>441.47254000000004</v>
      </c>
      <c r="L6" s="197">
        <v>3.2113852500000002</v>
      </c>
      <c r="M6" s="198">
        <v>0</v>
      </c>
      <c r="N6" s="199">
        <v>3941.5981294000003</v>
      </c>
      <c r="O6" s="200"/>
      <c r="P6" s="198"/>
      <c r="Q6" s="199">
        <v>0</v>
      </c>
      <c r="R6" s="201">
        <v>0</v>
      </c>
      <c r="S6" s="202">
        <v>11030.12424021</v>
      </c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65" t="s">
        <v>46</v>
      </c>
      <c r="B7" s="66"/>
      <c r="C7" s="62" t="s">
        <v>47</v>
      </c>
      <c r="D7" s="203">
        <v>6634.2630674799993</v>
      </c>
      <c r="E7" s="204">
        <v>3785.5179186799996</v>
      </c>
      <c r="F7" s="205">
        <v>2848.7451487999997</v>
      </c>
      <c r="G7" s="205"/>
      <c r="H7" s="206"/>
      <c r="I7" s="207"/>
      <c r="J7" s="208">
        <v>444.68392525000002</v>
      </c>
      <c r="K7" s="204">
        <v>441.47254000000004</v>
      </c>
      <c r="L7" s="209">
        <v>3.2113852500000002</v>
      </c>
      <c r="M7" s="210">
        <v>0</v>
      </c>
      <c r="N7" s="211">
        <v>3941.5981294000003</v>
      </c>
      <c r="O7" s="212"/>
      <c r="P7" s="213"/>
      <c r="Q7" s="211">
        <v>0</v>
      </c>
      <c r="R7" s="214">
        <v>0</v>
      </c>
      <c r="S7" s="215">
        <v>11020.545122129999</v>
      </c>
      <c r="T7" s="121"/>
      <c r="U7" s="121"/>
      <c r="V7" s="121"/>
      <c r="W7" s="121"/>
      <c r="X7" s="121"/>
      <c r="Y7" s="121"/>
      <c r="Z7" s="121"/>
      <c r="AA7" s="121"/>
    </row>
    <row r="8" spans="1:27" x14ac:dyDescent="0.25">
      <c r="A8" s="65" t="s">
        <v>48</v>
      </c>
      <c r="B8" s="66"/>
      <c r="C8" s="62" t="s">
        <v>49</v>
      </c>
      <c r="D8" s="203">
        <v>9.5791180800000006</v>
      </c>
      <c r="E8" s="204">
        <v>5.3978616800000001</v>
      </c>
      <c r="F8" s="216">
        <v>4.1812563999999997</v>
      </c>
      <c r="G8" s="216"/>
      <c r="H8" s="217"/>
      <c r="I8" s="216"/>
      <c r="J8" s="218">
        <v>0</v>
      </c>
      <c r="K8" s="219">
        <v>0</v>
      </c>
      <c r="L8" s="220">
        <v>0</v>
      </c>
      <c r="M8" s="213">
        <v>0</v>
      </c>
      <c r="N8" s="211">
        <v>0</v>
      </c>
      <c r="O8" s="212"/>
      <c r="P8" s="213"/>
      <c r="Q8" s="211">
        <v>0</v>
      </c>
      <c r="R8" s="221">
        <v>0</v>
      </c>
      <c r="S8" s="222">
        <v>9.5791180800000006</v>
      </c>
      <c r="T8" s="121"/>
      <c r="U8" s="121"/>
      <c r="V8" s="121"/>
      <c r="W8" s="121"/>
      <c r="X8" s="121"/>
      <c r="Y8" s="121"/>
      <c r="Z8" s="121"/>
      <c r="AA8" s="121"/>
    </row>
    <row r="9" spans="1:27" ht="39.6" x14ac:dyDescent="0.25">
      <c r="A9" s="68"/>
      <c r="B9" s="69" t="s">
        <v>50</v>
      </c>
      <c r="C9" s="98" t="s">
        <v>51</v>
      </c>
      <c r="D9" s="218">
        <v>5013.0153533599996</v>
      </c>
      <c r="E9" s="223">
        <v>3070.2672678399999</v>
      </c>
      <c r="F9" s="224">
        <v>1942.7480855199999</v>
      </c>
      <c r="G9" s="224"/>
      <c r="H9" s="219"/>
      <c r="I9" s="225"/>
      <c r="J9" s="226">
        <v>391.31039625</v>
      </c>
      <c r="K9" s="227">
        <v>388.09901100000002</v>
      </c>
      <c r="L9" s="228">
        <v>3.2113852500000002</v>
      </c>
      <c r="M9" s="229">
        <v>0</v>
      </c>
      <c r="N9" s="230">
        <v>1331.8262299999999</v>
      </c>
      <c r="O9" s="231"/>
      <c r="P9" s="229"/>
      <c r="Q9" s="230">
        <v>0</v>
      </c>
      <c r="R9" s="232">
        <v>0</v>
      </c>
      <c r="S9" s="233">
        <v>6736.1519796099992</v>
      </c>
      <c r="T9" s="121"/>
      <c r="U9" s="121"/>
      <c r="V9" s="121"/>
      <c r="W9" s="121"/>
      <c r="X9" s="121"/>
      <c r="Y9" s="121"/>
      <c r="Z9" s="121"/>
      <c r="AA9" s="121"/>
    </row>
    <row r="10" spans="1:27" ht="26.4" x14ac:dyDescent="0.25">
      <c r="A10" s="70"/>
      <c r="B10" s="71" t="s">
        <v>52</v>
      </c>
      <c r="C10" s="99" t="s">
        <v>53</v>
      </c>
      <c r="D10" s="234">
        <v>5004.9177734599998</v>
      </c>
      <c r="E10" s="235">
        <v>3066.3509443399998</v>
      </c>
      <c r="F10" s="236">
        <v>1938.56682912</v>
      </c>
      <c r="G10" s="236"/>
      <c r="H10" s="236"/>
      <c r="I10" s="237"/>
      <c r="J10" s="234">
        <v>391.31039625</v>
      </c>
      <c r="K10" s="235">
        <v>388.09901100000002</v>
      </c>
      <c r="L10" s="238">
        <v>3.2113852500000002</v>
      </c>
      <c r="M10" s="239">
        <v>0</v>
      </c>
      <c r="N10" s="240">
        <v>1331.8262299999999</v>
      </c>
      <c r="O10" s="241"/>
      <c r="P10" s="239"/>
      <c r="Q10" s="240">
        <v>0</v>
      </c>
      <c r="R10" s="242">
        <v>0</v>
      </c>
      <c r="S10" s="243">
        <v>6728.0543997099994</v>
      </c>
      <c r="T10" s="121"/>
      <c r="U10" s="121"/>
      <c r="V10" s="121"/>
      <c r="W10" s="121"/>
      <c r="X10" s="121"/>
      <c r="Y10" s="121"/>
      <c r="Z10" s="121"/>
      <c r="AA10" s="121"/>
    </row>
    <row r="11" spans="1:27" ht="26.4" x14ac:dyDescent="0.25">
      <c r="A11" s="70"/>
      <c r="B11" s="71" t="s">
        <v>54</v>
      </c>
      <c r="C11" s="99" t="s">
        <v>55</v>
      </c>
      <c r="D11" s="244">
        <v>8.0975798999999995</v>
      </c>
      <c r="E11" s="245">
        <v>3.9163234999999998</v>
      </c>
      <c r="F11" s="246">
        <v>4.1812563999999997</v>
      </c>
      <c r="G11" s="246"/>
      <c r="H11" s="246"/>
      <c r="I11" s="236"/>
      <c r="J11" s="247">
        <v>0</v>
      </c>
      <c r="K11" s="248">
        <v>0</v>
      </c>
      <c r="L11" s="249">
        <v>0</v>
      </c>
      <c r="M11" s="239">
        <v>0</v>
      </c>
      <c r="N11" s="240">
        <v>0</v>
      </c>
      <c r="O11" s="241"/>
      <c r="P11" s="239"/>
      <c r="Q11" s="240">
        <v>0</v>
      </c>
      <c r="R11" s="250">
        <v>0</v>
      </c>
      <c r="S11" s="251">
        <v>8.0975798999999995</v>
      </c>
      <c r="T11" s="121"/>
      <c r="U11" s="121"/>
      <c r="V11" s="121"/>
      <c r="W11" s="121"/>
      <c r="X11" s="121"/>
      <c r="Y11" s="121"/>
      <c r="Z11" s="121"/>
      <c r="AA11" s="121"/>
    </row>
    <row r="12" spans="1:27" ht="26.4" x14ac:dyDescent="0.25">
      <c r="A12" s="70"/>
      <c r="B12" s="71" t="s">
        <v>56</v>
      </c>
      <c r="C12" s="99" t="s">
        <v>57</v>
      </c>
      <c r="D12" s="244">
        <v>152.92128704000001</v>
      </c>
      <c r="E12" s="235">
        <v>1.48153818</v>
      </c>
      <c r="F12" s="252">
        <v>151.43974886000001</v>
      </c>
      <c r="G12" s="252"/>
      <c r="H12" s="252"/>
      <c r="I12" s="236"/>
      <c r="J12" s="244">
        <v>0</v>
      </c>
      <c r="K12" s="237">
        <v>0</v>
      </c>
      <c r="L12" s="249">
        <v>0</v>
      </c>
      <c r="M12" s="239">
        <v>0</v>
      </c>
      <c r="N12" s="240">
        <v>0</v>
      </c>
      <c r="O12" s="241"/>
      <c r="P12" s="239"/>
      <c r="Q12" s="240">
        <v>0</v>
      </c>
      <c r="R12" s="250">
        <v>0</v>
      </c>
      <c r="S12" s="243">
        <v>152.92128704000001</v>
      </c>
      <c r="T12" s="121"/>
      <c r="U12" s="121"/>
      <c r="V12" s="121"/>
      <c r="W12" s="121"/>
      <c r="X12" s="121"/>
      <c r="Y12" s="121"/>
      <c r="Z12" s="121"/>
      <c r="AA12" s="121"/>
    </row>
    <row r="13" spans="1:27" x14ac:dyDescent="0.25">
      <c r="A13" s="70"/>
      <c r="B13" s="71" t="s">
        <v>58</v>
      </c>
      <c r="C13" s="99" t="s">
        <v>59</v>
      </c>
      <c r="D13" s="244">
        <v>151.43974886000001</v>
      </c>
      <c r="E13" s="235">
        <v>0</v>
      </c>
      <c r="F13" s="252">
        <v>151.43974886000001</v>
      </c>
      <c r="G13" s="252"/>
      <c r="H13" s="252"/>
      <c r="I13" s="236"/>
      <c r="J13" s="244">
        <v>0</v>
      </c>
      <c r="K13" s="237">
        <v>0</v>
      </c>
      <c r="L13" s="249">
        <v>0</v>
      </c>
      <c r="M13" s="239">
        <v>0</v>
      </c>
      <c r="N13" s="240">
        <v>0</v>
      </c>
      <c r="O13" s="241"/>
      <c r="P13" s="239"/>
      <c r="Q13" s="240">
        <v>0</v>
      </c>
      <c r="R13" s="250">
        <v>0</v>
      </c>
      <c r="S13" s="243">
        <v>151.43974886000001</v>
      </c>
      <c r="T13" s="121"/>
      <c r="U13" s="121"/>
      <c r="V13" s="121"/>
      <c r="W13" s="121"/>
      <c r="X13" s="121"/>
      <c r="Y13" s="121"/>
      <c r="Z13" s="121"/>
      <c r="AA13" s="121"/>
    </row>
    <row r="14" spans="1:27" ht="26.4" x14ac:dyDescent="0.25">
      <c r="A14" s="70"/>
      <c r="B14" s="71" t="s">
        <v>60</v>
      </c>
      <c r="C14" s="99" t="s">
        <v>61</v>
      </c>
      <c r="D14" s="244">
        <v>1.48153818</v>
      </c>
      <c r="E14" s="235">
        <v>1.48153818</v>
      </c>
      <c r="F14" s="252">
        <v>0</v>
      </c>
      <c r="G14" s="252"/>
      <c r="H14" s="252"/>
      <c r="I14" s="236"/>
      <c r="J14" s="244">
        <v>0</v>
      </c>
      <c r="K14" s="237">
        <v>0</v>
      </c>
      <c r="L14" s="249">
        <v>0</v>
      </c>
      <c r="M14" s="239">
        <v>0</v>
      </c>
      <c r="N14" s="240">
        <v>0</v>
      </c>
      <c r="O14" s="241"/>
      <c r="P14" s="239"/>
      <c r="Q14" s="240">
        <v>0</v>
      </c>
      <c r="R14" s="250">
        <v>0</v>
      </c>
      <c r="S14" s="243">
        <v>1.48153818</v>
      </c>
      <c r="T14" s="121"/>
      <c r="U14" s="121"/>
      <c r="V14" s="121"/>
      <c r="W14" s="121"/>
      <c r="X14" s="121"/>
      <c r="Y14" s="121"/>
      <c r="Z14" s="121"/>
      <c r="AA14" s="121"/>
    </row>
    <row r="15" spans="1:27" ht="26.4" x14ac:dyDescent="0.25">
      <c r="A15" s="70"/>
      <c r="B15" s="72" t="s">
        <v>62</v>
      </c>
      <c r="C15" s="99" t="s">
        <v>63</v>
      </c>
      <c r="D15" s="244">
        <v>1477.90554516</v>
      </c>
      <c r="E15" s="235">
        <v>719.16697434000002</v>
      </c>
      <c r="F15" s="252">
        <v>758.73857081999995</v>
      </c>
      <c r="G15" s="252"/>
      <c r="H15" s="252"/>
      <c r="I15" s="236"/>
      <c r="J15" s="244">
        <v>53.373528999999998</v>
      </c>
      <c r="K15" s="237">
        <v>53.373528999999998</v>
      </c>
      <c r="L15" s="249">
        <v>0</v>
      </c>
      <c r="M15" s="239">
        <v>0</v>
      </c>
      <c r="N15" s="240">
        <v>2609.7718994000002</v>
      </c>
      <c r="O15" s="241"/>
      <c r="P15" s="239"/>
      <c r="Q15" s="240">
        <v>0</v>
      </c>
      <c r="R15" s="250">
        <v>0</v>
      </c>
      <c r="S15" s="243">
        <v>4141.0509735599999</v>
      </c>
      <c r="T15" s="121"/>
      <c r="U15" s="121"/>
      <c r="V15" s="121"/>
      <c r="W15" s="121"/>
      <c r="X15" s="121"/>
      <c r="Y15" s="121"/>
      <c r="Z15" s="121"/>
      <c r="AA15" s="121"/>
    </row>
    <row r="16" spans="1:27" ht="26.4" x14ac:dyDescent="0.25">
      <c r="A16" s="70"/>
      <c r="B16" s="72" t="s">
        <v>64</v>
      </c>
      <c r="C16" s="99" t="s">
        <v>63</v>
      </c>
      <c r="D16" s="244">
        <v>1477.90554516</v>
      </c>
      <c r="E16" s="235">
        <v>719.16697434000002</v>
      </c>
      <c r="F16" s="252">
        <v>758.73857081999995</v>
      </c>
      <c r="G16" s="252"/>
      <c r="H16" s="252"/>
      <c r="I16" s="236"/>
      <c r="J16" s="244">
        <v>53.373528999999998</v>
      </c>
      <c r="K16" s="237">
        <v>53.373528999999998</v>
      </c>
      <c r="L16" s="249">
        <v>0</v>
      </c>
      <c r="M16" s="239">
        <v>0</v>
      </c>
      <c r="N16" s="240">
        <v>2609.7718994000002</v>
      </c>
      <c r="O16" s="241"/>
      <c r="P16" s="239"/>
      <c r="Q16" s="240">
        <v>0</v>
      </c>
      <c r="R16" s="250">
        <v>0</v>
      </c>
      <c r="S16" s="243">
        <v>4141.0509735599999</v>
      </c>
      <c r="T16" s="121"/>
      <c r="U16" s="121"/>
      <c r="V16" s="121"/>
      <c r="W16" s="121"/>
      <c r="X16" s="121"/>
      <c r="Y16" s="121"/>
      <c r="Z16" s="121"/>
      <c r="AA16" s="121"/>
    </row>
    <row r="17" spans="1:27" ht="39.6" x14ac:dyDescent="0.25">
      <c r="A17" s="70"/>
      <c r="B17" s="73" t="s">
        <v>65</v>
      </c>
      <c r="C17" s="100" t="s">
        <v>66</v>
      </c>
      <c r="D17" s="244"/>
      <c r="E17" s="235"/>
      <c r="F17" s="252"/>
      <c r="G17" s="252"/>
      <c r="H17" s="252"/>
      <c r="I17" s="236"/>
      <c r="J17" s="244"/>
      <c r="K17" s="237"/>
      <c r="L17" s="249"/>
      <c r="M17" s="239"/>
      <c r="N17" s="240"/>
      <c r="O17" s="241"/>
      <c r="P17" s="239"/>
      <c r="Q17" s="240"/>
      <c r="R17" s="250"/>
      <c r="S17" s="243"/>
      <c r="T17" s="121"/>
      <c r="U17" s="121"/>
      <c r="V17" s="121"/>
      <c r="W17" s="121"/>
      <c r="X17" s="121"/>
      <c r="Y17" s="121"/>
      <c r="Z17" s="121"/>
      <c r="AA17" s="121"/>
    </row>
    <row r="18" spans="1:27" ht="26.4" x14ac:dyDescent="0.25">
      <c r="A18" s="70"/>
      <c r="B18" s="73" t="s">
        <v>67</v>
      </c>
      <c r="C18" s="101" t="s">
        <v>68</v>
      </c>
      <c r="D18" s="218">
        <v>15.362912489999999</v>
      </c>
      <c r="E18" s="223">
        <v>2.3117559000000001</v>
      </c>
      <c r="F18" s="253">
        <v>13.05115659</v>
      </c>
      <c r="G18" s="253"/>
      <c r="H18" s="253"/>
      <c r="I18" s="224"/>
      <c r="J18" s="218">
        <v>0</v>
      </c>
      <c r="K18" s="219">
        <v>0</v>
      </c>
      <c r="L18" s="254">
        <v>0</v>
      </c>
      <c r="M18" s="229">
        <v>0</v>
      </c>
      <c r="N18" s="230">
        <v>1477.9555718700001</v>
      </c>
      <c r="O18" s="231"/>
      <c r="P18" s="229"/>
      <c r="Q18" s="230">
        <v>0</v>
      </c>
      <c r="R18" s="255">
        <v>0</v>
      </c>
      <c r="S18" s="222">
        <v>1493.31848436</v>
      </c>
      <c r="T18" s="121"/>
      <c r="U18" s="121"/>
      <c r="V18" s="121"/>
      <c r="W18" s="121"/>
      <c r="X18" s="121"/>
      <c r="Y18" s="121"/>
      <c r="Z18" s="121"/>
      <c r="AA18" s="121"/>
    </row>
    <row r="19" spans="1:27" ht="39.6" x14ac:dyDescent="0.25">
      <c r="A19" s="70"/>
      <c r="B19" s="73" t="s">
        <v>69</v>
      </c>
      <c r="C19" s="100" t="s">
        <v>70</v>
      </c>
      <c r="D19" s="244"/>
      <c r="E19" s="235"/>
      <c r="F19" s="252"/>
      <c r="G19" s="252"/>
      <c r="H19" s="252"/>
      <c r="I19" s="236"/>
      <c r="J19" s="244"/>
      <c r="K19" s="237"/>
      <c r="L19" s="249"/>
      <c r="M19" s="239"/>
      <c r="N19" s="240"/>
      <c r="O19" s="241"/>
      <c r="P19" s="239"/>
      <c r="Q19" s="240"/>
      <c r="R19" s="250"/>
      <c r="S19" s="243"/>
      <c r="T19" s="121"/>
      <c r="U19" s="121"/>
      <c r="V19" s="121"/>
      <c r="W19" s="121"/>
      <c r="X19" s="121"/>
      <c r="Y19" s="121"/>
      <c r="Z19" s="121"/>
      <c r="AA19" s="121"/>
    </row>
    <row r="20" spans="1:27" ht="52.8" x14ac:dyDescent="0.25">
      <c r="A20" s="70"/>
      <c r="B20" s="73" t="s">
        <v>71</v>
      </c>
      <c r="C20" s="101" t="s">
        <v>72</v>
      </c>
      <c r="D20" s="218"/>
      <c r="E20" s="223"/>
      <c r="F20" s="253"/>
      <c r="G20" s="253"/>
      <c r="H20" s="253"/>
      <c r="I20" s="224"/>
      <c r="J20" s="218"/>
      <c r="K20" s="219"/>
      <c r="L20" s="254"/>
      <c r="M20" s="229"/>
      <c r="N20" s="230"/>
      <c r="O20" s="231"/>
      <c r="P20" s="229"/>
      <c r="Q20" s="230"/>
      <c r="R20" s="255"/>
      <c r="S20" s="222"/>
      <c r="T20" s="121"/>
      <c r="U20" s="121"/>
      <c r="V20" s="121"/>
      <c r="W20" s="121"/>
      <c r="X20" s="121"/>
      <c r="Y20" s="121"/>
      <c r="Z20" s="121"/>
      <c r="AA20" s="121"/>
    </row>
    <row r="21" spans="1:27" ht="26.4" x14ac:dyDescent="0.25">
      <c r="A21" s="70"/>
      <c r="B21" s="72" t="s">
        <v>73</v>
      </c>
      <c r="C21" s="99" t="s">
        <v>74</v>
      </c>
      <c r="D21" s="244">
        <v>0</v>
      </c>
      <c r="E21" s="235">
        <v>0</v>
      </c>
      <c r="F21" s="252">
        <v>0</v>
      </c>
      <c r="G21" s="252"/>
      <c r="H21" s="252"/>
      <c r="I21" s="236"/>
      <c r="J21" s="244">
        <v>0</v>
      </c>
      <c r="K21" s="237">
        <v>0</v>
      </c>
      <c r="L21" s="249">
        <v>0</v>
      </c>
      <c r="M21" s="239">
        <v>0</v>
      </c>
      <c r="N21" s="240">
        <v>0</v>
      </c>
      <c r="O21" s="241"/>
      <c r="P21" s="239"/>
      <c r="Q21" s="240">
        <v>0</v>
      </c>
      <c r="R21" s="250">
        <v>0</v>
      </c>
      <c r="S21" s="243">
        <v>0</v>
      </c>
      <c r="T21" s="121"/>
      <c r="U21" s="121"/>
      <c r="V21" s="121"/>
      <c r="W21" s="121"/>
      <c r="X21" s="121"/>
      <c r="Y21" s="121"/>
      <c r="Z21" s="121"/>
      <c r="AA21" s="121"/>
    </row>
    <row r="22" spans="1:27" ht="39.6" x14ac:dyDescent="0.25">
      <c r="A22" s="70"/>
      <c r="B22" s="71" t="s">
        <v>75</v>
      </c>
      <c r="C22" s="99" t="s">
        <v>76</v>
      </c>
      <c r="D22" s="256">
        <v>0</v>
      </c>
      <c r="E22" s="257">
        <v>0</v>
      </c>
      <c r="F22" s="258">
        <v>0</v>
      </c>
      <c r="G22" s="258"/>
      <c r="H22" s="258"/>
      <c r="I22" s="259"/>
      <c r="J22" s="256">
        <v>0</v>
      </c>
      <c r="K22" s="260">
        <v>0</v>
      </c>
      <c r="L22" s="261">
        <v>0</v>
      </c>
      <c r="M22" s="262">
        <v>0</v>
      </c>
      <c r="N22" s="263">
        <v>0</v>
      </c>
      <c r="O22" s="264"/>
      <c r="P22" s="262"/>
      <c r="Q22" s="263">
        <v>0</v>
      </c>
      <c r="R22" s="265">
        <v>0</v>
      </c>
      <c r="S22" s="266">
        <v>0</v>
      </c>
      <c r="T22" s="121"/>
      <c r="U22" s="121"/>
      <c r="V22" s="121"/>
      <c r="W22" s="121"/>
      <c r="X22" s="121"/>
      <c r="Y22" s="121"/>
      <c r="Z22" s="121"/>
      <c r="AA22" s="121"/>
    </row>
    <row r="23" spans="1:27" ht="26.4" x14ac:dyDescent="0.25">
      <c r="A23" s="70"/>
      <c r="B23" s="71" t="s">
        <v>77</v>
      </c>
      <c r="C23" s="99" t="s">
        <v>78</v>
      </c>
      <c r="D23" s="244">
        <v>0</v>
      </c>
      <c r="E23" s="235">
        <v>0</v>
      </c>
      <c r="F23" s="252">
        <v>0</v>
      </c>
      <c r="G23" s="252"/>
      <c r="H23" s="252"/>
      <c r="I23" s="236"/>
      <c r="J23" s="244">
        <v>0</v>
      </c>
      <c r="K23" s="237">
        <v>0</v>
      </c>
      <c r="L23" s="249">
        <v>0</v>
      </c>
      <c r="M23" s="239">
        <v>0</v>
      </c>
      <c r="N23" s="240">
        <v>0</v>
      </c>
      <c r="O23" s="241"/>
      <c r="P23" s="239"/>
      <c r="Q23" s="240">
        <v>0</v>
      </c>
      <c r="R23" s="250">
        <v>0</v>
      </c>
      <c r="S23" s="243">
        <v>0</v>
      </c>
      <c r="T23" s="121"/>
      <c r="U23" s="121"/>
      <c r="V23" s="121"/>
      <c r="W23" s="121"/>
      <c r="X23" s="121"/>
      <c r="Y23" s="121"/>
      <c r="Z23" s="121"/>
      <c r="AA23" s="121"/>
    </row>
    <row r="24" spans="1:27" ht="26.4" x14ac:dyDescent="0.25">
      <c r="A24" s="70"/>
      <c r="B24" s="71" t="s">
        <v>79</v>
      </c>
      <c r="C24" s="99" t="s">
        <v>80</v>
      </c>
      <c r="D24" s="218">
        <v>0</v>
      </c>
      <c r="E24" s="223">
        <v>0</v>
      </c>
      <c r="F24" s="253">
        <v>0</v>
      </c>
      <c r="G24" s="253"/>
      <c r="H24" s="253"/>
      <c r="I24" s="224"/>
      <c r="J24" s="218">
        <v>0</v>
      </c>
      <c r="K24" s="219">
        <v>0</v>
      </c>
      <c r="L24" s="254">
        <v>0</v>
      </c>
      <c r="M24" s="229">
        <v>0</v>
      </c>
      <c r="N24" s="230">
        <v>0</v>
      </c>
      <c r="O24" s="231"/>
      <c r="P24" s="229"/>
      <c r="Q24" s="230">
        <v>0</v>
      </c>
      <c r="R24" s="255">
        <v>0</v>
      </c>
      <c r="S24" s="222">
        <v>0</v>
      </c>
      <c r="T24" s="121"/>
      <c r="U24" s="121"/>
      <c r="V24" s="121"/>
      <c r="W24" s="121"/>
      <c r="X24" s="121"/>
      <c r="Y24" s="121"/>
      <c r="Z24" s="121"/>
      <c r="AA24" s="121"/>
    </row>
    <row r="25" spans="1:27" ht="26.4" x14ac:dyDescent="0.25">
      <c r="A25" s="65" t="s">
        <v>81</v>
      </c>
      <c r="B25" s="66"/>
      <c r="C25" s="62" t="s">
        <v>82</v>
      </c>
      <c r="D25" s="203">
        <v>66.753772739999988</v>
      </c>
      <c r="E25" s="204">
        <v>24.246905079999998</v>
      </c>
      <c r="F25" s="217">
        <v>42.506867659999997</v>
      </c>
      <c r="G25" s="217"/>
      <c r="H25" s="217"/>
      <c r="I25" s="216"/>
      <c r="J25" s="203">
        <v>10.720325839999999</v>
      </c>
      <c r="K25" s="267">
        <v>0</v>
      </c>
      <c r="L25" s="220">
        <v>10.720325839999999</v>
      </c>
      <c r="M25" s="213">
        <v>0</v>
      </c>
      <c r="N25" s="211">
        <v>0</v>
      </c>
      <c r="O25" s="212"/>
      <c r="P25" s="213"/>
      <c r="Q25" s="211">
        <v>34.798957399999999</v>
      </c>
      <c r="R25" s="221">
        <v>0</v>
      </c>
      <c r="S25" s="215">
        <v>112.27305597999998</v>
      </c>
      <c r="T25" s="121"/>
      <c r="U25" s="121"/>
      <c r="V25" s="121"/>
      <c r="W25" s="121"/>
      <c r="X25" s="121"/>
      <c r="Y25" s="121"/>
      <c r="Z25" s="121"/>
      <c r="AA25" s="121"/>
    </row>
    <row r="26" spans="1:27" ht="26.4" x14ac:dyDescent="0.25">
      <c r="A26" s="70"/>
      <c r="B26" s="74" t="s">
        <v>83</v>
      </c>
      <c r="C26" s="99" t="s">
        <v>84</v>
      </c>
      <c r="D26" s="218">
        <v>44.072858259999997</v>
      </c>
      <c r="E26" s="223">
        <v>1.5659905999999999</v>
      </c>
      <c r="F26" s="253">
        <v>42.506867659999997</v>
      </c>
      <c r="G26" s="253"/>
      <c r="H26" s="253"/>
      <c r="I26" s="224"/>
      <c r="J26" s="218">
        <v>10.720325839999999</v>
      </c>
      <c r="K26" s="219">
        <v>0</v>
      </c>
      <c r="L26" s="254">
        <v>10.720325839999999</v>
      </c>
      <c r="M26" s="229">
        <v>0</v>
      </c>
      <c r="N26" s="230">
        <v>0</v>
      </c>
      <c r="O26" s="231"/>
      <c r="P26" s="229"/>
      <c r="Q26" s="230">
        <v>0</v>
      </c>
      <c r="R26" s="255">
        <v>0</v>
      </c>
      <c r="S26" s="222">
        <v>54.793184099999998</v>
      </c>
      <c r="T26" s="121"/>
      <c r="U26" s="121"/>
      <c r="V26" s="121"/>
      <c r="W26" s="121"/>
      <c r="X26" s="121"/>
      <c r="Y26" s="121"/>
      <c r="Z26" s="121"/>
      <c r="AA26" s="121"/>
    </row>
    <row r="27" spans="1:27" ht="26.4" x14ac:dyDescent="0.25">
      <c r="A27" s="70"/>
      <c r="B27" s="71" t="s">
        <v>85</v>
      </c>
      <c r="C27" s="98" t="s">
        <v>86</v>
      </c>
      <c r="D27" s="244">
        <v>0</v>
      </c>
      <c r="E27" s="235">
        <v>0</v>
      </c>
      <c r="F27" s="252">
        <v>0</v>
      </c>
      <c r="G27" s="252"/>
      <c r="H27" s="252"/>
      <c r="I27" s="236"/>
      <c r="J27" s="244">
        <v>0</v>
      </c>
      <c r="K27" s="237">
        <v>0</v>
      </c>
      <c r="L27" s="249">
        <v>0</v>
      </c>
      <c r="M27" s="239">
        <v>0</v>
      </c>
      <c r="N27" s="240">
        <v>0</v>
      </c>
      <c r="O27" s="241"/>
      <c r="P27" s="239"/>
      <c r="Q27" s="240">
        <v>0</v>
      </c>
      <c r="R27" s="250">
        <v>0</v>
      </c>
      <c r="S27" s="243">
        <v>0</v>
      </c>
      <c r="T27" s="121"/>
      <c r="U27" s="121"/>
      <c r="V27" s="121"/>
      <c r="W27" s="121"/>
      <c r="X27" s="121"/>
      <c r="Y27" s="121"/>
      <c r="Z27" s="121"/>
      <c r="AA27" s="121"/>
    </row>
    <row r="28" spans="1:27" ht="26.4" x14ac:dyDescent="0.25">
      <c r="A28" s="70"/>
      <c r="B28" s="74" t="s">
        <v>87</v>
      </c>
      <c r="C28" s="99" t="s">
        <v>88</v>
      </c>
      <c r="D28" s="244">
        <v>0</v>
      </c>
      <c r="E28" s="235">
        <v>0</v>
      </c>
      <c r="F28" s="252">
        <v>0</v>
      </c>
      <c r="G28" s="252"/>
      <c r="H28" s="252"/>
      <c r="I28" s="236"/>
      <c r="J28" s="244">
        <v>0</v>
      </c>
      <c r="K28" s="237">
        <v>0</v>
      </c>
      <c r="L28" s="249">
        <v>0</v>
      </c>
      <c r="M28" s="239">
        <v>0</v>
      </c>
      <c r="N28" s="240">
        <v>0</v>
      </c>
      <c r="O28" s="241"/>
      <c r="P28" s="239"/>
      <c r="Q28" s="240">
        <v>0</v>
      </c>
      <c r="R28" s="250">
        <v>0</v>
      </c>
      <c r="S28" s="243">
        <v>0</v>
      </c>
      <c r="T28" s="121"/>
      <c r="U28" s="121"/>
      <c r="V28" s="121"/>
      <c r="W28" s="121"/>
      <c r="X28" s="121"/>
      <c r="Y28" s="121"/>
      <c r="Z28" s="121"/>
      <c r="AA28" s="121"/>
    </row>
    <row r="29" spans="1:27" ht="26.4" x14ac:dyDescent="0.25">
      <c r="A29" s="68"/>
      <c r="B29" s="75" t="s">
        <v>89</v>
      </c>
      <c r="C29" s="98" t="s">
        <v>90</v>
      </c>
      <c r="D29" s="218">
        <v>22.680914479999998</v>
      </c>
      <c r="E29" s="223">
        <v>22.680914479999998</v>
      </c>
      <c r="F29" s="253">
        <v>0</v>
      </c>
      <c r="G29" s="253"/>
      <c r="H29" s="253"/>
      <c r="I29" s="224"/>
      <c r="J29" s="218">
        <v>0</v>
      </c>
      <c r="K29" s="219">
        <v>0</v>
      </c>
      <c r="L29" s="254">
        <v>0</v>
      </c>
      <c r="M29" s="229">
        <v>0</v>
      </c>
      <c r="N29" s="230">
        <v>0</v>
      </c>
      <c r="O29" s="231"/>
      <c r="P29" s="229"/>
      <c r="Q29" s="230">
        <v>34.798957399999999</v>
      </c>
      <c r="R29" s="255">
        <v>0</v>
      </c>
      <c r="S29" s="222">
        <v>57.479871879999997</v>
      </c>
      <c r="T29" s="121"/>
      <c r="U29" s="121"/>
      <c r="V29" s="121"/>
      <c r="W29" s="121"/>
      <c r="X29" s="121"/>
      <c r="Y29" s="121"/>
      <c r="Z29" s="121"/>
      <c r="AA29" s="121"/>
    </row>
    <row r="30" spans="1:27" ht="39.6" x14ac:dyDescent="0.25">
      <c r="A30" s="65" t="s">
        <v>91</v>
      </c>
      <c r="B30" s="66"/>
      <c r="C30" s="62" t="s">
        <v>92</v>
      </c>
      <c r="D30" s="203">
        <v>490.54925591000006</v>
      </c>
      <c r="E30" s="204">
        <v>109.59926031000001</v>
      </c>
      <c r="F30" s="217">
        <v>380.94999560000002</v>
      </c>
      <c r="G30" s="217"/>
      <c r="H30" s="217"/>
      <c r="I30" s="216"/>
      <c r="J30" s="203">
        <v>0</v>
      </c>
      <c r="K30" s="267">
        <v>0</v>
      </c>
      <c r="L30" s="220">
        <v>0</v>
      </c>
      <c r="M30" s="213">
        <v>0</v>
      </c>
      <c r="N30" s="211">
        <v>338.70951400000001</v>
      </c>
      <c r="O30" s="212"/>
      <c r="P30" s="213"/>
      <c r="Q30" s="211">
        <v>0</v>
      </c>
      <c r="R30" s="221">
        <v>0</v>
      </c>
      <c r="S30" s="215">
        <v>829.25876991000007</v>
      </c>
      <c r="T30" s="121"/>
      <c r="U30" s="121"/>
      <c r="V30" s="121"/>
      <c r="W30" s="121"/>
      <c r="X30" s="121"/>
      <c r="Y30" s="121"/>
      <c r="Z30" s="121"/>
      <c r="AA30" s="121"/>
    </row>
    <row r="31" spans="1:27" ht="26.4" x14ac:dyDescent="0.25">
      <c r="A31" s="76"/>
      <c r="B31" s="77" t="s">
        <v>93</v>
      </c>
      <c r="C31" s="98" t="s">
        <v>94</v>
      </c>
      <c r="D31" s="218">
        <v>210.07785226000001</v>
      </c>
      <c r="E31" s="223">
        <v>46.798372219999997</v>
      </c>
      <c r="F31" s="253">
        <v>163.27948004000001</v>
      </c>
      <c r="G31" s="253"/>
      <c r="H31" s="253"/>
      <c r="I31" s="224"/>
      <c r="J31" s="218">
        <v>0</v>
      </c>
      <c r="K31" s="219">
        <v>0</v>
      </c>
      <c r="L31" s="254">
        <v>0</v>
      </c>
      <c r="M31" s="229">
        <v>0</v>
      </c>
      <c r="N31" s="230">
        <v>135.48380560000001</v>
      </c>
      <c r="O31" s="231"/>
      <c r="P31" s="229"/>
      <c r="Q31" s="230">
        <v>0</v>
      </c>
      <c r="R31" s="255">
        <v>0</v>
      </c>
      <c r="S31" s="222">
        <v>345.56165786000003</v>
      </c>
      <c r="T31" s="121"/>
      <c r="U31" s="121"/>
      <c r="V31" s="121"/>
      <c r="W31" s="121"/>
      <c r="X31" s="121"/>
      <c r="Y31" s="121"/>
      <c r="Z31" s="121"/>
      <c r="AA31" s="121"/>
    </row>
    <row r="32" spans="1:27" x14ac:dyDescent="0.25">
      <c r="A32" s="70"/>
      <c r="B32" s="74" t="s">
        <v>95</v>
      </c>
      <c r="C32" s="99" t="s">
        <v>96</v>
      </c>
      <c r="D32" s="244">
        <v>201.36577662000002</v>
      </c>
      <c r="E32" s="235">
        <v>7.9689090900000004</v>
      </c>
      <c r="F32" s="252">
        <v>193.39686753000001</v>
      </c>
      <c r="G32" s="252"/>
      <c r="H32" s="252"/>
      <c r="I32" s="236"/>
      <c r="J32" s="244">
        <v>0</v>
      </c>
      <c r="K32" s="237">
        <v>0</v>
      </c>
      <c r="L32" s="249">
        <v>0</v>
      </c>
      <c r="M32" s="239">
        <v>0</v>
      </c>
      <c r="N32" s="240">
        <v>203.2257084</v>
      </c>
      <c r="O32" s="241"/>
      <c r="P32" s="239"/>
      <c r="Q32" s="240">
        <v>0</v>
      </c>
      <c r="R32" s="250">
        <v>0</v>
      </c>
      <c r="S32" s="243">
        <v>404.59148502000005</v>
      </c>
      <c r="T32" s="121"/>
      <c r="U32" s="121"/>
      <c r="V32" s="121"/>
      <c r="W32" s="121"/>
      <c r="X32" s="121"/>
      <c r="Y32" s="121"/>
      <c r="Z32" s="121"/>
      <c r="AA32" s="121"/>
    </row>
    <row r="33" spans="1:27" ht="26.4" x14ac:dyDescent="0.25">
      <c r="A33" s="68"/>
      <c r="B33" s="71" t="s">
        <v>97</v>
      </c>
      <c r="C33" s="98" t="s">
        <v>98</v>
      </c>
      <c r="D33" s="218">
        <v>79.105627029999994</v>
      </c>
      <c r="E33" s="223">
        <v>54.831978999999997</v>
      </c>
      <c r="F33" s="253">
        <v>24.27364803</v>
      </c>
      <c r="G33" s="253"/>
      <c r="H33" s="253"/>
      <c r="I33" s="224"/>
      <c r="J33" s="218">
        <v>0</v>
      </c>
      <c r="K33" s="219">
        <v>0</v>
      </c>
      <c r="L33" s="254">
        <v>0</v>
      </c>
      <c r="M33" s="229">
        <v>0</v>
      </c>
      <c r="N33" s="230">
        <v>0</v>
      </c>
      <c r="O33" s="231"/>
      <c r="P33" s="229"/>
      <c r="Q33" s="230">
        <v>0</v>
      </c>
      <c r="R33" s="255">
        <v>0</v>
      </c>
      <c r="S33" s="222">
        <v>79.105627029999994</v>
      </c>
      <c r="T33" s="121"/>
      <c r="U33" s="121"/>
      <c r="V33" s="121"/>
      <c r="W33" s="121"/>
      <c r="X33" s="121"/>
      <c r="Y33" s="121"/>
      <c r="Z33" s="121"/>
      <c r="AA33" s="121"/>
    </row>
    <row r="34" spans="1:27" ht="39.6" x14ac:dyDescent="0.25">
      <c r="A34" s="65" t="s">
        <v>99</v>
      </c>
      <c r="B34" s="66"/>
      <c r="C34" s="62" t="s">
        <v>100</v>
      </c>
      <c r="D34" s="203">
        <v>4684.6855812100002</v>
      </c>
      <c r="E34" s="204">
        <v>18.070965000000001</v>
      </c>
      <c r="F34" s="217">
        <v>4666.6146162100003</v>
      </c>
      <c r="G34" s="217"/>
      <c r="H34" s="217"/>
      <c r="I34" s="216"/>
      <c r="J34" s="203">
        <v>0</v>
      </c>
      <c r="K34" s="267">
        <v>0</v>
      </c>
      <c r="L34" s="220">
        <v>0</v>
      </c>
      <c r="M34" s="213">
        <v>0</v>
      </c>
      <c r="N34" s="211">
        <v>1543.44644597</v>
      </c>
      <c r="O34" s="212"/>
      <c r="P34" s="213"/>
      <c r="Q34" s="211">
        <v>0</v>
      </c>
      <c r="R34" s="221">
        <v>0</v>
      </c>
      <c r="S34" s="215">
        <v>6228.1320271800005</v>
      </c>
      <c r="T34" s="121"/>
      <c r="U34" s="121"/>
      <c r="V34" s="121"/>
      <c r="W34" s="121"/>
      <c r="X34" s="121"/>
      <c r="Y34" s="121"/>
      <c r="Z34" s="121"/>
      <c r="AA34" s="121"/>
    </row>
    <row r="35" spans="1:27" ht="39.6" x14ac:dyDescent="0.25">
      <c r="A35" s="76"/>
      <c r="B35" s="77" t="s">
        <v>101</v>
      </c>
      <c r="C35" s="98" t="s">
        <v>102</v>
      </c>
      <c r="D35" s="218">
        <v>4364.1414412499998</v>
      </c>
      <c r="E35" s="223">
        <v>18.070965000000001</v>
      </c>
      <c r="F35" s="253">
        <v>4346.07047625</v>
      </c>
      <c r="G35" s="253"/>
      <c r="H35" s="253"/>
      <c r="I35" s="224"/>
      <c r="J35" s="218">
        <v>0</v>
      </c>
      <c r="K35" s="219">
        <v>0</v>
      </c>
      <c r="L35" s="254">
        <v>0</v>
      </c>
      <c r="M35" s="229">
        <v>0</v>
      </c>
      <c r="N35" s="230">
        <v>1426.3518129700001</v>
      </c>
      <c r="O35" s="231"/>
      <c r="P35" s="229"/>
      <c r="Q35" s="230">
        <v>0</v>
      </c>
      <c r="R35" s="255">
        <v>0</v>
      </c>
      <c r="S35" s="222">
        <v>5790.4932542200004</v>
      </c>
      <c r="T35" s="121"/>
      <c r="U35" s="121"/>
      <c r="V35" s="121"/>
      <c r="W35" s="121"/>
      <c r="X35" s="121"/>
      <c r="Y35" s="121"/>
      <c r="Z35" s="121"/>
      <c r="AA35" s="121"/>
    </row>
    <row r="36" spans="1:27" ht="26.4" x14ac:dyDescent="0.25">
      <c r="A36" s="70"/>
      <c r="B36" s="73" t="s">
        <v>103</v>
      </c>
      <c r="C36" s="100" t="s">
        <v>104</v>
      </c>
      <c r="D36" s="244">
        <v>0</v>
      </c>
      <c r="E36" s="235">
        <v>0</v>
      </c>
      <c r="F36" s="252">
        <v>0</v>
      </c>
      <c r="G36" s="252"/>
      <c r="H36" s="252"/>
      <c r="I36" s="236"/>
      <c r="J36" s="244">
        <v>0</v>
      </c>
      <c r="K36" s="237">
        <v>0</v>
      </c>
      <c r="L36" s="249">
        <v>0</v>
      </c>
      <c r="M36" s="239">
        <v>0</v>
      </c>
      <c r="N36" s="240">
        <v>0</v>
      </c>
      <c r="O36" s="241"/>
      <c r="P36" s="239"/>
      <c r="Q36" s="240">
        <v>0</v>
      </c>
      <c r="R36" s="250">
        <v>0</v>
      </c>
      <c r="S36" s="243">
        <v>0</v>
      </c>
      <c r="T36" s="121"/>
      <c r="U36" s="121"/>
      <c r="V36" s="121"/>
      <c r="W36" s="121"/>
      <c r="X36" s="121"/>
      <c r="Y36" s="121"/>
      <c r="Z36" s="121"/>
      <c r="AA36" s="121"/>
    </row>
    <row r="37" spans="1:27" ht="26.4" x14ac:dyDescent="0.25">
      <c r="A37" s="76"/>
      <c r="B37" s="78" t="s">
        <v>105</v>
      </c>
      <c r="C37" s="101" t="s">
        <v>106</v>
      </c>
      <c r="D37" s="218">
        <v>0</v>
      </c>
      <c r="E37" s="223">
        <v>0</v>
      </c>
      <c r="F37" s="253">
        <v>0</v>
      </c>
      <c r="G37" s="253"/>
      <c r="H37" s="253"/>
      <c r="I37" s="224"/>
      <c r="J37" s="218">
        <v>0</v>
      </c>
      <c r="K37" s="219">
        <v>0</v>
      </c>
      <c r="L37" s="254">
        <v>0</v>
      </c>
      <c r="M37" s="229">
        <v>0</v>
      </c>
      <c r="N37" s="230">
        <v>0</v>
      </c>
      <c r="O37" s="231"/>
      <c r="P37" s="229"/>
      <c r="Q37" s="230">
        <v>0</v>
      </c>
      <c r="R37" s="255">
        <v>0</v>
      </c>
      <c r="S37" s="222">
        <v>0</v>
      </c>
      <c r="T37" s="121"/>
      <c r="U37" s="121"/>
      <c r="V37" s="121"/>
      <c r="W37" s="121"/>
      <c r="X37" s="121"/>
      <c r="Y37" s="121"/>
      <c r="Z37" s="121"/>
      <c r="AA37" s="121"/>
    </row>
    <row r="38" spans="1:27" ht="39.6" x14ac:dyDescent="0.25">
      <c r="A38" s="70"/>
      <c r="B38" s="73" t="s">
        <v>107</v>
      </c>
      <c r="C38" s="100" t="s">
        <v>108</v>
      </c>
      <c r="D38" s="244">
        <v>0</v>
      </c>
      <c r="E38" s="235">
        <v>0</v>
      </c>
      <c r="F38" s="252">
        <v>0</v>
      </c>
      <c r="G38" s="252"/>
      <c r="H38" s="252"/>
      <c r="I38" s="236"/>
      <c r="J38" s="244">
        <v>0</v>
      </c>
      <c r="K38" s="237">
        <v>0</v>
      </c>
      <c r="L38" s="249">
        <v>0</v>
      </c>
      <c r="M38" s="239">
        <v>0</v>
      </c>
      <c r="N38" s="240">
        <v>0</v>
      </c>
      <c r="O38" s="241"/>
      <c r="P38" s="239"/>
      <c r="Q38" s="240">
        <v>0</v>
      </c>
      <c r="R38" s="250">
        <v>0</v>
      </c>
      <c r="S38" s="243">
        <v>0</v>
      </c>
      <c r="T38" s="121"/>
      <c r="U38" s="121"/>
      <c r="V38" s="121"/>
      <c r="W38" s="121"/>
      <c r="X38" s="121"/>
      <c r="Y38" s="121"/>
      <c r="Z38" s="121"/>
      <c r="AA38" s="121"/>
    </row>
    <row r="39" spans="1:27" ht="52.8" x14ac:dyDescent="0.25">
      <c r="A39" s="70"/>
      <c r="B39" s="71" t="s">
        <v>109</v>
      </c>
      <c r="C39" s="99" t="s">
        <v>110</v>
      </c>
      <c r="D39" s="218">
        <v>320.54413996</v>
      </c>
      <c r="E39" s="223">
        <v>0</v>
      </c>
      <c r="F39" s="253">
        <v>320.54413996</v>
      </c>
      <c r="G39" s="253"/>
      <c r="H39" s="253"/>
      <c r="I39" s="224"/>
      <c r="J39" s="218">
        <v>0</v>
      </c>
      <c r="K39" s="219">
        <v>0</v>
      </c>
      <c r="L39" s="254">
        <v>0</v>
      </c>
      <c r="M39" s="229">
        <v>0</v>
      </c>
      <c r="N39" s="230">
        <v>117.094633</v>
      </c>
      <c r="O39" s="231"/>
      <c r="P39" s="229"/>
      <c r="Q39" s="230">
        <v>0</v>
      </c>
      <c r="R39" s="255">
        <v>0</v>
      </c>
      <c r="S39" s="222">
        <v>437.63877295999998</v>
      </c>
      <c r="T39" s="121"/>
      <c r="U39" s="121"/>
      <c r="V39" s="121"/>
      <c r="W39" s="121"/>
      <c r="X39" s="121"/>
      <c r="Y39" s="121"/>
      <c r="Z39" s="121"/>
      <c r="AA39" s="121"/>
    </row>
    <row r="40" spans="1:27" x14ac:dyDescent="0.25">
      <c r="A40" s="65" t="s">
        <v>111</v>
      </c>
      <c r="B40" s="66"/>
      <c r="C40" s="62" t="s">
        <v>112</v>
      </c>
      <c r="D40" s="203">
        <v>218.48553195</v>
      </c>
      <c r="E40" s="204">
        <v>203.14702818000001</v>
      </c>
      <c r="F40" s="217">
        <v>15.338503770000001</v>
      </c>
      <c r="G40" s="217"/>
      <c r="H40" s="217"/>
      <c r="I40" s="216"/>
      <c r="J40" s="203">
        <v>3.6960000000000002</v>
      </c>
      <c r="K40" s="267">
        <v>0</v>
      </c>
      <c r="L40" s="220">
        <v>0</v>
      </c>
      <c r="M40" s="213">
        <v>3.6960000000000002</v>
      </c>
      <c r="N40" s="211">
        <v>0</v>
      </c>
      <c r="O40" s="212"/>
      <c r="P40" s="213"/>
      <c r="Q40" s="211">
        <v>0</v>
      </c>
      <c r="R40" s="214">
        <v>0</v>
      </c>
      <c r="S40" s="215">
        <v>222.18153194999999</v>
      </c>
      <c r="T40" s="121"/>
      <c r="U40" s="121"/>
      <c r="V40" s="121"/>
      <c r="W40" s="121"/>
      <c r="X40" s="121"/>
      <c r="Y40" s="121"/>
      <c r="Z40" s="121"/>
      <c r="AA40" s="121"/>
    </row>
    <row r="41" spans="1:27" ht="52.8" x14ac:dyDescent="0.25">
      <c r="A41" s="70"/>
      <c r="B41" s="74" t="s">
        <v>113</v>
      </c>
      <c r="C41" s="99" t="s">
        <v>114</v>
      </c>
      <c r="D41" s="268">
        <v>101.2646953</v>
      </c>
      <c r="E41" s="269">
        <v>101.2646953</v>
      </c>
      <c r="F41" s="270">
        <v>0</v>
      </c>
      <c r="G41" s="270"/>
      <c r="H41" s="270"/>
      <c r="I41" s="271"/>
      <c r="J41" s="268">
        <v>0</v>
      </c>
      <c r="K41" s="272">
        <v>0</v>
      </c>
      <c r="L41" s="273">
        <v>0</v>
      </c>
      <c r="M41" s="274">
        <v>0</v>
      </c>
      <c r="N41" s="275">
        <v>0</v>
      </c>
      <c r="O41" s="276"/>
      <c r="P41" s="274"/>
      <c r="Q41" s="275">
        <v>0</v>
      </c>
      <c r="R41" s="277">
        <v>0</v>
      </c>
      <c r="S41" s="251">
        <v>101.2646953</v>
      </c>
      <c r="T41" s="121"/>
      <c r="U41" s="121"/>
      <c r="V41" s="121"/>
      <c r="W41" s="121"/>
      <c r="X41" s="121"/>
      <c r="Y41" s="121"/>
      <c r="Z41" s="121"/>
      <c r="AA41" s="121"/>
    </row>
    <row r="42" spans="1:27" ht="26.4" x14ac:dyDescent="0.25">
      <c r="A42" s="70"/>
      <c r="B42" s="71" t="s">
        <v>115</v>
      </c>
      <c r="C42" s="99" t="s">
        <v>116</v>
      </c>
      <c r="D42" s="218">
        <v>28.832503770000002</v>
      </c>
      <c r="E42" s="223">
        <v>13.494</v>
      </c>
      <c r="F42" s="253">
        <v>15.338503770000001</v>
      </c>
      <c r="G42" s="253"/>
      <c r="H42" s="253"/>
      <c r="I42" s="224"/>
      <c r="J42" s="218">
        <v>0</v>
      </c>
      <c r="K42" s="219">
        <v>0</v>
      </c>
      <c r="L42" s="254">
        <v>0</v>
      </c>
      <c r="M42" s="229">
        <v>0</v>
      </c>
      <c r="N42" s="230">
        <v>0</v>
      </c>
      <c r="O42" s="231"/>
      <c r="P42" s="229"/>
      <c r="Q42" s="230">
        <v>0</v>
      </c>
      <c r="R42" s="255">
        <v>0</v>
      </c>
      <c r="S42" s="222">
        <v>28.832503770000002</v>
      </c>
      <c r="T42" s="121"/>
      <c r="U42" s="121"/>
      <c r="V42" s="121"/>
      <c r="W42" s="121"/>
      <c r="X42" s="121"/>
      <c r="Y42" s="121"/>
      <c r="Z42" s="121"/>
      <c r="AA42" s="121"/>
    </row>
    <row r="43" spans="1:27" ht="39.6" x14ac:dyDescent="0.25">
      <c r="A43" s="70"/>
      <c r="B43" s="74" t="s">
        <v>117</v>
      </c>
      <c r="C43" s="99" t="s">
        <v>118</v>
      </c>
      <c r="D43" s="244">
        <v>0</v>
      </c>
      <c r="E43" s="235">
        <v>0</v>
      </c>
      <c r="F43" s="252">
        <v>0</v>
      </c>
      <c r="G43" s="252"/>
      <c r="H43" s="252"/>
      <c r="I43" s="236"/>
      <c r="J43" s="244">
        <v>0</v>
      </c>
      <c r="K43" s="237">
        <v>0</v>
      </c>
      <c r="L43" s="249">
        <v>0</v>
      </c>
      <c r="M43" s="239">
        <v>0</v>
      </c>
      <c r="N43" s="240">
        <v>0</v>
      </c>
      <c r="O43" s="241"/>
      <c r="P43" s="239"/>
      <c r="Q43" s="240">
        <v>0</v>
      </c>
      <c r="R43" s="250">
        <v>0</v>
      </c>
      <c r="S43" s="243">
        <v>0</v>
      </c>
      <c r="T43" s="121"/>
      <c r="U43" s="121"/>
      <c r="V43" s="121"/>
      <c r="W43" s="121"/>
      <c r="X43" s="121"/>
      <c r="Y43" s="121"/>
      <c r="Z43" s="121"/>
      <c r="AA43" s="121"/>
    </row>
    <row r="44" spans="1:27" ht="39.6" x14ac:dyDescent="0.25">
      <c r="A44" s="70"/>
      <c r="B44" s="71" t="s">
        <v>119</v>
      </c>
      <c r="C44" s="99" t="s">
        <v>120</v>
      </c>
      <c r="D44" s="218">
        <v>0</v>
      </c>
      <c r="E44" s="223">
        <v>0</v>
      </c>
      <c r="F44" s="253">
        <v>0</v>
      </c>
      <c r="G44" s="253"/>
      <c r="H44" s="253"/>
      <c r="I44" s="224"/>
      <c r="J44" s="218">
        <v>3.6960000000000002</v>
      </c>
      <c r="K44" s="219">
        <v>0</v>
      </c>
      <c r="L44" s="254">
        <v>0</v>
      </c>
      <c r="M44" s="229">
        <v>3.6960000000000002</v>
      </c>
      <c r="N44" s="230">
        <v>0</v>
      </c>
      <c r="O44" s="231"/>
      <c r="P44" s="229"/>
      <c r="Q44" s="230">
        <v>0</v>
      </c>
      <c r="R44" s="255">
        <v>0</v>
      </c>
      <c r="S44" s="222">
        <v>3.6960000000000002</v>
      </c>
      <c r="T44" s="121"/>
      <c r="U44" s="121"/>
      <c r="V44" s="121"/>
      <c r="W44" s="121"/>
      <c r="X44" s="121"/>
      <c r="Y44" s="121"/>
      <c r="Z44" s="121"/>
      <c r="AA44" s="121"/>
    </row>
    <row r="45" spans="1:27" ht="52.8" x14ac:dyDescent="0.25">
      <c r="A45" s="70"/>
      <c r="B45" s="74" t="s">
        <v>121</v>
      </c>
      <c r="C45" s="99" t="s">
        <v>122</v>
      </c>
      <c r="D45" s="244">
        <v>88.388332879999993</v>
      </c>
      <c r="E45" s="235">
        <v>88.388332879999993</v>
      </c>
      <c r="F45" s="252">
        <v>0</v>
      </c>
      <c r="G45" s="252"/>
      <c r="H45" s="252"/>
      <c r="I45" s="236"/>
      <c r="J45" s="244">
        <v>0</v>
      </c>
      <c r="K45" s="237">
        <v>0</v>
      </c>
      <c r="L45" s="249">
        <v>0</v>
      </c>
      <c r="M45" s="239">
        <v>0</v>
      </c>
      <c r="N45" s="240">
        <v>0</v>
      </c>
      <c r="O45" s="241"/>
      <c r="P45" s="239"/>
      <c r="Q45" s="240">
        <v>0</v>
      </c>
      <c r="R45" s="250">
        <v>0</v>
      </c>
      <c r="S45" s="243">
        <v>88.388332879999993</v>
      </c>
      <c r="T45" s="121"/>
      <c r="U45" s="121"/>
      <c r="V45" s="121"/>
      <c r="W45" s="121"/>
      <c r="X45" s="121"/>
      <c r="Y45" s="121"/>
      <c r="Z45" s="121"/>
      <c r="AA45" s="121"/>
    </row>
    <row r="46" spans="1:27" ht="66" x14ac:dyDescent="0.25">
      <c r="A46" s="68"/>
      <c r="B46" s="71" t="s">
        <v>123</v>
      </c>
      <c r="C46" s="98" t="s">
        <v>124</v>
      </c>
      <c r="D46" s="278">
        <v>0</v>
      </c>
      <c r="E46" s="223">
        <v>0</v>
      </c>
      <c r="F46" s="253">
        <v>0</v>
      </c>
      <c r="G46" s="253"/>
      <c r="H46" s="253"/>
      <c r="I46" s="224"/>
      <c r="J46" s="218">
        <v>0</v>
      </c>
      <c r="K46" s="219">
        <v>0</v>
      </c>
      <c r="L46" s="254">
        <v>0</v>
      </c>
      <c r="M46" s="229">
        <v>0</v>
      </c>
      <c r="N46" s="230">
        <v>0</v>
      </c>
      <c r="O46" s="231"/>
      <c r="P46" s="229"/>
      <c r="Q46" s="230">
        <v>0</v>
      </c>
      <c r="R46" s="255">
        <v>0</v>
      </c>
      <c r="S46" s="222">
        <v>0</v>
      </c>
      <c r="T46" s="121"/>
      <c r="U46" s="121"/>
      <c r="V46" s="121"/>
      <c r="W46" s="121"/>
      <c r="X46" s="121"/>
      <c r="Y46" s="121"/>
      <c r="Z46" s="121"/>
      <c r="AA46" s="121"/>
    </row>
    <row r="47" spans="1:27" ht="52.8" x14ac:dyDescent="0.25">
      <c r="A47" s="65" t="s">
        <v>125</v>
      </c>
      <c r="B47" s="66"/>
      <c r="C47" s="62" t="s">
        <v>126</v>
      </c>
      <c r="D47" s="203">
        <v>176.06561721999998</v>
      </c>
      <c r="E47" s="204">
        <v>56.268357219999999</v>
      </c>
      <c r="F47" s="217">
        <v>119.79725999999999</v>
      </c>
      <c r="G47" s="217"/>
      <c r="H47" s="217"/>
      <c r="I47" s="216"/>
      <c r="J47" s="203">
        <v>92.709233400000002</v>
      </c>
      <c r="K47" s="267">
        <v>92.709233400000002</v>
      </c>
      <c r="L47" s="220">
        <v>0</v>
      </c>
      <c r="M47" s="213">
        <v>0</v>
      </c>
      <c r="N47" s="211">
        <v>0</v>
      </c>
      <c r="O47" s="212"/>
      <c r="P47" s="213"/>
      <c r="Q47" s="211">
        <v>0</v>
      </c>
      <c r="R47" s="221">
        <v>0</v>
      </c>
      <c r="S47" s="215">
        <v>268.77485062</v>
      </c>
      <c r="T47" s="121"/>
      <c r="U47" s="121"/>
      <c r="V47" s="121"/>
      <c r="W47" s="121"/>
      <c r="X47" s="121"/>
      <c r="Y47" s="121"/>
      <c r="Z47" s="121"/>
      <c r="AA47" s="121"/>
    </row>
    <row r="48" spans="1:27" ht="39.6" x14ac:dyDescent="0.25">
      <c r="A48" s="79"/>
      <c r="B48" s="80" t="s">
        <v>127</v>
      </c>
      <c r="C48" s="102" t="s">
        <v>128</v>
      </c>
      <c r="D48" s="279">
        <v>176.06561721999998</v>
      </c>
      <c r="E48" s="227">
        <v>56.268357219999999</v>
      </c>
      <c r="F48" s="280">
        <v>119.79725999999999</v>
      </c>
      <c r="G48" s="281"/>
      <c r="H48" s="271"/>
      <c r="I48" s="282"/>
      <c r="J48" s="268">
        <v>0</v>
      </c>
      <c r="K48" s="280">
        <v>0</v>
      </c>
      <c r="L48" s="283">
        <v>0</v>
      </c>
      <c r="M48" s="284">
        <v>0</v>
      </c>
      <c r="N48" s="285">
        <v>0</v>
      </c>
      <c r="O48" s="286"/>
      <c r="P48" s="284"/>
      <c r="Q48" s="285">
        <v>0</v>
      </c>
      <c r="R48" s="287">
        <v>0</v>
      </c>
      <c r="S48" s="233">
        <v>176.06561721999998</v>
      </c>
      <c r="T48" s="121"/>
      <c r="U48" s="121"/>
      <c r="V48" s="121"/>
      <c r="W48" s="121"/>
      <c r="X48" s="121"/>
      <c r="Y48" s="121"/>
      <c r="Z48" s="121"/>
      <c r="AA48" s="121"/>
    </row>
    <row r="49" spans="1:29" ht="26.4" x14ac:dyDescent="0.25">
      <c r="A49" s="70"/>
      <c r="B49" s="71" t="s">
        <v>129</v>
      </c>
      <c r="C49" s="99" t="s">
        <v>130</v>
      </c>
      <c r="D49" s="288">
        <v>0</v>
      </c>
      <c r="E49" s="289">
        <v>0</v>
      </c>
      <c r="F49" s="290">
        <v>0</v>
      </c>
      <c r="G49" s="290"/>
      <c r="H49" s="290"/>
      <c r="I49" s="291"/>
      <c r="J49" s="278">
        <v>92.709233400000002</v>
      </c>
      <c r="K49" s="292">
        <v>92.709233400000002</v>
      </c>
      <c r="L49" s="293">
        <v>0</v>
      </c>
      <c r="M49" s="294">
        <v>0</v>
      </c>
      <c r="N49" s="295">
        <v>0</v>
      </c>
      <c r="O49" s="296"/>
      <c r="P49" s="297"/>
      <c r="Q49" s="298">
        <v>0</v>
      </c>
      <c r="R49" s="299">
        <v>0</v>
      </c>
      <c r="S49" s="300">
        <v>92.709233400000002</v>
      </c>
      <c r="T49" s="121"/>
      <c r="U49" s="121"/>
      <c r="V49" s="121"/>
      <c r="W49" s="121"/>
      <c r="X49" s="121"/>
      <c r="Y49" s="121"/>
      <c r="Z49" s="121"/>
      <c r="AA49" s="121"/>
    </row>
    <row r="50" spans="1:29" ht="27" thickBot="1" x14ac:dyDescent="0.3">
      <c r="A50" s="65" t="s">
        <v>131</v>
      </c>
      <c r="B50" s="66"/>
      <c r="C50" s="62" t="s">
        <v>132</v>
      </c>
      <c r="D50" s="278">
        <v>0</v>
      </c>
      <c r="E50" s="301">
        <v>0</v>
      </c>
      <c r="F50" s="302">
        <v>0</v>
      </c>
      <c r="G50" s="302"/>
      <c r="H50" s="302"/>
      <c r="I50" s="205"/>
      <c r="J50" s="218">
        <v>0</v>
      </c>
      <c r="K50" s="219">
        <v>0</v>
      </c>
      <c r="L50" s="303">
        <v>0</v>
      </c>
      <c r="M50" s="210">
        <v>0</v>
      </c>
      <c r="N50" s="304">
        <v>0</v>
      </c>
      <c r="O50" s="305"/>
      <c r="P50" s="210"/>
      <c r="Q50" s="304">
        <v>0</v>
      </c>
      <c r="R50" s="255">
        <v>0</v>
      </c>
      <c r="S50" s="222">
        <v>0</v>
      </c>
      <c r="T50" s="121"/>
      <c r="U50" s="121"/>
      <c r="V50" s="121"/>
      <c r="W50" s="121"/>
      <c r="X50" s="121"/>
      <c r="Y50" s="121"/>
      <c r="Z50" s="121"/>
      <c r="AA50" s="121"/>
    </row>
    <row r="51" spans="1:29" ht="13.8" thickBot="1" x14ac:dyDescent="0.3">
      <c r="A51" s="81" t="s">
        <v>133</v>
      </c>
      <c r="B51" s="82"/>
      <c r="C51" s="103" t="s">
        <v>134</v>
      </c>
      <c r="D51" s="306">
        <v>12280.381944590001</v>
      </c>
      <c r="E51" s="307">
        <v>4202.24829615</v>
      </c>
      <c r="F51" s="308">
        <v>8078.1336484399999</v>
      </c>
      <c r="G51" s="309"/>
      <c r="H51" s="308"/>
      <c r="I51" s="310"/>
      <c r="J51" s="311">
        <v>551.80948449000005</v>
      </c>
      <c r="K51" s="307">
        <v>534.1817734</v>
      </c>
      <c r="L51" s="312">
        <v>13.93171109</v>
      </c>
      <c r="M51" s="313">
        <v>3.6960000000000002</v>
      </c>
      <c r="N51" s="314">
        <v>5823.7540893700007</v>
      </c>
      <c r="O51" s="315"/>
      <c r="P51" s="313"/>
      <c r="Q51" s="314">
        <v>34.798957399999999</v>
      </c>
      <c r="R51" s="316">
        <v>0</v>
      </c>
      <c r="S51" s="317">
        <v>18690.744475850002</v>
      </c>
      <c r="T51" s="121"/>
      <c r="U51" s="121"/>
      <c r="V51" s="121"/>
      <c r="W51" s="121"/>
      <c r="X51" s="121"/>
      <c r="Y51" s="121"/>
      <c r="Z51" s="121"/>
      <c r="AA51" s="121"/>
    </row>
    <row r="52" spans="1:29" x14ac:dyDescent="0.25">
      <c r="A52" s="83" t="s">
        <v>8</v>
      </c>
      <c r="B52" s="84"/>
      <c r="C52" s="69"/>
      <c r="D52" s="67"/>
      <c r="E52" s="67"/>
      <c r="F52" s="67"/>
      <c r="G52" s="127"/>
      <c r="H52" s="127"/>
      <c r="I52" s="127"/>
      <c r="J52" s="67"/>
      <c r="K52" s="67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9" x14ac:dyDescent="0.25">
      <c r="A53" s="85" t="s">
        <v>135</v>
      </c>
      <c r="B53" s="86"/>
      <c r="C53" s="104"/>
      <c r="D53" s="175"/>
      <c r="E53" s="175"/>
      <c r="F53" s="175"/>
      <c r="G53" s="176"/>
      <c r="H53" s="176"/>
      <c r="I53" s="176"/>
      <c r="J53" s="175"/>
      <c r="K53" s="175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28"/>
      <c r="AC53" s="128"/>
    </row>
    <row r="54" spans="1:29" ht="39.6" x14ac:dyDescent="0.25">
      <c r="A54" s="87" t="s">
        <v>136</v>
      </c>
      <c r="B54" s="88"/>
      <c r="C54" s="105" t="s">
        <v>137</v>
      </c>
      <c r="D54" s="175"/>
      <c r="E54" s="175"/>
      <c r="F54" s="175"/>
      <c r="G54" s="176"/>
      <c r="H54" s="176"/>
      <c r="I54" s="176"/>
      <c r="J54" s="175"/>
      <c r="K54" s="175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28"/>
      <c r="AC54" s="128"/>
    </row>
    <row r="55" spans="1:29" ht="52.8" x14ac:dyDescent="0.25">
      <c r="A55" s="89" t="s">
        <v>138</v>
      </c>
      <c r="B55" s="90"/>
      <c r="C55" s="106" t="s">
        <v>139</v>
      </c>
      <c r="D55" s="175"/>
      <c r="E55" s="175"/>
      <c r="F55" s="175"/>
      <c r="G55" s="176"/>
      <c r="H55" s="176"/>
      <c r="I55" s="176"/>
      <c r="J55" s="175"/>
      <c r="K55" s="175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28"/>
      <c r="AC55" s="128"/>
    </row>
    <row r="56" spans="1:29" ht="52.8" x14ac:dyDescent="0.25">
      <c r="A56" s="91" t="s">
        <v>140</v>
      </c>
      <c r="B56" s="92"/>
      <c r="C56" s="105" t="s">
        <v>141</v>
      </c>
      <c r="D56" s="175"/>
      <c r="E56" s="175"/>
      <c r="F56" s="175"/>
      <c r="G56" s="176"/>
      <c r="H56" s="176"/>
      <c r="I56" s="176"/>
      <c r="J56" s="175"/>
      <c r="K56" s="17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28"/>
      <c r="AC56" s="128"/>
    </row>
    <row r="57" spans="1:29" x14ac:dyDescent="0.25">
      <c r="A57" s="93" t="s">
        <v>142</v>
      </c>
      <c r="B57" s="94"/>
      <c r="C57" s="107"/>
      <c r="D57" s="175"/>
      <c r="E57" s="175"/>
      <c r="F57" s="175"/>
      <c r="G57" s="176"/>
      <c r="H57" s="176"/>
      <c r="I57" s="176"/>
      <c r="J57" s="175"/>
      <c r="K57" s="175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28"/>
      <c r="AC57" s="128"/>
    </row>
    <row r="58" spans="1:29" ht="26.4" x14ac:dyDescent="0.25">
      <c r="A58" s="89" t="s">
        <v>143</v>
      </c>
      <c r="B58" s="90"/>
      <c r="C58" s="106" t="s">
        <v>144</v>
      </c>
      <c r="D58" s="175"/>
      <c r="E58" s="175"/>
      <c r="F58" s="175"/>
      <c r="G58" s="176"/>
      <c r="H58" s="176"/>
      <c r="I58" s="176"/>
      <c r="J58" s="175"/>
      <c r="K58" s="175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28"/>
      <c r="AC58" s="128"/>
    </row>
    <row r="59" spans="1:29" ht="40.200000000000003" thickBot="1" x14ac:dyDescent="0.3">
      <c r="A59" s="95" t="s">
        <v>145</v>
      </c>
      <c r="B59" s="96"/>
      <c r="C59" s="108" t="s">
        <v>146</v>
      </c>
      <c r="D59" s="175"/>
      <c r="E59" s="175"/>
      <c r="F59" s="175"/>
      <c r="G59" s="176"/>
      <c r="H59" s="176"/>
      <c r="I59" s="176"/>
      <c r="J59" s="175"/>
      <c r="K59" s="175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28"/>
      <c r="AC59" s="128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20</vt:i4>
      </vt:variant>
      <vt:variant>
        <vt:lpstr>Καθορισμένες περιοχές</vt:lpstr>
      </vt:variant>
      <vt:variant>
        <vt:i4>2</vt:i4>
      </vt:variant>
    </vt:vector>
  </HeadingPairs>
  <TitlesOfParts>
    <vt:vector size="22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Krasadakis Angelos</cp:lastModifiedBy>
  <cp:lastPrinted>2023-02-09T09:05:09Z</cp:lastPrinted>
  <dcterms:created xsi:type="dcterms:W3CDTF">1997-01-24T12:53:32Z</dcterms:created>
  <dcterms:modified xsi:type="dcterms:W3CDTF">2024-02-20T06:45:56Z</dcterms:modified>
</cp:coreProperties>
</file>