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80" yWindow="-24" windowWidth="15360" windowHeight="9588" tabRatio="726"/>
  </bookViews>
  <sheets>
    <sheet name="Εισαγωγή" sheetId="17" r:id="rId1"/>
    <sheet name="Β-Γ" sheetId="2" r:id="rId2"/>
    <sheet name="Δ" sheetId="19" r:id="rId3"/>
    <sheet name="Ε" sheetId="12" r:id="rId4"/>
    <sheet name="ΣΤ" sheetId="20" r:id="rId5"/>
    <sheet name="Ζ" sheetId="21" r:id="rId6"/>
    <sheet name="Η" sheetId="6" r:id="rId7"/>
    <sheet name="Θ-Ι" sheetId="9" r:id="rId8"/>
    <sheet name="Κ" sheetId="18" r:id="rId9"/>
    <sheet name="Λ-Μ" sheetId="23" r:id="rId10"/>
    <sheet name="ΕΙΔΙΚΕΣ ΟΔΗΓΙΕΣ" sheetId="24" r:id="rId11"/>
    <sheet name="ΠΑΡΑΤΗΡΗΣΕΙΣ" sheetId="25" r:id="rId12"/>
    <sheet name="Παράρτημα" sheetId="11" r:id="rId13"/>
  </sheets>
  <definedNames>
    <definedName name="_xlnm.Print_Area" localSheetId="1">'Β-Γ'!$A$1:$E$57</definedName>
    <definedName name="_xlnm.Print_Area" localSheetId="3">Ε!$A$1:$H$47</definedName>
    <definedName name="_xlnm.Print_Area" localSheetId="0">Εισαγωγή!$A$1:$M$55</definedName>
    <definedName name="_xlnm.Print_Area" localSheetId="6">Η!$A$1:$F$53</definedName>
    <definedName name="_xlnm.Print_Area" localSheetId="7">'Θ-Ι'!$A$1:$O$11</definedName>
    <definedName name="_xlnm.Print_Area" localSheetId="12">Παράρτημα!$A$1:$A$43</definedName>
    <definedName name="Z_D339E80F_DBC3_45C6_BC19_5FF0876FD67E_.wvu.Cols" localSheetId="0" hidden="1">Εισαγωγή!$O:$IV</definedName>
    <definedName name="Z_D339E80F_DBC3_45C6_BC19_5FF0876FD67E_.wvu.PrintArea" localSheetId="0" hidden="1">Εισαγωγή!$A$1:$M$55</definedName>
    <definedName name="Z_D339E80F_DBC3_45C6_BC19_5FF0876FD67E_.wvu.Rows" localSheetId="0" hidden="1">Εισαγωγή!$65:$65536,Εισαγωγή!$44:$47,Εισαγωγή!$58:$58</definedName>
  </definedNames>
  <calcPr calcId="125725" fullCalcOnLoad="1"/>
</workbook>
</file>

<file path=xl/calcChain.xml><?xml version="1.0" encoding="utf-8"?>
<calcChain xmlns="http://schemas.openxmlformats.org/spreadsheetml/2006/main">
  <c r="C7" i="2"/>
  <c r="C21"/>
  <c r="D23"/>
  <c r="C49" s="1"/>
  <c r="C54" s="1"/>
  <c r="C57" s="1"/>
  <c r="B18" i="19"/>
  <c r="C33"/>
  <c r="D6" i="12"/>
  <c r="C6"/>
  <c r="D7"/>
  <c r="D8"/>
  <c r="D10"/>
  <c r="D12"/>
  <c r="D14"/>
  <c r="D15"/>
  <c r="D17"/>
  <c r="D19"/>
  <c r="D20"/>
  <c r="D22"/>
  <c r="D23"/>
  <c r="D24"/>
  <c r="D25"/>
  <c r="D26"/>
  <c r="D29"/>
  <c r="D30"/>
  <c r="D31"/>
  <c r="D32"/>
  <c r="D34"/>
  <c r="D35"/>
  <c r="D37"/>
  <c r="D39"/>
  <c r="E41"/>
  <c r="F41"/>
  <c r="H41"/>
  <c r="B37" i="21"/>
  <c r="C53" i="2"/>
  <c r="B28" i="6"/>
  <c r="D28"/>
  <c r="C5" i="20"/>
  <c r="E5"/>
  <c r="C13"/>
  <c r="E13"/>
  <c r="A51" i="12"/>
  <c r="D41"/>
  <c r="C39"/>
  <c r="C37"/>
  <c r="C35"/>
  <c r="C34"/>
  <c r="C32"/>
  <c r="C31"/>
  <c r="C30"/>
  <c r="C29"/>
  <c r="C26"/>
  <c r="C25"/>
  <c r="C24"/>
  <c r="C23"/>
  <c r="C22"/>
  <c r="C20"/>
  <c r="C19"/>
  <c r="C17"/>
  <c r="C15"/>
  <c r="C14"/>
  <c r="C12"/>
  <c r="C10"/>
  <c r="C8"/>
  <c r="C7"/>
</calcChain>
</file>

<file path=xl/sharedStrings.xml><?xml version="1.0" encoding="utf-8"?>
<sst xmlns="http://schemas.openxmlformats.org/spreadsheetml/2006/main" count="522" uniqueCount="489">
  <si>
    <t>Δ.10. Έκτακτα και ανόργανα έσοδα και έκτακτα κέρδη</t>
  </si>
  <si>
    <t>402</t>
  </si>
  <si>
    <t>403</t>
  </si>
  <si>
    <t>409</t>
  </si>
  <si>
    <t>507</t>
  </si>
  <si>
    <t xml:space="preserve">Γράψτε την αξία των παγίων που χρησιμοποιήσατε για πρώτη φορά εντός του έτους, με χρηματοδοτική μίσθωση </t>
  </si>
  <si>
    <t>α) Χρηματοδοτικής μίσθωσης…………………………………..</t>
  </si>
  <si>
    <t xml:space="preserve">β) Λοιπά ενοίκια πάσης φύσεως………………………………...             </t>
  </si>
  <si>
    <t>801</t>
  </si>
  <si>
    <t>802</t>
  </si>
  <si>
    <t>Περιγραφή κύριας δραστηριότητας εργοταξίου</t>
  </si>
  <si>
    <t>Κωδικός</t>
  </si>
  <si>
    <t>Ημερομηνία:</t>
  </si>
  <si>
    <t>Ευρώ:</t>
  </si>
  <si>
    <t>ΙΔΙΑ - ΞΕΝΑ ΚΕΦΑΛΑΙΑ</t>
  </si>
  <si>
    <t>Α. Σύνολο ιδίων κεφαλαίων</t>
  </si>
  <si>
    <t>Β. Υποχρεώσεις</t>
  </si>
  <si>
    <t>α. Δάνεια τραπεζών</t>
  </si>
  <si>
    <t>β. Λοιπές</t>
  </si>
  <si>
    <t>2. Βραχυπρόθεσμες υποχρεώσεις</t>
  </si>
  <si>
    <t>α. Μηχανήματα και μηχανολογικός εξοπλισμός</t>
  </si>
  <si>
    <t>β. Μεταφορικά μέσα</t>
  </si>
  <si>
    <t>γ. Λοιπά (όπως Η/Υ κ.ά.)</t>
  </si>
  <si>
    <t>Επενδύσεις</t>
  </si>
  <si>
    <t>(5)</t>
  </si>
  <si>
    <t>(7)</t>
  </si>
  <si>
    <t>(8)</t>
  </si>
  <si>
    <t>(9)</t>
  </si>
  <si>
    <t>Αρμόδιος από τον οποίο η Υπηρεσία μπορεί να ζητήσει περισσότερες πληροφορίες:</t>
  </si>
  <si>
    <t>Ονοματεπώνυμο: _______________________________________</t>
  </si>
  <si>
    <t>Α</t>
  </si>
  <si>
    <t>Β</t>
  </si>
  <si>
    <t>ΠΑΡΑΡΤΗΜΑ</t>
  </si>
  <si>
    <t xml:space="preserve">Επιχειρήσεων (στήλη 4) και στα έργα του Ιδιωτικού Τομέα (στήλη 5). </t>
  </si>
  <si>
    <t>Εργασίες</t>
  </si>
  <si>
    <t>ΑΦΜ</t>
  </si>
  <si>
    <t>Β. ΑΜΟΙΒΕΣ ΚΑΙ ΕΞΟΔΑ ΠΡΟΣΩΠΙΚΟΥ</t>
  </si>
  <si>
    <t>Β.4.    Εργοδοτικές εισφορές και επιβαρύνσεις</t>
  </si>
  <si>
    <t>Κωδικός κλάδου</t>
  </si>
  <si>
    <t>(1)</t>
  </si>
  <si>
    <t>(2)</t>
  </si>
  <si>
    <t>(3)</t>
  </si>
  <si>
    <t>A 5. Ημερομίσθιοι μερικής απασχόλησης</t>
  </si>
  <si>
    <t>(4)</t>
  </si>
  <si>
    <t>501</t>
  </si>
  <si>
    <t>ευρώ</t>
  </si>
  <si>
    <t>1. Μακροπρόθεσμες υποχρεώσεις</t>
  </si>
  <si>
    <t>ΕΙΔΟΣ ΑΠΟΘΕΜΑΤΟΣ</t>
  </si>
  <si>
    <t>602</t>
  </si>
  <si>
    <t>604</t>
  </si>
  <si>
    <t>606</t>
  </si>
  <si>
    <t>608</t>
  </si>
  <si>
    <t xml:space="preserve">  ευρώ</t>
  </si>
  <si>
    <t xml:space="preserve"> Από</t>
  </si>
  <si>
    <t>Μέχρι</t>
  </si>
  <si>
    <t>Α.2. Μισθωτοί πλήρους απασχόλησης</t>
  </si>
  <si>
    <t>Α.4. Ημερομίσθιοι πλήρους απασχόλησης</t>
  </si>
  <si>
    <t>Α.6. Μαθητευόμενοι</t>
  </si>
  <si>
    <r>
      <t xml:space="preserve">Α.3. Μισθωτοί μερικής απασχόλησης </t>
    </r>
    <r>
      <rPr>
        <sz val="12"/>
        <rFont val="Times New Roman"/>
        <family val="1"/>
        <charset val="161"/>
      </rPr>
      <t>.</t>
    </r>
  </si>
  <si>
    <t>(κωδικός κλάδου). Ο κύκλος εργασιών τους αφορά στις συμβάσεις του Δημόσιου Τομέα και των Δημόσιων</t>
  </si>
  <si>
    <r>
      <t xml:space="preserve">     Σύνολο εσόδων </t>
    </r>
    <r>
      <rPr>
        <sz val="11"/>
        <rFont val="Times New Roman"/>
        <family val="1"/>
        <charset val="161"/>
      </rPr>
      <t/>
    </r>
  </si>
  <si>
    <t>41.10</t>
  </si>
  <si>
    <t>41.20</t>
  </si>
  <si>
    <t>42.11</t>
  </si>
  <si>
    <t>42.12</t>
  </si>
  <si>
    <t>42.13</t>
  </si>
  <si>
    <t>Κατασκευή γεφυρών και σηράγγων</t>
  </si>
  <si>
    <t>42.21</t>
  </si>
  <si>
    <t>Κατασκευή κοινωφελών έργων σχετικών με υγρά</t>
  </si>
  <si>
    <t>42.22-1</t>
  </si>
  <si>
    <t>42.22-2</t>
  </si>
  <si>
    <t>Κατασκευή κοινωφελών έργων τηλεπικοινωνιών</t>
  </si>
  <si>
    <t>42.91</t>
  </si>
  <si>
    <t>Κατασκευή υδραυλικών και λιμενικών έργων</t>
  </si>
  <si>
    <t>42.99</t>
  </si>
  <si>
    <t>43.11</t>
  </si>
  <si>
    <t>Κατεδαφίσεις</t>
  </si>
  <si>
    <t>43.12</t>
  </si>
  <si>
    <t>Προετοιμασία εργοταξίου</t>
  </si>
  <si>
    <t>43.13</t>
  </si>
  <si>
    <t>Δοκιμαστικές γεωτρήσεις</t>
  </si>
  <si>
    <t>43.21</t>
  </si>
  <si>
    <t>Ηλεκτρικές εγκαταστάσεις</t>
  </si>
  <si>
    <t>43.22</t>
  </si>
  <si>
    <t>Υδραυλικές και κλιματιστικές εγκαταστάσεις θέρμανσης και ψύξης</t>
  </si>
  <si>
    <t>43.29</t>
  </si>
  <si>
    <t>Άλλες κατασκευαστικές εγκαταστάσεις</t>
  </si>
  <si>
    <t>43.31</t>
  </si>
  <si>
    <t>Επιχρίσεις κονιαμάτων</t>
  </si>
  <si>
    <t>43.32</t>
  </si>
  <si>
    <t>Ξυλουργικές εργασίες</t>
  </si>
  <si>
    <t>43.33</t>
  </si>
  <si>
    <t>Επενδύσεις δαπέδων και τοίχων</t>
  </si>
  <si>
    <t>43.34</t>
  </si>
  <si>
    <t>Χρωματισμοί και τοποθέτηση υαλοπινάκων</t>
  </si>
  <si>
    <t>43.39</t>
  </si>
  <si>
    <t>Άλλες κατασκευαστικές εργασίες ολοκλήρωσης και τελειώματος</t>
  </si>
  <si>
    <t>43.91</t>
  </si>
  <si>
    <t>Δραστηριότητες κατασκευής στεγών</t>
  </si>
  <si>
    <t>43.99</t>
  </si>
  <si>
    <t>Άλλες εξειδικευμένες κατασκευαστικές δραστηριότητες π.δ.κ.α</t>
  </si>
  <si>
    <t>405</t>
  </si>
  <si>
    <t>406</t>
  </si>
  <si>
    <r>
      <t xml:space="preserve">Δ.4. Έσοδα από βιομηχανικές δραστηριότητες </t>
    </r>
    <r>
      <rPr>
        <sz val="11"/>
        <rFont val="Times New Roman"/>
        <family val="1"/>
      </rPr>
      <t>.</t>
    </r>
  </si>
  <si>
    <t>Δ.9. Έσοδα κεφαλαίων (εκτός από τα έσοδα συμμετοχής σε κοινοπραξίες).</t>
  </si>
  <si>
    <t>407</t>
  </si>
  <si>
    <t>408</t>
  </si>
  <si>
    <t>413</t>
  </si>
  <si>
    <t>Αμοιβές</t>
  </si>
  <si>
    <t>Κύκλος εργασιών</t>
  </si>
  <si>
    <t>(6)</t>
  </si>
  <si>
    <t>ΕΡΩΤΗΜΑΤΟΛΟΓΙΟ</t>
  </si>
  <si>
    <t>Δ.8. Λοιπά έσοδα από παροχή υπηρεσιών (εκτός των αναφερομένων στα ερωτήματα Δ.2, Δ.3)</t>
  </si>
  <si>
    <t>Δ. ΕΣΟΔΑ ΧΡΗΣΗΣ</t>
  </si>
  <si>
    <t>Ανάπτυξη οικοδομικών σχεδίων</t>
  </si>
  <si>
    <t>Ιδιωτικών έργων                  (ευρώ)</t>
  </si>
  <si>
    <t>Κατασκευή δρόμων και αυτοκινητόδρομων</t>
  </si>
  <si>
    <t>Κατασκευή σιδηροδρομικών γραμμών και υπόγειων σιδηροδρόμων</t>
  </si>
  <si>
    <t xml:space="preserve">Κατασκευή κοινωφελών έργων ηλεκτρικού ρεύματος </t>
  </si>
  <si>
    <t>Κατασκευή άλλων έργων πολιτικού μηχανικού π.δ.κ.α.</t>
  </si>
  <si>
    <r>
      <t xml:space="preserve">ΚΑΤΗΓΟΡΙΕΣ ΠΑΓΙΟΥ ΕΝΕΡΓΗΤΙΚΟΥ                                           </t>
    </r>
    <r>
      <rPr>
        <sz val="11"/>
        <rFont val="Times New Roman"/>
        <family val="1"/>
        <charset val="161"/>
      </rPr>
      <t>Θα γράψετε την αξία των νέων πάγιων στοιχείων των παρακάτω κατηγοριών που αποκτήσατε μέσα στη χρήση</t>
    </r>
  </si>
  <si>
    <t>+</t>
  </si>
  <si>
    <t>414</t>
  </si>
  <si>
    <t>304</t>
  </si>
  <si>
    <r>
      <t xml:space="preserve">β.  </t>
    </r>
    <r>
      <rPr>
        <sz val="11"/>
        <rFont val="Times New Roman"/>
        <family val="1"/>
      </rPr>
      <t>Σε λοιπούς ασφαλιστικούς οργανισμούς</t>
    </r>
  </si>
  <si>
    <r>
      <t xml:space="preserve">Β.5.    Παρεπόμενες παροχές και έξοδα προσωπικού </t>
    </r>
    <r>
      <rPr>
        <sz val="11"/>
        <rFont val="Times New Roman"/>
        <family val="1"/>
      </rPr>
      <t>(Σύνολο παροχών και εξόδων για ένδυση, στέγαση, ιατροφαρμακευτική περίθαλψη, επιμόρφωση, ψυχαγωγία, επιχορηγήσεις κυλικείου ή εστιατορίου, ασφάλιστρα ιδιωτικών ασφαλίσεων κλπ.).</t>
    </r>
  </si>
  <si>
    <t>(10)</t>
  </si>
  <si>
    <t>Κύρια δραστηριότητα (περιγραφή)</t>
  </si>
  <si>
    <t>Λογιστική χρήση στην οποία αφορούν τα στοιχεία που δηλώνετε:</t>
  </si>
  <si>
    <r>
      <t xml:space="preserve">Οι ανώνυμες εται-
ρείες, οι Ε.Π.Ε. και οι
συνεταιρισμοί δε θα
απαντήσουν στο ερώ-
τημα </t>
    </r>
    <r>
      <rPr>
        <i/>
        <sz val="12"/>
        <rFont val="Times New Roman"/>
        <family val="1"/>
      </rPr>
      <t>Α1.</t>
    </r>
    <r>
      <rPr>
        <i/>
        <sz val="12"/>
        <rFont val="Times New Roman"/>
        <family val="1"/>
        <charset val="161"/>
      </rPr>
      <t xml:space="preserve">
Περιλαμβάνονται και
όσοι έχουν άδεια,
κανονική ή αναρρω-
τική.</t>
    </r>
  </si>
  <si>
    <t>Β-Γ. ΔΑΠΑΝΕΣ ΧΡΗΣΗΣ</t>
  </si>
  <si>
    <t>205</t>
  </si>
  <si>
    <t>206</t>
  </si>
  <si>
    <t>303</t>
  </si>
  <si>
    <t>319</t>
  </si>
  <si>
    <t>Ευρώ (σε ακέραιες μονάδες)</t>
  </si>
  <si>
    <t>Δ.12. Έσοδα προηγούμενων χρήσεων</t>
  </si>
  <si>
    <t>Για τη διευκόλυνση στην πληρέστερη δυνατή συμπλήρωση του ερωτηματολογίου, αναφέρονται τα εξής:</t>
  </si>
  <si>
    <t>ανάδοχη και τα εκτελεί η ίδια. Τα έργα που τυχόν έχει εκτελέσει για λογαριασμό τρίτων, που είναι οι ανάδοχοι</t>
  </si>
  <si>
    <t xml:space="preserve">από μία τοπικές μονάδες (εργοτάξια) με το ίδιο ΑΦΜ θα συμπληρωθεί ένα μόνο ερωτηματολόγιο με τα </t>
  </si>
  <si>
    <t xml:space="preserve">    εργασιών ή υπηρεσιών που ενσωματώνονται αποκλειστικά στην κατασκευαστική διαδικασία.</t>
  </si>
  <si>
    <t xml:space="preserve">    project και συνεπώς δε μπορεί να είναι μια τυποποιημένη εργασία ή υπηρεσία.</t>
  </si>
  <si>
    <t xml:space="preserve">    Ο υπεργολάβος μπορεί, σε ορισμένες περιπτώσεις, να φέρει κάποια ευθύνη. </t>
  </si>
  <si>
    <t>δ) Η αμφοτεροβαρής σύμβαση δεν διέπεται από μια συμφωνία ενός εταιρικού τύπου, όπως είναι μια κοινή</t>
  </si>
  <si>
    <r>
      <t>1.</t>
    </r>
    <r>
      <rPr>
        <sz val="11"/>
        <rFont val="Times New Roman"/>
        <family val="1"/>
        <charset val="161"/>
      </rPr>
      <t xml:space="preserve"> Τα στοιχεία αφορούν στην επιχείρηση (κάτοχο ΑΦΜ) στο σύνολό της. Αν η επιχείρηση έχει περισσότερες </t>
    </r>
  </si>
  <si>
    <r>
      <t>2.</t>
    </r>
    <r>
      <rPr>
        <sz val="11"/>
        <rFont val="Times New Roman"/>
        <family val="1"/>
        <charset val="161"/>
      </rPr>
      <t xml:space="preserve"> Στον Πίνακα Δ (σελίδα 3), στο ερώτημα Δ.1 θα πρέπει να γραφούν έσοδα προερχόμενα από την κατασκευή </t>
    </r>
  </si>
  <si>
    <r>
      <t>Θ. 2. Ζημίες χρήσης</t>
    </r>
    <r>
      <rPr>
        <sz val="11"/>
        <rFont val="Times New Roman"/>
        <family val="1"/>
        <charset val="161"/>
      </rPr>
      <t>...........……...............</t>
    </r>
  </si>
  <si>
    <r>
      <t xml:space="preserve">Ι. </t>
    </r>
    <r>
      <rPr>
        <sz val="11"/>
        <rFont val="Times New Roman"/>
        <family val="1"/>
      </rPr>
      <t>ΣΤΟΙΧΕΙΑ ΑΠΑΡΑΙΤΗΤΑ ΓΙΑ TON ΕΛΕΓΧΟ TOY ΕΡΩΤΗΜΑΤΟΛΟΓΙΟΥ</t>
    </r>
  </si>
  <si>
    <t>302</t>
  </si>
  <si>
    <t>307</t>
  </si>
  <si>
    <t>α) Πετρέλαιο (λίτρα)                                                          309</t>
  </si>
  <si>
    <t>312</t>
  </si>
  <si>
    <t>δ) Ηλεκτρικό ρεύμα (kWh)                                                 315</t>
  </si>
  <si>
    <t>318</t>
  </si>
  <si>
    <t>450</t>
  </si>
  <si>
    <t xml:space="preserve">μηχανικού, εκτός των υπεργολαβιών. Τα έσοδα από την εκτέλεση εξειδικευμένων τμημάτων της </t>
  </si>
  <si>
    <t>κατασκευαστικής διαδικασίας και από μεμονωμένες δραστηριότητες που συντελούν στην ολοκλήρωση ή το</t>
  </si>
  <si>
    <t xml:space="preserve"> τελείωμα κατασκευών θα γραφούν στο ερώτημα Δ.2. Τα έσοδα από υπεργολαβίες που αφορούν σε </t>
  </si>
  <si>
    <t>οποιαδήποτε κατασκευαστική δραστηριότητα θα γραφούν στο ερώτημα Δ.3.</t>
  </si>
  <si>
    <t>Ακαθάριστη αξία παραγωγής *</t>
  </si>
  <si>
    <r>
      <t>3.</t>
    </r>
    <r>
      <rPr>
        <sz val="11"/>
        <rFont val="Times New Roman"/>
        <family val="1"/>
        <charset val="161"/>
      </rPr>
      <t xml:space="preserve"> Στον πίνακα Ε του ερωτηματολογίου, «Ανάλυση εσόδων από κατασκευαστικές δραστηριότητες εκτός των</t>
    </r>
  </si>
  <si>
    <t>τις επιχειρήσεις να κατηγοριοποιήσουν τον κύκλο εργασιών τους με βάση τους κωδικούς της πρώτης στήλης</t>
  </si>
  <si>
    <t>των έργων αυτών, θα γραφούν στον πίνακα Δ και συγκεκριμένα στο ερώτημα Δ.3: «Έσοδα από υπεργολαβίες».</t>
  </si>
  <si>
    <t>Α.1. Εργαζόμενοι επιχειρηματίες και μέλη οικογένειας του
        επιχειρηματία που δεν αμείβονται</t>
  </si>
  <si>
    <t>Έργων δημόσιου τομέα και δημόσιων επιχειρήσεων                   (ευρώ)</t>
  </si>
  <si>
    <t xml:space="preserve">α) Η επιχείρηση-πελάτης (ανάδοχος) συμβάλλεται με την επιχείρηση-προμηθευτή (υπεργολάβο), για την εκτέλεση  </t>
  </si>
  <si>
    <t xml:space="preserve">γ) Η επιχείρηση-πελάτης (ανάδοχος) είναι υπεύθυνη για το τελικό προϊόν της κατασκευαστικής διαδικασίας και η ευθύνη </t>
  </si>
  <si>
    <t>201</t>
  </si>
  <si>
    <t>202</t>
  </si>
  <si>
    <t>203</t>
  </si>
  <si>
    <t>316</t>
  </si>
  <si>
    <t>317</t>
  </si>
  <si>
    <t>314</t>
  </si>
  <si>
    <t>310</t>
  </si>
  <si>
    <t>305</t>
  </si>
  <si>
    <t>306</t>
  </si>
  <si>
    <t>300</t>
  </si>
  <si>
    <t>301</t>
  </si>
  <si>
    <t>204</t>
  </si>
  <si>
    <t>401</t>
  </si>
  <si>
    <t>404</t>
  </si>
  <si>
    <t>410</t>
  </si>
  <si>
    <t>411</t>
  </si>
  <si>
    <t>412</t>
  </si>
  <si>
    <t>502</t>
  </si>
  <si>
    <t>504</t>
  </si>
  <si>
    <t>509</t>
  </si>
  <si>
    <t>511</t>
  </si>
  <si>
    <t>503</t>
  </si>
  <si>
    <t>505</t>
  </si>
  <si>
    <t>506</t>
  </si>
  <si>
    <t>508</t>
  </si>
  <si>
    <t>510</t>
  </si>
  <si>
    <t>512</t>
  </si>
  <si>
    <t>513</t>
  </si>
  <si>
    <t>514</t>
  </si>
  <si>
    <t>515</t>
  </si>
  <si>
    <t>518</t>
  </si>
  <si>
    <t>519</t>
  </si>
  <si>
    <t>520</t>
  </si>
  <si>
    <t>521</t>
  </si>
  <si>
    <t>522</t>
  </si>
  <si>
    <t>523</t>
  </si>
  <si>
    <t>524</t>
  </si>
  <si>
    <t>601</t>
  </si>
  <si>
    <t>603</t>
  </si>
  <si>
    <t>605</t>
  </si>
  <si>
    <t>607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</si>
  <si>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</si>
  <si>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</si>
  <si>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</si>
  <si>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</si>
  <si>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</si>
  <si>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</si>
  <si>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</si>
  <si>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</si>
  <si>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</si>
  <si>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</si>
  <si>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</si>
  <si>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</si>
  <si>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</si>
  <si>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</si>
  <si>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</si>
  <si>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</si>
  <si>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</si>
  <si>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Γεωγραφικός Κωδικός</t>
  </si>
  <si>
    <t>Κωδικός Εφορίας (ΚΑΔ)</t>
  </si>
  <si>
    <t>415</t>
  </si>
  <si>
    <t>Δ.11. Έσοδα από προβλέψεις προηγούμενων χρήσεων</t>
  </si>
  <si>
    <r>
      <t xml:space="preserve">Δ.13. Λοιπά έσοδα </t>
    </r>
    <r>
      <rPr>
        <sz val="11"/>
        <rFont val="Times New Roman"/>
        <family val="1"/>
      </rPr>
      <t xml:space="preserve">(περιγράψτε) </t>
    </r>
  </si>
  <si>
    <r>
      <t xml:space="preserve">Δ.14. Έσοδα (τζίρος) από την πώληση των εμπορευμάτων του ερωτήματος Γ.12 </t>
    </r>
    <r>
      <rPr>
        <sz val="11"/>
        <rFont val="Times New Roman"/>
        <family val="1"/>
      </rPr>
      <t>(περιλαμβάνονται και τα έσοδα από πώληση πρώτων και βοηθητικών υλών)</t>
    </r>
  </si>
  <si>
    <t>Η.3.   Μηχανήματα, τεχνικές εγκαταστάσεις, λοιπός μηχανολογικός εξοπλισμός</t>
  </si>
  <si>
    <t>Η.4.   Μεταφορικά μέσα</t>
  </si>
  <si>
    <t>Η.5. Έπιπλα και λοιπός εξοπλισμός</t>
  </si>
  <si>
    <t xml:space="preserve">Η.8. Ακινητοποιήσεις υπό εκτέλεση και  προκαταβολές  κτήσης  παγίων στοιχείων </t>
  </si>
  <si>
    <t>ΣΤ.1.β. Βιομηχανικά προϊόντα</t>
  </si>
  <si>
    <t>ΣΤ.1. Σύνολο</t>
  </si>
  <si>
    <t>ΣΤ.2. Πρώτες και βοηθητικές ύλες και υλικά συσκευασίας</t>
  </si>
  <si>
    <t>ΣΤ.3. Εμπορεύματα</t>
  </si>
  <si>
    <t>ΑΓΟΡΕΣ</t>
  </si>
  <si>
    <t>ΣΤ.5.  Αγορές πρώτων και βοηθητικών υλών συσκευασίας</t>
  </si>
  <si>
    <t>Ζ.1. Αμοιβές σε εταιρείες μελετών τεχνικών έργων</t>
  </si>
  <si>
    <r>
      <t>Ζ.2. Πληρωμές σε γραφεία</t>
    </r>
    <r>
      <rPr>
        <b/>
        <i/>
        <sz val="11"/>
        <rFont val="Times New Roman"/>
        <family val="1"/>
        <charset val="161"/>
      </rPr>
      <t xml:space="preserve"> </t>
    </r>
    <r>
      <rPr>
        <b/>
        <sz val="11"/>
        <rFont val="Times New Roman"/>
        <family val="1"/>
        <charset val="161"/>
      </rPr>
      <t>διαμεσολάβησης για εύρεση προσωπικού</t>
    </r>
    <r>
      <rPr>
        <sz val="11"/>
        <rFont val="Times New Roman"/>
        <family val="1"/>
        <charset val="161"/>
      </rPr>
      <t>................</t>
    </r>
  </si>
  <si>
    <r>
      <t>Ζ.5. Ενοίκια:</t>
    </r>
    <r>
      <rPr>
        <sz val="11"/>
        <rFont val="Times New Roman"/>
        <family val="1"/>
      </rPr>
      <t xml:space="preserve"> </t>
    </r>
  </si>
  <si>
    <t>Ζ.6. Τηλεπικοινωνίες</t>
  </si>
  <si>
    <t>Ζ.7. Φόροι- τέλη</t>
  </si>
  <si>
    <t>Ζ.8. Έξοδα ταξιδίων και έξοδα μεταφοράς προσωπικού</t>
  </si>
  <si>
    <t>Ζ.9. Έξοδα μεταφοράς υλικών-αγαθών με μεταφορικά μέσα τρίτων</t>
  </si>
  <si>
    <t>Ζ.10. Έξοδα προβολής, διαφήμισης και έξοδα εκθέσεων-επιδείξεων</t>
  </si>
  <si>
    <t>Ζ.11. Συνδρομές - εισφορές, δωρεές- επιχορηγήσεις και έξοδα δημοσιεύσεων</t>
  </si>
  <si>
    <r>
      <t>Ζ.12. Τόκοι και συναφή έξοδα</t>
    </r>
    <r>
      <rPr>
        <sz val="11"/>
        <rFont val="Times New Roman"/>
        <family val="1"/>
        <charset val="161"/>
      </rPr>
      <t>.......................................</t>
    </r>
  </si>
  <si>
    <t>Ζ.13. Προβλέψεις εκμετάλλευσης και προβλέψεις για έκτακτους κινδύνους</t>
  </si>
  <si>
    <t>Ζ.14. Έκτακτα και ανόργανα έξοδα και έκτακτες ζημιές</t>
  </si>
  <si>
    <t>Ζ.15. Έξοδα προηγουμένων χρήσεων</t>
  </si>
  <si>
    <t>Ζ.16. Λοιπά έξοδα</t>
  </si>
  <si>
    <t>Ζ.3.Λοιπές αμοιβές και έξοδα τρίτων (εκτός των αναφερομένων στα ερωτήματα Γ.3, Γ.4, Ζ.1 και Ζ.2)</t>
  </si>
  <si>
    <t xml:space="preserve">ΧΡΗΜΑΤΟΔΟΤΙΚΗ ΜΙΣΘΩΣΗ </t>
  </si>
  <si>
    <t>Αναγράψτε την αξία των παγίων που χρησιμοποιήσατε για πρώτη φορά εντός του έτους με χρηματοδοτική μίσθωση (leasing)</t>
  </si>
  <si>
    <t xml:space="preserve">Β3. Σύνολο </t>
  </si>
  <si>
    <r>
      <t xml:space="preserve">α.  </t>
    </r>
    <r>
      <rPr>
        <sz val="11"/>
        <rFont val="Times New Roman"/>
        <family val="1"/>
      </rPr>
      <t>Στο ΙΚA</t>
    </r>
  </si>
  <si>
    <r>
      <t xml:space="preserve">Β.6. </t>
    </r>
    <r>
      <rPr>
        <b/>
        <i/>
        <sz val="11"/>
        <rFont val="Times New Roman"/>
        <family val="1"/>
      </rPr>
      <t>Σύνολο αμοιβών, εργοδοτικών εισφορών και εξόδων προσωπικού (Β3 + Β4 + Β5)</t>
    </r>
  </si>
  <si>
    <t xml:space="preserve">Γ.1. Αξία αναλώσεων πρώτων και βοηθητικών υλών και υλικών συσκευασίας </t>
  </si>
  <si>
    <t>Γ.2. Πληρωμές σε υπεργολάβους με δικά τους υλικά</t>
  </si>
  <si>
    <t>Γ.3. Πληρωμές σε υπεργολάβους χωρίς δικά τους υλικά</t>
  </si>
  <si>
    <t>Γ.7. Δαπάνες ύδρευσης</t>
  </si>
  <si>
    <t>Γ.9. Αποσβέσεις χρήσης</t>
  </si>
  <si>
    <t>β) Μαζούτ (kgr)                                                                 311</t>
  </si>
  <si>
    <r>
      <t>γ) Φυσικό αέριο (m</t>
    </r>
    <r>
      <rPr>
        <vertAlign val="superscript"/>
        <sz val="11"/>
        <rFont val="Times New Roman"/>
        <family val="1"/>
      </rPr>
      <t>3)</t>
    </r>
    <r>
      <rPr>
        <sz val="11"/>
        <rFont val="Times New Roman"/>
        <family val="1"/>
      </rPr>
      <t xml:space="preserve">                                                          313</t>
    </r>
  </si>
  <si>
    <r>
      <t xml:space="preserve">Γ.12. Κόστος των πωληθέντων εμπορευμάτων του ερωτήματος Δ.14 </t>
    </r>
    <r>
      <rPr>
        <sz val="11"/>
        <rFont val="Times New Roman"/>
        <family val="1"/>
      </rPr>
      <t xml:space="preserve">(επίσης, περιλαμβάνεται το κόστος </t>
    </r>
    <r>
      <rPr>
        <b/>
        <sz val="11"/>
        <rFont val="Times New Roman"/>
        <family val="1"/>
      </rPr>
      <t xml:space="preserve">πωληθέντων </t>
    </r>
    <r>
      <rPr>
        <sz val="11"/>
        <rFont val="Times New Roman"/>
        <family val="1"/>
      </rPr>
      <t>πρώτων και βοηθητικών υλών)</t>
    </r>
  </si>
  <si>
    <r>
      <t xml:space="preserve">Δ.3. Έσοδα από υπεργολαβίες                                                  </t>
    </r>
    <r>
      <rPr>
        <sz val="11"/>
        <rFont val="Times New Roman"/>
        <family val="1"/>
      </rPr>
      <t>Να περιγράψετε με ακρίβεια το είδος της υπεργολαβίας: ………………………………………………..</t>
    </r>
  </si>
  <si>
    <t>Δ.5. Έσοδα από συμμετοχή σε κοινοπραξίες.</t>
  </si>
  <si>
    <t xml:space="preserve">Η.1.   Γήπεδα και οικόπεδα  </t>
  </si>
  <si>
    <t xml:space="preserve">Τηλέφωνο: </t>
  </si>
  <si>
    <t>Γ. ΑΝΑΛΩΣΕΙΣ ΠΡΩΤΩΝ ΚΑΙ ΒΟΗΘΗΤΙΚΩΝ ΥΛΩΝ, ΥΛΙΚΩΝ - ΛΟΙΠΑ ΕΞΟΔΑ</t>
  </si>
  <si>
    <t>Η. NEA ΠΑΓΙΑ ΣΤΟΙΧΕΙΑ ΤΗΣ ΕΡΕΥΝΩΜΕΝΗΣ ΕΠΙΧΕΙΡΗΣΗΣ</t>
  </si>
  <si>
    <t>Γ.13. ΓΕΝΙΚΟ ΣΥΝΟΛΟ ΔΑΠΑΝΩΝ ΧΡΗΣΗΣ (Ερώτημα Β.6+Γ.11+Γ.12)</t>
  </si>
  <si>
    <t>ε) Λοιπά καύσιμα και λιπαντικά (μόνο αξία)</t>
  </si>
  <si>
    <t xml:space="preserve">    ευθύνη καλύπτει, επίσης, τα τμήματα του ανωτέρω προϊόντος που εκτελούνται από τους υπεργολάβους. </t>
  </si>
  <si>
    <r>
      <t>Αριθ. Επιχείρησης  (</t>
    </r>
    <r>
      <rPr>
        <sz val="10"/>
        <rFont val="Times New Roman"/>
        <family val="1"/>
      </rPr>
      <t>συμπλ. από την ΕΛ. ΣΤΑΤ.)</t>
    </r>
  </si>
  <si>
    <r>
      <t xml:space="preserve">Κλάδος  </t>
    </r>
    <r>
      <rPr>
        <sz val="10"/>
        <rFont val="Times New Roman"/>
        <family val="1"/>
      </rPr>
      <t>(συμπλ. από την ΕΛ. ΣΤΑΤ.)</t>
    </r>
    <r>
      <rPr>
        <sz val="12"/>
        <rFont val="Times New Roman"/>
        <family val="1"/>
      </rPr>
      <t xml:space="preserve"> </t>
    </r>
  </si>
  <si>
    <t>Συμπλήρωση Ερωτηματολογίου:</t>
  </si>
  <si>
    <t xml:space="preserve">                                                                                                                              ΓΕΝΙΚΕΣ ΟΔΗΓΙΕΣ</t>
  </si>
  <si>
    <t>2.   Πρέπει να απαντήσετε με ακρίβεια σε όλες τις ερωτήσεις. Αν δε γνωρίζετε το σωστό μέγεθος κάποιου στοιχείου, να δώσετε την καλύτερη δυνατή εκτίμησή του.</t>
  </si>
  <si>
    <t>4.   Οι αξίες να γραφούν σε ευρώ, χωρίς δεκαδικά (ακέραιες μονάδες).</t>
  </si>
  <si>
    <t>Α.8. Συνολικός αριθμός πραγματοποιηθεισών ωρών εργασίας των πλήρως απασχολουμένων</t>
  </si>
  <si>
    <t>Α.9. Συνολικός αριθμός πραγματοποιηθεισών ωρών εργασίας των μερικώς απασχολουμένων</t>
  </si>
  <si>
    <r>
      <t xml:space="preserve"> στην ΕΛ. ΣΤΑΤ. συμπληρωμένο </t>
    </r>
    <r>
      <rPr>
        <b/>
        <sz val="11"/>
        <rFont val="Times New Roman"/>
        <family val="1"/>
      </rPr>
      <t>εντός είκοσι (20) ημερών</t>
    </r>
    <r>
      <rPr>
        <sz val="11"/>
        <rFont val="Times New Roman"/>
        <family val="1"/>
        <charset val="161"/>
      </rPr>
      <t xml:space="preserve"> από την παραλαβή του, με έναν από τους ακόλουθους τρόπους:</t>
    </r>
  </si>
  <si>
    <t xml:space="preserve">      οικονομικής δραστηριότητας και κατά περιφέρεια.</t>
  </si>
  <si>
    <t>NACE Αναθ. 2</t>
  </si>
  <si>
    <r>
      <t xml:space="preserve">   ΤΥΠΟΣ </t>
    </r>
    <r>
      <rPr>
        <b/>
        <sz val="20"/>
        <rFont val="Times New Roman"/>
        <family val="1"/>
        <charset val="161"/>
      </rPr>
      <t>K</t>
    </r>
  </si>
  <si>
    <t>Συμπληρώνεται από την ΕΛ.ΣΤΑΤ.</t>
  </si>
  <si>
    <t>Περιφερειακή Ενότητα</t>
  </si>
  <si>
    <t>Γεωγρα-φικός κωδικός (*)</t>
  </si>
  <si>
    <t>NACE Αναθ. 2 (*)</t>
  </si>
  <si>
    <t xml:space="preserve">fax: </t>
  </si>
  <si>
    <t xml:space="preserve">e-mail: </t>
  </si>
  <si>
    <t>Αριθμός απασχο-λου-μένων</t>
  </si>
  <si>
    <t>(11)</t>
  </si>
  <si>
    <t>Εκτός των υπεργολαβιών</t>
  </si>
  <si>
    <t>Από υπεργολαβίες</t>
  </si>
  <si>
    <r>
      <t xml:space="preserve">συγκεντρωτικά στοιχεία της επιχείρησης για το σύνολο των εργοταξίων της. Ωστόσο, στον Πίνακα </t>
    </r>
    <r>
      <rPr>
        <sz val="11"/>
        <color indexed="10"/>
        <rFont val="Times New Roman"/>
        <family val="1"/>
      </rPr>
      <t>Κ</t>
    </r>
    <r>
      <rPr>
        <sz val="11"/>
        <rFont val="Times New Roman"/>
        <family val="1"/>
        <charset val="161"/>
      </rPr>
      <t xml:space="preserve"> της </t>
    </r>
  </si>
  <si>
    <r>
      <t xml:space="preserve">Η.6. Προγράμματα H/Y - software:                                                                       </t>
    </r>
    <r>
      <rPr>
        <sz val="11"/>
        <rFont val="Times New Roman"/>
        <family val="1"/>
        <charset val="161"/>
      </rPr>
      <t>α) Δαπάνες για αγορά                                                                                     β) Κόστος εσωτερικής παραγωγής</t>
    </r>
  </si>
  <si>
    <t>ευρώ:</t>
  </si>
  <si>
    <r>
      <t xml:space="preserve">Β1. </t>
    </r>
    <r>
      <rPr>
        <sz val="11"/>
        <rFont val="Times New Roman"/>
        <family val="1"/>
      </rPr>
      <t>Αμοιβές      έμμισθου προσωπικού</t>
    </r>
  </si>
  <si>
    <r>
      <t xml:space="preserve">Β2. </t>
    </r>
    <r>
      <rPr>
        <sz val="11"/>
        <rFont val="Times New Roman"/>
        <family val="1"/>
      </rPr>
      <t>Αμοιβές ημερομίσθιου προσωπικού</t>
    </r>
  </si>
  <si>
    <t>Πρέπει να ταυτίζεται με τη στήλη (6) "Από υπεργολαβίες έργων δημόσιου και ιδιωτικού τομέα του πίνακα Ε.</t>
  </si>
  <si>
    <t>Σύνολο (Γ.1+….+Γ.8)</t>
  </si>
  <si>
    <t>Γ.11. Σύνολο εξόδων (Γ.1 +…+ Γ.10)</t>
  </si>
  <si>
    <r>
      <t xml:space="preserve">ΠΩΛΗΣΕΙΣ: Την αξία που επιτύχατε κατά την πώληση ΚΑΤΑΣΤΡΟΦΕΣ: Την αναπόσβεστη αξία κατά την καταστροφή. </t>
    </r>
    <r>
      <rPr>
        <sz val="11"/>
        <rFont val="Times New Roman"/>
        <family val="1"/>
      </rPr>
      <t>ευρώ (σε ακέραιες μονάδες)</t>
    </r>
  </si>
  <si>
    <r>
      <t>Η.7. Λοιπές ασώματες</t>
    </r>
    <r>
      <rPr>
        <b/>
        <i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ακινητοποιήσεις και έξοδα πολυετούς απόσβεσης (εκτός του Η.6.)</t>
    </r>
  </si>
  <si>
    <t xml:space="preserve">ΣΥΝΟΛΟ ( Η.1 +…+ Η.8 )  </t>
  </si>
  <si>
    <r>
      <t xml:space="preserve">Β.1,2,3. Περιλαμβάνονται οι πάσης φύσεως αποδοχές του προσωπικού και των Διευθύνοντων Συμβούλων πριν από τις κρατήσεις </t>
    </r>
    <r>
      <rPr>
        <sz val="11"/>
        <rFont val="Times New Roman"/>
        <family val="1"/>
      </rPr>
      <t xml:space="preserve">(τακτικές, υπερωρίες, δώρα εορτών, ασθενείας, αδειών, επιδόματα, ποσοστά, έκτακτες, όπως: πριμ, βραβεία, παροχές σε είδος, αμοιβές εκτός έδρας που δεν καλύπτουν έξοδα, αποζημιώσεις μη χορηγούμενων αδειών). Επίσης, περιλαμβάνονται οι αποζημιώσεις απόλυσης ή εξόδου από την υπηρεσία λόγω συνταξιοδότησης </t>
    </r>
  </si>
  <si>
    <t>ΣΧΟΛΙΑ</t>
  </si>
  <si>
    <r>
      <t>ΕΛΛΗΝΙΚΗ ΔΗΜΟΚΡΑΤΙΑ
ΕΛΛΗΝΙΚΗ ΣΤΑΤΙΣΤΙΚΗ ΑΡΧΗ</t>
    </r>
    <r>
      <rPr>
        <sz val="12"/>
        <rFont val="Times New Roman"/>
        <family val="1"/>
      </rPr>
      <t xml:space="preserve">
ΔΙΕΥΘΥΝΣΗ ΣΤΑΤΙΣΤΙΚΩΝ ΔΕΥΤΕΡΟΓΕΝΟΥΣ ΤΟΜΕΑ
ΤΜΗΜΑ ΣΤΑΤΙΣΤΙΚΩΝ ΚΑΤΑΣΚΕΥΩΝ ΚΑΙ ΠΕΡΙΒΑΛΛΟΝΤΟΣ
Πειραιώς 46 και Επονιτών, 185 10 Πειραιάς
Τηλ.: </t>
    </r>
    <r>
      <rPr>
        <sz val="12"/>
        <color indexed="10"/>
        <rFont val="Times New Roman"/>
        <family val="1"/>
      </rPr>
      <t>213 135 2044, 213 135 2446</t>
    </r>
    <r>
      <rPr>
        <sz val="12"/>
        <rFont val="Times New Roman"/>
        <family val="1"/>
      </rPr>
      <t xml:space="preserve">
Fax: 213 135 2453                                                                                                                                                                              e-mail: construct@statistics.gr             </t>
    </r>
  </si>
  <si>
    <t>ΝΑΙ      154</t>
  </si>
  <si>
    <t>ΌΧΙ     155</t>
  </si>
  <si>
    <t>κύριας δραστηριότητας</t>
  </si>
  <si>
    <t>Επωνυμία</t>
  </si>
  <si>
    <t>Πόλη</t>
  </si>
  <si>
    <t>Χώρα</t>
  </si>
  <si>
    <t>Περιγραφή</t>
  </si>
  <si>
    <t>Ποσοστό</t>
  </si>
  <si>
    <t>επιχείρηση ή μετόχους που εδρεύουν στην αλλοδαπή;</t>
  </si>
  <si>
    <t>α. Επωνυμία…………………………………………………………………………………………………………………</t>
  </si>
  <si>
    <t>β.Ταχ διεύθυνση</t>
  </si>
  <si>
    <t xml:space="preserve">   Πόλη………………………………..  Χώρα……………………………………</t>
  </si>
  <si>
    <t>ΥΠΗΡΕΣΙΕΣ</t>
  </si>
  <si>
    <t>ΕΙΣΑΓΩΓΕΣ</t>
  </si>
  <si>
    <t>ΕΞΑΓΩΓΕΣ</t>
  </si>
  <si>
    <t>ΑΓΑΘΑ</t>
  </si>
  <si>
    <t>α. Σύνολο</t>
  </si>
  <si>
    <t>σε ευρώ</t>
  </si>
  <si>
    <t>α. Δαπάνες για έρευνα και ανάπτυξη εντός της επιχείρησης</t>
  </si>
  <si>
    <t>β. Προσωπικό απασχολούμενο στην έρευνα και ανάπτυξη εντός της επιχείρησης</t>
  </si>
  <si>
    <t>αριθμός ατόμων</t>
  </si>
  <si>
    <t xml:space="preserve">   i) Η αξία στο ερώτημα με κωδικό 901 να είναι μεγαλύτερη ή ίση της αξίας του ερωτήματος με κωδικό 902 και η αξία στο ερώτημα με κωδικό 905 να είναι μεγαλύτερη ή ίση της αξίας του ερωτήματος με κωδικό 906,</t>
  </si>
  <si>
    <t xml:space="preserve">  ii) Η αξία στο ερώτημα με κωδικό 903 να είναι μεγαλύτερη ή ίση της αξίας του ερωτήματος με κωδικό 904 και η αξία στο ερώτημα με κωδικό 907 να είναι μεγταλύτερη ή ίση της αξίας του ερωτήματος με κωδικό 908.</t>
  </si>
  <si>
    <t>ΕΙΔΙΚΕΣ ΟΔΗΓΙΕΣ</t>
  </si>
  <si>
    <t>Θα απαντήσουν μόνο οι επιχειρήσεις που εδρεύουν στην Ελλάδα και έχουν ποσοστό συμμετοχής στο μετοχικό τους κεφάλαιο άνω του 50% από ξένο μέτοχο.</t>
  </si>
  <si>
    <t xml:space="preserve">       ΕΠΕΞΗΓΗΜΑΤΙΚΟ ΓΡΑΦΗΜΑ</t>
  </si>
  <si>
    <t xml:space="preserve">        ΕΠΙΚΕΦΑΛΗΣ ΔΙΕΘΝΙΚΟΥ ΟΜΙΛΟΥ</t>
  </si>
  <si>
    <t xml:space="preserve">ΘΥΓΑΤΡΙΚΗ ΑΜΕΣΗΣ </t>
  </si>
  <si>
    <t>ΜΗΤΡΙΚΗ ΕΠΙΧΕΙΡΗΣΗ</t>
  </si>
  <si>
    <t xml:space="preserve">ΠΛΕΙΟΨΗΦΙΚΗΣ </t>
  </si>
  <si>
    <t>ΑΜΕΣΗΣ ΠΛΕΙΟΨΗΦΙΚΗΣ</t>
  </si>
  <si>
    <t>ΜΕΙΟΨΗΦΙΚΗΣ</t>
  </si>
  <si>
    <t>ΣΥΜΜΕΤΟΧΗΣ</t>
  </si>
  <si>
    <t xml:space="preserve">    ΘΥΓΑΤΡΙΚΗ η οποία ανήκει έμμεσα και κατά πλειοψηφία στην κυριότητα της ΕΠΙΚΕΦΑΛΗΣ του Ομίλου Επιχείρησης</t>
  </si>
  <si>
    <t>ΘΥΓΑΤΡΙΚΗ η οποία ανήκει έμμεσα και κατά μειοψηφία στην κυριότητα της ΕΠΙΚΕΦΑΛΗΣ του Ομίλου Επιχείρησης</t>
  </si>
  <si>
    <t xml:space="preserve">     Το ποσοστό του έμμεσου μεριδίου υπολογίζεται ως εξής:</t>
  </si>
  <si>
    <r>
      <t xml:space="preserve">1. Η ΕΠΙΚΕΦΑΛΗΣ του Ομίλου Επιχείρηση κατέχει ποσοστό 95% x 75% = 71,25% της Επιχείρησης </t>
    </r>
    <r>
      <rPr>
        <b/>
        <sz val="10"/>
        <rFont val="Times New Roman"/>
        <charset val="161"/>
      </rPr>
      <t xml:space="preserve"> Α</t>
    </r>
  </si>
  <si>
    <r>
      <t xml:space="preserve">2. Η ΕΠΙΚΕΦΑΛΗΣ του Ομίλου Επιχείρηση κατέχει ποσοστό 95% x 35% = 33,25% της Επιχείρησης  </t>
    </r>
    <r>
      <rPr>
        <b/>
        <sz val="10"/>
        <rFont val="Times New Roman"/>
        <charset val="161"/>
      </rPr>
      <t>Β</t>
    </r>
  </si>
  <si>
    <r>
      <t>ΕΜΜΕΣΟ ΜΕΡΙΔΙΟ ΚΥΡΙΟΤΗΤΑΣ</t>
    </r>
    <r>
      <rPr>
        <sz val="10"/>
        <rFont val="Times New Roman"/>
        <family val="1"/>
        <charset val="161"/>
      </rPr>
      <t xml:space="preserve"> = Τ</t>
    </r>
    <r>
      <rPr>
        <vertAlign val="subscript"/>
        <sz val="10"/>
        <rFont val="Times New Roman"/>
        <family val="1"/>
        <charset val="161"/>
      </rPr>
      <t>1</t>
    </r>
    <r>
      <rPr>
        <sz val="10"/>
        <rFont val="Times New Roman"/>
        <family val="1"/>
        <charset val="161"/>
      </rPr>
      <t xml:space="preserve"> x Τ</t>
    </r>
    <r>
      <rPr>
        <vertAlign val="subscript"/>
        <sz val="10"/>
        <rFont val="Times New Roman"/>
        <family val="1"/>
        <charset val="161"/>
      </rPr>
      <t>2</t>
    </r>
    <r>
      <rPr>
        <sz val="10"/>
        <rFont val="Times New Roman"/>
        <family val="1"/>
        <charset val="161"/>
      </rPr>
      <t xml:space="preserve"> x Τ</t>
    </r>
    <r>
      <rPr>
        <vertAlign val="subscript"/>
        <sz val="10"/>
        <rFont val="Times New Roman"/>
        <family val="1"/>
        <charset val="161"/>
      </rPr>
      <t>3</t>
    </r>
    <r>
      <rPr>
        <sz val="10"/>
        <rFont val="Times New Roman"/>
        <family val="1"/>
        <charset val="161"/>
      </rPr>
      <t xml:space="preserve"> x ......…  x Τn      όπου</t>
    </r>
  </si>
  <si>
    <r>
      <t>Τ</t>
    </r>
    <r>
      <rPr>
        <b/>
        <vertAlign val="subscript"/>
        <sz val="10"/>
        <rFont val="Times New Roman"/>
        <charset val="161"/>
      </rPr>
      <t>1</t>
    </r>
    <r>
      <rPr>
        <sz val="10"/>
        <rFont val="Times New Roman"/>
        <family val="1"/>
        <charset val="161"/>
      </rPr>
      <t xml:space="preserve"> = Ποσοστό που κατέχει στην πρώτη Επιχείρηση (ποσοστό ΑΜΕΣΗΣ ΚΥΡΙΟΤΗΤΑΣ)</t>
    </r>
  </si>
  <si>
    <r>
      <t>Τ</t>
    </r>
    <r>
      <rPr>
        <b/>
        <vertAlign val="subscript"/>
        <sz val="10"/>
        <rFont val="Times New Roman"/>
        <charset val="161"/>
      </rPr>
      <t>2</t>
    </r>
    <r>
      <rPr>
        <b/>
        <sz val="10"/>
        <rFont val="Times New Roman"/>
        <charset val="161"/>
      </rPr>
      <t>, Τ</t>
    </r>
    <r>
      <rPr>
        <b/>
        <vertAlign val="subscript"/>
        <sz val="10"/>
        <rFont val="Times New Roman"/>
        <charset val="161"/>
      </rPr>
      <t>3</t>
    </r>
    <r>
      <rPr>
        <sz val="10"/>
        <rFont val="Times New Roman"/>
        <family val="1"/>
        <charset val="161"/>
      </rPr>
      <t xml:space="preserve"> = Ποσοστά που κατέχει στις ενδιάμεσες Επιχειρήσεις</t>
    </r>
  </si>
  <si>
    <r>
      <t>Τn</t>
    </r>
    <r>
      <rPr>
        <sz val="10"/>
        <rFont val="Times New Roman"/>
        <family val="1"/>
        <charset val="161"/>
      </rPr>
      <t xml:space="preserve"> =  Ποσοστό που κατέχει στην τελευταία Επιχείρηση</t>
    </r>
  </si>
  <si>
    <t xml:space="preserve"> ΕΤΗΣΙΑΣ ΕΡΕΥΝΑΣ ΚΑΤΑΣΚΕΥΩΝ ΕΤΟΥΣ 2017</t>
  </si>
  <si>
    <r>
      <t xml:space="preserve">3.   Όλα τα στοιχεία αφορούν στη χρήση από </t>
    </r>
    <r>
      <rPr>
        <b/>
        <sz val="11"/>
        <rFont val="Times New Roman"/>
        <family val="1"/>
      </rPr>
      <t xml:space="preserve">1/1/17 μέχρι 31/12/17 </t>
    </r>
    <r>
      <rPr>
        <sz val="11"/>
        <rFont val="Times New Roman"/>
        <family val="1"/>
      </rPr>
      <t>(ημερολογιακή). Αν η χρήση δεν είναι ημερολογιακή, τότε θα γράψετε τα στοιχεία της χρήσης που λήγει μέσα στο χρόνο</t>
    </r>
  </si>
  <si>
    <t xml:space="preserve">     που ερευνούμε, π.χ. 1/7/16 μέχρι 30/6/17.</t>
  </si>
  <si>
    <t>ΕΝΑΡΞΗΣ Αξία σε ευρώ ( σε ακέραιες μονάδες)</t>
  </si>
  <si>
    <t>ΛΗΞΗΣ Αξία σε ευρώ (σε ακέραιες μονάδες)</t>
  </si>
  <si>
    <t>ΣΤ.1.α. Περατωθέντα και μη πωληθέντα ή μη πιστοποιηθέντα έργα και εργασίες υπό εκτέλεση (Να γράψετε τη συνολική αξία)</t>
  </si>
  <si>
    <r>
      <t xml:space="preserve">ΣΤ.4. Λοιπά αποθέματα </t>
    </r>
    <r>
      <rPr>
        <sz val="11"/>
        <rFont val="Times New Roman"/>
        <family val="1"/>
        <charset val="161"/>
      </rPr>
      <t>(αναλώσιμα υλικά, ανταλλακτικά παγίων κ.λπ.)</t>
    </r>
  </si>
  <si>
    <t xml:space="preserve">Η.2.Κτήρια, εγκαταστάσεις κτηρίων, τεχνικά έργα                               </t>
  </si>
  <si>
    <t xml:space="preserve">α) Επενδύσεις σε υπάρχοντα κτήρια και κατασκευές     </t>
  </si>
  <si>
    <t>β) Επενδύσεις σε ανεγέρσεις και μετατροπές κτηρίων, τεχνικά έργα</t>
  </si>
  <si>
    <r>
      <t xml:space="preserve">1. ΑΓΟΡΕΣ ΚΑΙΝΟΥΡΓΙΩΝ                                                                    2. ΑΓΟΡΕΣ MΕΤΑΧΕΙΡΙΣΜΕΝΩΝ                                                     3. ΙΔΙΟΚΑΤΑΣΚΕΥΕΣ. </t>
    </r>
    <r>
      <rPr>
        <sz val="11"/>
        <rFont val="Times New Roman"/>
        <family val="1"/>
      </rPr>
      <t>ευρώ (σε ακέραιες μονάδες)</t>
    </r>
  </si>
  <si>
    <t>Σύνολο ( Ζ.1 +…..+ Ζ.16 )                                                                 (μεταφέρεται στο τμήμα Γ, ερώτημα 10, σελ. 3)</t>
  </si>
  <si>
    <t>ΓΕΝΙΚΟ ΣΥΝΟΛΟ (ΣΤ.1 +…+ ΣΤ.4)</t>
  </si>
  <si>
    <t>Δ.15. ΓΕΝΙΚΟ ΣΥΝΟΛΟ ΕΣΟΔΩΝ ΧΡΗΣΗΣ           ( Δ.1+…+ Δ.14 )</t>
  </si>
  <si>
    <t>Μήνες εργασίας του εργοταξίου το 2017</t>
  </si>
  <si>
    <t>A/α εργο-ταξίου</t>
  </si>
  <si>
    <t>Βεβαιώνεται ότι το ερωτηματολόγιο έχει συμπληρωθεί πλήρως και ορθά:</t>
  </si>
  <si>
    <t>(Όνομα,υπογραφή υπευθύνου-σφραγίδα επιχείρησης)</t>
  </si>
  <si>
    <t>Πόσος χρόνος χρειάστηκε για να συμπληρωθεί το ερωτηματολόγιο</t>
  </si>
  <si>
    <t>Λ. ΠΛΗΡΟΦΟΡΙΑΚΑ ΣΤΟΙΧΕΙΑ ΜΗΤΡΩΟΥ ΓΙΑ ΣΥΝΔΕΟΜΕΝΕΣ ΕΠΙΧΕΙΡΗΣΕΙΣ</t>
  </si>
  <si>
    <t>Η επιχείρηση συνδεόταν κατά το 2017 με άλλη ή άλλες επιχειρήσεις;</t>
  </si>
  <si>
    <t>ΝΑΙ</t>
  </si>
  <si>
    <t>ΌΧΙ</t>
  </si>
  <si>
    <t>Αν ΝΑΙ, τότε προσδιορίστε:</t>
  </si>
  <si>
    <t xml:space="preserve">  α. Η επιχείρηση ήταν ελέγχουσα άλλης/-ων επιχείρησης/-εων…………………………………………..</t>
  </si>
  <si>
    <t xml:space="preserve">  β. Η επιχείρηση ήταν θυγατρική ή ελεγχόμενη από άλλη επιχείρηση……………………………………</t>
  </si>
  <si>
    <t xml:space="preserve">      Η μόνιμη έδρα της ελέγχουσας επιχείρησης βρισκόταν:</t>
  </si>
  <si>
    <t xml:space="preserve">      Εντός της Ελλάδος………………………………………………………………………………………</t>
  </si>
  <si>
    <t xml:space="preserve">      Σε άλλη χώρα της ΕΕ……………………………………………………………………………………</t>
  </si>
  <si>
    <t xml:space="preserve">      Σε χώρα εκτός της ΕΕ…………………………………………………………………………………..</t>
  </si>
  <si>
    <t xml:space="preserve">  γ. Η επιχείρηση συνδεόταν με κάποια άλλη επιχείρηση…………………………………………………</t>
  </si>
  <si>
    <t>Προσδιορίστε τη σχέση: ________________________________________________________________________</t>
  </si>
  <si>
    <t>Μ. ΣΤΟΙΧΕΙΑ  ΕΠΙΧΕΙΡΗΣΕΩΝ ΠΟΥ ΕΧΟΥΝ ΣΥΜΜΕΤΟΧΗ ΣΤΟ ΜΕΤΟΧΙΚΟ ΤΟΥΣ ΚΕΦΑΛΑΙΟ ΑΠΌ ΤΗΝ ΑΛΛΟΔΑΠΗ (ειδικές οδηγίες)</t>
  </si>
  <si>
    <t>Μ.1. Κατά το έτος 2017, υπήρχε συμμετοχή στο μετοχικό κεφάλαιο της επιχείρησης σε ποσοστό ανώ του 50%  από</t>
  </si>
  <si>
    <t xml:space="preserve"> ΣΤΟΙΧΕΙΑ  ΤΩΝ ΑΛΛΟΔΑΠΩΝ ΕΠΙΧΕΙΡΗΣΕΩΝ ΠΟΥ ΕΛΕΓΧΟΥΝ ΤΗΝ ΕΠΙΧΕΙΡΗΣΗ</t>
  </si>
  <si>
    <t>Μ.2. Στοιχεία της μητρικής επιχείρησης ή των μετόχων που εδρεύουν στην αλλοδαπή</t>
  </si>
  <si>
    <t>χώρας*</t>
  </si>
  <si>
    <t>NACE*</t>
  </si>
  <si>
    <t>συμμετοχής%</t>
  </si>
  <si>
    <t>Μ.3. Στοιχεία της επικεφαλής επιχείρησης (Είναι η επιχείρηση στην οποία δεν ασκείται έλεγχος από άλλη επιχείρηση και</t>
  </si>
  <si>
    <t>βρίσκεται συνήθως στην κορυφή της αλυσίδας της ιδιοκτησίας. Ο έλεγχος μπορεί να είναι άμεσος ή έμμεσος.):</t>
  </si>
  <si>
    <t>* Συμπληρώνεται από την ΕΛΣΤΑΤ.</t>
  </si>
  <si>
    <r>
      <rPr>
        <b/>
        <sz val="10"/>
        <rFont val="Times New Roman"/>
        <family val="1"/>
        <charset val="161"/>
      </rPr>
      <t>Σημείωση</t>
    </r>
    <r>
      <rPr>
        <sz val="10"/>
        <rFont val="Times New Roman"/>
        <family val="1"/>
        <charset val="161"/>
      </rPr>
      <t>: Οι επιχειρήσεις που θα απαντήσουν θετικά στο ερώτημα Μ.1. θα συμπληρώσουν τα ερωτήματα Μ.2. και Μ.3.</t>
    </r>
  </si>
  <si>
    <r>
      <rPr>
        <b/>
        <sz val="10"/>
        <rFont val="Times New Roman"/>
        <family val="1"/>
        <charset val="161"/>
      </rPr>
      <t>1. ΕΙΣΑΓΩΓΕΣ ΚΑΙ ΕΞΑΓΩΓΕΣ ΑΓΑΘΩΝ ΚΑΙ ΥΠΗΡΕΣΙΩΝ</t>
    </r>
    <r>
      <rPr>
        <sz val="10"/>
        <rFont val="Times New Roman"/>
        <family val="1"/>
        <charset val="161"/>
      </rPr>
      <t xml:space="preserve"> </t>
    </r>
    <r>
      <rPr>
        <i/>
        <sz val="10"/>
        <rFont val="Times New Roman"/>
        <family val="1"/>
        <charset val="161"/>
      </rPr>
      <t>(Αξία σε ευρώ)</t>
    </r>
  </si>
  <si>
    <r>
      <t>β. Εκ των οποίων,</t>
    </r>
    <r>
      <rPr>
        <u/>
        <sz val="10"/>
        <rFont val="Times New Roman"/>
        <family val="1"/>
        <charset val="161"/>
      </rPr>
      <t xml:space="preserve"> ΕΝΤΟΣ </t>
    </r>
    <r>
      <rPr>
        <sz val="10"/>
        <rFont val="Times New Roman"/>
        <family val="1"/>
        <charset val="161"/>
      </rPr>
      <t>ΤΟΥ ΟΜΙΛΟΥ</t>
    </r>
  </si>
  <si>
    <t>2. ΕΡΕΥΝΑ ΚΑΙ ΑΝΑΠΤΥΞΗ</t>
  </si>
  <si>
    <t>Ειδικώτερα, θα πρέπει:</t>
  </si>
  <si>
    <t xml:space="preserve">ΣΤΟΙΧΕΙΑ ΕΠΙΧΕΙΡΗΣΕΩΝ ΠΟΥ ΕΧΟΥΝ ΣΥΜΜΕΤΟΧΗ ΣΤΟ ΜΕΤΟΧΙΚΟ ΤΟΥΣ ΚΕΦΑΛΑΙΟ ΑΠΌ ΤΗΝ ΑΛΛΟΔΑΠΗ </t>
  </si>
  <si>
    <t xml:space="preserve"> Επισημαίνεται ότι μια επιχείρηση που εδρεύει στην Ελλάδα και ελέγχεται από μια θεσμική μονάδα που εδρεύει στην αλλοδαπή</t>
  </si>
  <si>
    <r>
      <t>Ερώτημα Μ.2.:</t>
    </r>
    <r>
      <rPr>
        <sz val="10"/>
        <rFont val="Times New Roman"/>
        <family val="1"/>
        <charset val="161"/>
      </rPr>
      <t>&lt;&lt;</t>
    </r>
    <r>
      <rPr>
        <b/>
        <sz val="10"/>
        <rFont val="Times New Roman"/>
        <family val="1"/>
      </rPr>
      <t>Στοιχεία της μητρικής επιχείρησης ή των μετόχων που εδρεύουν στην αλλοδαπή&gt;&gt;</t>
    </r>
  </si>
  <si>
    <t>Ερώτημα  Μ.3.:&lt;&lt; Στοιχεία της επικεφαλής  επιχείρησης &gt;&gt;</t>
  </si>
  <si>
    <t xml:space="preserve">Το ερώτημα αναφέρεται στα στοιχεία της αλλοδαπής επιχείρησης που βρίσκεται συνήθως στην κορυφή της αλυσίδας της </t>
  </si>
  <si>
    <t>ελέγχου της συνδεόμενης επιχείρησης.</t>
  </si>
  <si>
    <r>
      <t xml:space="preserve">ιδιοκτησίας και στην οποία δεν ασκείται έλεγχος από άλλη επιχείρηση.Δηλαδή, </t>
    </r>
    <r>
      <rPr>
        <b/>
        <sz val="10"/>
        <rFont val="Times New Roman"/>
        <family val="1"/>
        <charset val="161"/>
      </rPr>
      <t xml:space="preserve">αναφέρεται στην τελική θεσμική μονάδα </t>
    </r>
  </si>
  <si>
    <t>ληλων διευθυνόντων, κατά περίπτωση. Στο πλαίσιο αυτό, μια επιχείρηση που εδρεύει στην Ελλάδα θεωρείται ότι ελέγχε-</t>
  </si>
  <si>
    <r>
      <t>ται από μια επιχείρηση που εδρεύει στην αλλοδαπή όταν-</t>
    </r>
    <r>
      <rPr>
        <b/>
        <sz val="10"/>
        <rFont val="Times New Roman"/>
        <family val="1"/>
      </rPr>
      <t>άμεσα ή έμμεσα</t>
    </r>
    <r>
      <rPr>
        <sz val="10"/>
        <rFont val="Times New Roman"/>
        <family val="1"/>
        <charset val="161"/>
      </rPr>
      <t xml:space="preserve">-η αλλοδαπή επιχείρηση ελέγχει περισσότερες </t>
    </r>
  </si>
  <si>
    <t>από τις μισές ψήφους των μετόχων ή περισσότερες από τις μισές μετοχές</t>
  </si>
  <si>
    <r>
      <t xml:space="preserve"> Άμεσος έλεγχος</t>
    </r>
    <r>
      <rPr>
        <sz val="10"/>
        <rFont val="Times New Roman"/>
        <family val="1"/>
        <charset val="161"/>
      </rPr>
      <t xml:space="preserve"> σημαίνει ότι μια αλλοδαπή επιχείρηση κατέχει η ίδια μερίδιο κυριότητας στην ελληνική συνδεόμενη </t>
    </r>
  </si>
  <si>
    <t xml:space="preserve">επιχείρηση. </t>
  </si>
  <si>
    <r>
      <t xml:space="preserve"> Έμμεσος έλεγχος</t>
    </r>
    <r>
      <rPr>
        <sz val="10"/>
        <rFont val="Times New Roman"/>
        <family val="1"/>
        <charset val="161"/>
      </rPr>
      <t xml:space="preserve"> σημαίνει ότι σε ένα διεθνικό όμιλο μια  αλλοδαπή επιχείρηση (Α) κατέχει μερίδιο κυριότητας στην </t>
    </r>
  </si>
  <si>
    <r>
      <t xml:space="preserve"> ελληνική συνδεόμενη επιχείρηση (Γ), μέσω μιας άλλης αλλοδαπής επιχείρησης (Β) του ομίλου, η οποία όμως έχει  </t>
    </r>
    <r>
      <rPr>
        <b/>
        <sz val="11"/>
        <rFont val="Times New Roman"/>
        <family val="1"/>
      </rPr>
      <t xml:space="preserve"> </t>
    </r>
  </si>
  <si>
    <t xml:space="preserve"> άμεση συμμετοχή στην ελληνική συνδεόμενη επιχείρηση (Γ).</t>
  </si>
  <si>
    <r>
      <rPr>
        <b/>
        <sz val="10"/>
        <rFont val="Times New Roman"/>
        <family val="1"/>
      </rPr>
      <t>Διεθνικός όμιλος</t>
    </r>
    <r>
      <rPr>
        <sz val="10"/>
        <rFont val="Times New Roman"/>
        <family val="1"/>
        <charset val="161"/>
      </rPr>
      <t xml:space="preserve"> είναι μια ένωση απαρτιζόμενη από δύο τουλάχιστον επιχειρήσεις που έχουν νομικούς-οικονομικούς</t>
    </r>
  </si>
  <si>
    <r>
      <rPr>
        <b/>
        <sz val="11"/>
        <rFont val="Times New Roman"/>
        <family val="1"/>
        <charset val="161"/>
      </rPr>
      <t>Έλεγχος</t>
    </r>
    <r>
      <rPr>
        <sz val="11"/>
        <rFont val="Times New Roman"/>
        <family val="1"/>
      </rPr>
      <t xml:space="preserve"> θεωρείται η ικανότητα καθορισμού της γενικής πολιτικής μιας επιχείρησης μέσω της επιλογής των κατάλ-</t>
    </r>
  </si>
  <si>
    <r>
      <t xml:space="preserve"> Δηλαδή, </t>
    </r>
    <r>
      <rPr>
        <b/>
        <sz val="11"/>
        <rFont val="Times New Roman"/>
        <family val="1"/>
      </rPr>
      <t>αν</t>
    </r>
    <r>
      <rPr>
        <sz val="11"/>
        <rFont val="Times New Roman"/>
        <family val="1"/>
      </rPr>
      <t xml:space="preserve"> η επιχείρηση Α  έχει άμεση συμμετοχή 80% στο μετοχικό κεφάλαιο της επιχείρησης  Β </t>
    </r>
    <r>
      <rPr>
        <b/>
        <sz val="11"/>
        <rFont val="Times New Roman"/>
        <family val="1"/>
      </rPr>
      <t xml:space="preserve">και </t>
    </r>
    <r>
      <rPr>
        <sz val="11"/>
        <rFont val="Times New Roman"/>
        <family val="1"/>
        <charset val="161"/>
      </rPr>
      <t>η επιχεί-</t>
    </r>
  </si>
  <si>
    <t xml:space="preserve"> κεφάλαιο άνω του 50% από ξένο μέτοχο. </t>
  </si>
  <si>
    <t>αλλοδαπή  ορίζεται ως "αλλοδαπή συνδεόμενη επιχείρηση".</t>
  </si>
  <si>
    <r>
      <t xml:space="preserve">Γ.4. Αξία αναλώσεων ανταλλακτικών, εξαρτημάτων, υλικών, και λοιπά έξοδα για επισκευές και συντηρήσεις ενσώματων πάγιων στοιχείων </t>
    </r>
    <r>
      <rPr>
        <sz val="11"/>
        <rFont val="Times New Roman"/>
        <family val="1"/>
        <charset val="161"/>
      </rPr>
      <t>(κτηρίων, τεχνικών έργων, μηχανημάτων, μηχ/κού εξοπλισμού κ.λπ.)</t>
    </r>
    <r>
      <rPr>
        <b/>
        <sz val="11"/>
        <rFont val="Times New Roman"/>
        <family val="1"/>
      </rPr>
      <t>, πλην μεταφορικών μέσων</t>
    </r>
  </si>
  <si>
    <r>
      <rPr>
        <b/>
        <sz val="10"/>
        <rFont val="Times New Roman"/>
        <family val="1"/>
        <charset val="161"/>
      </rPr>
      <t>Μ.4.</t>
    </r>
    <r>
      <rPr>
        <sz val="10"/>
        <rFont val="Times New Roman"/>
        <family val="1"/>
        <charset val="161"/>
      </rPr>
      <t xml:space="preserve"> ΕΜΠΟΡΙΚΕΣ ΣΥΝΑΛΛΑΓΕΣ ΕΠΙΧΕΙΡΗΣΕΩΝ ΠΟΥ ΕΧΟΥΝ ΣΥΜΜΕΤΟΧΗ ΣΤΟ ΜΕΤΟΧΙΚΟ ΤΟΥΣ ΚΕΦΑΛΑΙΟ ΑΠΌ ΤΗΝ ΑΛΛΟΔΑΠΗ  ΚΑΤΆ ΤΟ ΕΤΟΣ  2017                                                                                                                                                                  Τα ερωτήματα αυτά θα συμπληρωθούν</t>
    </r>
    <r>
      <rPr>
        <u/>
        <sz val="10"/>
        <rFont val="Times New Roman"/>
        <family val="1"/>
        <charset val="161"/>
      </rPr>
      <t xml:space="preserve"> μόνο</t>
    </r>
    <r>
      <rPr>
        <sz val="10"/>
        <rFont val="Times New Roman"/>
        <family val="1"/>
        <charset val="161"/>
      </rPr>
      <t xml:space="preserve"> από τις επιχειρήσεις που έχουν απαντήσει ΝΑΙ στο ερώτημα Μ.1.</t>
    </r>
  </si>
  <si>
    <t>(Να διορθώσετε την επωνυμία και τη διεύθυνση της έδρας της επιχείρησής σας, αν άλλαξαν)</t>
  </si>
  <si>
    <t>Α.7. Συνολικός αριθμός απασχολουμένων</t>
  </si>
  <si>
    <r>
      <t xml:space="preserve">  </t>
    </r>
    <r>
      <rPr>
        <i/>
        <sz val="12"/>
        <rFont val="Times New Roman"/>
        <family val="1"/>
        <charset val="161"/>
      </rPr>
      <t>2017    (μέσος όρος του έτους)</t>
    </r>
  </si>
  <si>
    <r>
      <t xml:space="preserve">  </t>
    </r>
    <r>
      <rPr>
        <b/>
        <sz val="12"/>
        <rFont val="Times New Roman"/>
        <family val="1"/>
        <charset val="161"/>
      </rPr>
      <t xml:space="preserve">Α. </t>
    </r>
    <r>
      <rPr>
        <sz val="12"/>
        <rFont val="Times New Roman"/>
        <family val="1"/>
        <charset val="161"/>
      </rPr>
      <t>ΑΡΙΘΜΟΣ ΑΠΑΣΧΟΛΟΥΜΕΝΩΝ</t>
    </r>
  </si>
  <si>
    <r>
      <t>ΝΟΜΙΚΟ ΠΛΑΙΣΙΟ</t>
    </r>
    <r>
      <rPr>
        <sz val="10"/>
        <rFont val="Times New Roman"/>
        <family val="1"/>
      </rPr>
      <t xml:space="preserve"> - Η έρευνα διενεργείται ταυτόχρονα σε όλα τα κράτη μέλη της ΕΕ, σε εφαρμογή των Κανονισμών 223/2009 και 295/2008 του Ευρωπαικού Κοινοβουλίου και του Συμβουλίου. Οι λεπτομέρειες διενέργειας στη Χώρα μας καθορίζονται με την Απόφαση 6400/Γ3-59                                                                              - H παροχή στοιχείων στην ΕΛΣΤΑΤ είναι </t>
    </r>
    <r>
      <rPr>
        <b/>
        <sz val="10"/>
        <rFont val="Times New Roman"/>
        <family val="1"/>
        <charset val="161"/>
      </rPr>
      <t>ΥΠΟΧΡΕΩΤΙΚΗ</t>
    </r>
    <r>
      <rPr>
        <sz val="10"/>
        <rFont val="Times New Roman"/>
        <family val="1"/>
      </rPr>
      <t xml:space="preserve">                                                                                     - Το περιεχόμενο του ερωτηματολογίου χρησιμοποιείται αποκλειστικά για              στατιστικούς σκοπούς και τηρείται το </t>
    </r>
    <r>
      <rPr>
        <b/>
        <sz val="10"/>
        <rFont val="Times New Roman"/>
        <family val="1"/>
        <charset val="161"/>
      </rPr>
      <t xml:space="preserve">ΑΠΟΡΡΗΤΟ </t>
    </r>
    <r>
      <rPr>
        <sz val="10"/>
        <rFont val="Times New Roman"/>
        <family val="1"/>
        <charset val="161"/>
      </rPr>
      <t>των στοιχείων (Ν.3832/2010)</t>
    </r>
    <r>
      <rPr>
        <sz val="10"/>
        <rFont val="Times New Roman"/>
        <family val="1"/>
      </rPr>
      <t xml:space="preserve">                    </t>
    </r>
  </si>
  <si>
    <r>
      <t xml:space="preserve">ΑΡΙΘΜΟΣ </t>
    </r>
    <r>
      <rPr>
        <b/>
        <sz val="12"/>
        <rFont val="Times New Roman"/>
        <family val="1"/>
      </rPr>
      <t>ΕΡΓΟΤΑΞΙΩΝ</t>
    </r>
    <r>
      <rPr>
        <b/>
        <sz val="12"/>
        <rFont val="Times New Roman"/>
        <family val="1"/>
        <charset val="161"/>
      </rPr>
      <t xml:space="preserve"> : Αν η επιχείρησή σας </t>
    </r>
    <r>
      <rPr>
        <b/>
        <sz val="12"/>
        <rFont val="Times New Roman"/>
        <family val="1"/>
      </rPr>
      <t>έχει εργοτάξια</t>
    </r>
    <r>
      <rPr>
        <b/>
        <sz val="12"/>
        <rFont val="Times New Roman"/>
        <family val="1"/>
        <charset val="161"/>
      </rPr>
      <t xml:space="preserve"> παρακαλούμε συμπληρώστε δίπλα τον αριθμό τους και ταυτόχρονα τον πίνακα Κ της σελίδας 10.</t>
    </r>
  </si>
  <si>
    <t>Υποβολή Ερωτηματολογίου</t>
  </si>
  <si>
    <t xml:space="preserve">Το ερωτηματολόγιο (καθώς και τα απαραίτητα παραστατικά, σελ.9 μέρος Ι), αφού συμπληρωθεί θα παραδοθεί στον ερευνητή που είναι αρμόδιος για την επιχείρησή σας ή θα αποσταλεί  </t>
  </si>
  <si>
    <t>1.  Ταχυδρομικά είτε με fax στη διευθύνση που αναγράφεται επάνω αριστερά.</t>
  </si>
  <si>
    <t xml:space="preserve">2. Μέσω e-mail. Το ερωτηματολόγιο είναι αναρτημένο (σε αρχείο excel) στην ιστοσελίδα της ΕΛΣΤΑΤ: www.statistics.gr/Στατιστικές/Βιομηχανία, Εμπόριο, Υπηρεσίες, Μεταφορές/ Κατασκευές/Ερωτηματολόγιο Ετήσιας Έρευνας Κατασκευών (2017). </t>
  </si>
  <si>
    <r>
      <t xml:space="preserve">Μετά την συμπλήρωσή του, μπορείτε να το αποστείλετε στην ηλεκτρονική διεύθυνση </t>
    </r>
    <r>
      <rPr>
        <b/>
        <sz val="11"/>
        <rFont val="Times New Roman"/>
        <family val="1"/>
      </rPr>
      <t xml:space="preserve">construct@statistics.gr, </t>
    </r>
    <r>
      <rPr>
        <sz val="11"/>
        <rFont val="Times New Roman"/>
        <family val="1"/>
        <charset val="161"/>
      </rPr>
      <t>με συνημμένα τα απαραίτητα παραστατικά.</t>
    </r>
  </si>
  <si>
    <t>1.   Η έρευνα έχει σκοπό να προσδιορίσει τη συμμετοχή του κλάδου των Kατασκευών στο Εθνικό Εισόδημα. Γι’ αυτό επιδιώκεται η συγκέντρωση στοιχείων κατά επιχείρηση και κλάδο.</t>
  </si>
  <si>
    <r>
      <rPr>
        <b/>
        <sz val="11"/>
        <rFont val="Times New Roman"/>
        <family val="1"/>
        <charset val="161"/>
      </rPr>
      <t>α)</t>
    </r>
    <r>
      <rPr>
        <sz val="11"/>
        <rFont val="Times New Roman"/>
        <family val="1"/>
      </rPr>
      <t>.Έξοδα ιατροφαρμακευτικής περίθαλψης και ασφάλιστρα</t>
    </r>
  </si>
  <si>
    <r>
      <rPr>
        <b/>
        <sz val="11"/>
        <rFont val="Times New Roman TUR"/>
        <charset val="161"/>
      </rPr>
      <t>β)</t>
    </r>
    <r>
      <rPr>
        <sz val="11"/>
        <rFont val="Times New Roman TUR"/>
        <family val="1"/>
        <charset val="162"/>
      </rPr>
      <t>Λοιπές παρεπόμενες παροχές προσωπικού</t>
    </r>
  </si>
  <si>
    <r>
      <t xml:space="preserve">Γ.5. Δαπάνες μεταφορικών μέσων ιδιοκτησίας της επιχείρησης </t>
    </r>
    <r>
      <rPr>
        <sz val="11"/>
        <rFont val="Times New Roman"/>
        <family val="1"/>
        <charset val="161"/>
      </rPr>
      <t>(αναλώσεις ανταλλακτικών και εξαρτημάτων, επισκευές και συντηρήσεις)</t>
    </r>
  </si>
  <si>
    <t xml:space="preserve">Γ.6. Αξία διάφορων αναλώσιμων υλικών, όπως γραφική ύλη, υλικά καθαριότητας κ.λπ. </t>
  </si>
  <si>
    <r>
      <t xml:space="preserve">Γ.8. Αναλώσεις καυσίμων και λιπαντικών. </t>
    </r>
    <r>
      <rPr>
        <sz val="11"/>
        <rFont val="Times New Roman"/>
        <family val="1"/>
      </rPr>
      <t>Περιλαμβάνονται όλα τα αναγκαία καύσιμα και η ηλεκτρική ενέργεια για την εκτέλεση όλων των δραστηριοτήτων της επιχείρησής σας, δηλαδή για παραγωγή, θέρμανση, κίνηση κ.λπ.</t>
    </r>
  </si>
  <si>
    <r>
      <t xml:space="preserve">Γ.10. Λοιπά έξοδα χρήσης </t>
    </r>
    <r>
      <rPr>
        <sz val="11"/>
        <rFont val="Times New Roman"/>
        <family val="1"/>
      </rPr>
      <t>(εδώ να μεταφερθεί το σύνολο του τμήματος Ζ, της σελίδας 7)</t>
    </r>
  </si>
  <si>
    <t>Δ.1. Έσοδα από την κατασκευή ολοκληρωμένων κτηρίων και έργων πολιτικού μηχανικού (κλάδοι 41.10 - 42.99 του Πίνακα Ε του ερωτηματολογίου), εκτός των υπεργολαβιών</t>
  </si>
  <si>
    <r>
      <t xml:space="preserve">Δ.2. Έσοδα από την εκτέλεση εξειδικευμένων τμημάτων της κατασκευαστικής διαδικασίας και έσοδα από παροχή υπηρεσιών που αφορούν μεμονωμένες δραστηριότητες του κλάδου των κατασκευών, εκτός των υπεργολαβιών (κλάδοι 43.11 - 43.99 του Πίνακα Ε του ερωτηματολογίου). </t>
    </r>
    <r>
      <rPr>
        <sz val="11"/>
        <rFont val="Times New Roman"/>
        <family val="1"/>
      </rPr>
      <t>Να περιγράψετε με ακρίβεια το είδος της εργασίας που εκτελείτε π.χ.υδραυλικές και ηλεκτρολογικές εγκαταστάσεις, ελαιοχρωματισμοί κ.λπ.:………………………………………….......</t>
    </r>
  </si>
  <si>
    <r>
      <t xml:space="preserve">Δ.6. Λοιπά έσοδα εκμετάλλευσης </t>
    </r>
    <r>
      <rPr>
        <sz val="11"/>
        <rFont val="Times New Roman"/>
        <family val="1"/>
        <charset val="161"/>
      </rPr>
      <t>(π</t>
    </r>
    <r>
      <rPr>
        <sz val="11"/>
        <rFont val="Times New Roman"/>
        <family val="1"/>
      </rPr>
      <t>εριγράψτε)………………………………………</t>
    </r>
  </si>
  <si>
    <t xml:space="preserve">Δ.7. Ιδιοπαραγωή παγίων - τεκμαρτά έσοδα από αυτοπαραδόσεις ή καταστροφές αποθεμάτων…                                  </t>
  </si>
  <si>
    <t xml:space="preserve">...εκ των οποίων, ιδιοπαραγωγή και βελτιώσεις κτηρίων - εγκαταστάσεων κτηρίων - τεχνικών έργων                                  </t>
  </si>
  <si>
    <t>Σύνολο (Δ.1+….+ Δ.7)</t>
  </si>
  <si>
    <t>Τιμολογήσεις, πιστοποιήσεις κ.λπ. εντός της χρήσης</t>
  </si>
  <si>
    <t>Έργων δημόσιου και ιδιωτικού τομέα (ευρώ)</t>
  </si>
  <si>
    <t>Κατασκευή κτηρίων για κατοικίες και μη</t>
  </si>
  <si>
    <t xml:space="preserve">Ε.1. Από τα οποία, έσοδα προοερχόμενα από έργα που εκτελούνται στο εξωτερικό ευρώ     </t>
  </si>
  <si>
    <t>Ζ.4. Ασφάλιστρα (πυρός, μεταφορικών μέσων κ.λπ.)…….</t>
  </si>
  <si>
    <r>
      <t>Θ. 1. Καθαρά κέρδη χρήσης προ φόρων</t>
    </r>
    <r>
      <rPr>
        <sz val="11"/>
        <rFont val="Times New Roman"/>
        <family val="1"/>
        <charset val="161"/>
      </rPr>
      <t>.................…</t>
    </r>
  </si>
  <si>
    <r>
      <rPr>
        <b/>
        <sz val="11"/>
        <rFont val="Times New Roman"/>
        <family val="1"/>
        <charset val="161"/>
      </rPr>
      <t>ΝΑΙ</t>
    </r>
    <r>
      <rPr>
        <sz val="11"/>
        <rFont val="Times New Roman"/>
        <family val="1"/>
        <charset val="161"/>
      </rPr>
      <t xml:space="preserve">     |___|    </t>
    </r>
    <r>
      <rPr>
        <b/>
        <sz val="11"/>
        <rFont val="Times New Roman"/>
        <family val="1"/>
        <charset val="161"/>
      </rPr>
      <t>ΟΧΙ</t>
    </r>
    <r>
      <rPr>
        <sz val="11"/>
        <rFont val="Times New Roman"/>
        <family val="1"/>
        <charset val="161"/>
      </rPr>
      <t xml:space="preserve">    |___|           </t>
    </r>
    <r>
      <rPr>
        <b/>
        <sz val="11"/>
        <rFont val="Times New Roman"/>
        <family val="1"/>
        <charset val="161"/>
      </rPr>
      <t>(σημειώστε X)</t>
    </r>
  </si>
  <si>
    <t>Επισυνάψτε:                                                                                                                                      Ι.1.Αντίγραφο ισολογισμού και κατάστασης αποτελεσμάτων χρήσης                                                                                                                                                                                                                      Ι.2. Ε3                                                                                                                                                                                   Ι.3. Ισοζύγια 3βαθμίων πριν το κλείσιμο ομάδων 6,7 και 8 και μετά το κλείσιμο ομάδας 2</t>
  </si>
  <si>
    <t>Τα στοιχεία που ζητούνται παραπλεύρως είναι αναγκαία για τον έλεγχο της ορθής καταχώρισης των κονδυλίων στα αντίστοιχα ερωτήματα του ερωτηματολογίου, διότι ο στατιστικός χειρισμός των κονδυλίων αυτών είναι διαφορετικός από το λογιστικό.                                             Για τις επιχειρήσεις που τηρούν βιβλία Β' κατηγορίας χρειάζεται Ε3.</t>
  </si>
  <si>
    <t xml:space="preserve">Θ. 3. Μήπως η ερευνώμενη επιχείρηση πρόκειται να μεταφερθεί; </t>
  </si>
  <si>
    <t>Θ. 4. Αν ΝΑΙ, αναγράψτε τον υπολογιζόμενο χρόνο μεταφοράς και τη νέα διεύθυνση:</t>
  </si>
  <si>
    <t xml:space="preserve"> Για κάθε εργοτάξιο που ανήκει στην επιχείρησή σας συμπληρώστε μια γραμμή στον παραπάτω πίνακα. Οι στήλες με αστερίσκο (*) συμπληρώνονται από την ΕΛ.ΣΤΑΤ.</t>
  </si>
  <si>
    <t>Αν ΝΑΙ, να απαντηθούν τα ερωτήματα που ακολουθούν:</t>
  </si>
  <si>
    <t>γ. Ποιο είναι το ποσοστό κατοχής του μεριδίου κυριότητας της επικεφαλής επιχείρησης;……………………   % 162</t>
  </si>
  <si>
    <t xml:space="preserve">  * 160           </t>
  </si>
  <si>
    <r>
      <t xml:space="preserve">Όλα τα ερωτήματα του Μέρους Μ.4. αφορούν στην </t>
    </r>
    <r>
      <rPr>
        <b/>
        <sz val="9"/>
        <rFont val="Times New Roman"/>
        <family val="1"/>
        <charset val="161"/>
      </rPr>
      <t>επιχείρηση</t>
    </r>
    <r>
      <rPr>
        <sz val="9"/>
        <rFont val="Times New Roman"/>
        <family val="1"/>
        <charset val="161"/>
      </rPr>
      <t xml:space="preserve"> που εδρεύει στην Ελλάδα</t>
    </r>
  </si>
  <si>
    <r>
      <t xml:space="preserve">Θα καταχωριστούν αναλυτικά οι εισαγωγές και εξαγωγές </t>
    </r>
    <r>
      <rPr>
        <b/>
        <sz val="9"/>
        <rFont val="Times New Roman"/>
        <family val="1"/>
        <charset val="161"/>
      </rPr>
      <t>εντός</t>
    </r>
    <r>
      <rPr>
        <sz val="9"/>
        <rFont val="Times New Roman"/>
        <family val="1"/>
        <charset val="161"/>
      </rPr>
      <t xml:space="preserve"> και </t>
    </r>
    <r>
      <rPr>
        <b/>
        <sz val="9"/>
        <rFont val="Times New Roman"/>
        <family val="1"/>
        <charset val="161"/>
      </rPr>
      <t>εκτός της Ευρωπαικής Ένωσης</t>
    </r>
    <r>
      <rPr>
        <sz val="9"/>
        <rFont val="Times New Roman"/>
        <family val="1"/>
        <charset val="161"/>
      </rPr>
      <t xml:space="preserve"> που διενεργεί η επιχείρηςη, εντός της περιόδου χρήσης, ξεχωριστά για τα αγαθά και τις υπηρεσίες. </t>
    </r>
    <r>
      <rPr>
        <b/>
        <sz val="9"/>
        <rFont val="Times New Roman"/>
        <family val="1"/>
        <charset val="161"/>
      </rPr>
      <t>Εντός του Ομίλου</t>
    </r>
    <r>
      <rPr>
        <sz val="9"/>
        <rFont val="Times New Roman"/>
        <family val="1"/>
        <charset val="161"/>
      </rPr>
      <t xml:space="preserve"> είναι οι συναλλαγές που διενεργεί η επιχείρηση με τις επιχειρήσεις που ανήκουν στον ίδιο όμιλο.</t>
    </r>
  </si>
  <si>
    <r>
      <t>Το ερώτημα αναφέρεται στα στοιχεία των αλλοδαπών επιχειρήσεων που έχουν άμεσο ποσοστό συμμετοχής στο μετοχικό  κεφάλαιο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  <charset val="161"/>
      </rPr>
      <t>της ελληνικής επιχείρησης.</t>
    </r>
  </si>
  <si>
    <r>
      <t xml:space="preserve">ρηση Β έχει άμεση συμμετοχή 70% στο μετοχικό κεφάλαιο της επιχείρησης Γ, </t>
    </r>
    <r>
      <rPr>
        <b/>
        <sz val="10"/>
        <rFont val="Times New Roman"/>
        <family val="1"/>
        <charset val="161"/>
      </rPr>
      <t xml:space="preserve">τότε </t>
    </r>
    <r>
      <rPr>
        <sz val="10"/>
        <rFont val="Times New Roman"/>
        <family val="1"/>
        <charset val="161"/>
      </rPr>
      <t xml:space="preserve">η επιχείρηση Α έχει έμμεση </t>
    </r>
  </si>
  <si>
    <t>συμμετοχή 56% , δηλαδή (70*80)/100, στην επιχείρηση Γ.</t>
  </si>
  <si>
    <t>δεσμούς και  είναι εγκατεστημένες σε δύο διαφορετικές χώρες.</t>
  </si>
  <si>
    <t>ΣΥΜΠΛΗΡΩΝΕΤΑΙ ΑΠΌ ΤΗΝ ΕΛΣΤΑΤ</t>
  </si>
  <si>
    <t>Ακαθάριστη αξία παραγωγής……………..</t>
  </si>
  <si>
    <t>Αναλώσεις…………………………………..</t>
  </si>
  <si>
    <t>Π.Α……………………………………………</t>
  </si>
  <si>
    <t>ΠΑΡΑΤΗΡΗΣΕΙΣ ΕΛΕΓΧΟΥ</t>
  </si>
  <si>
    <t xml:space="preserve">Ε. ΑΝΑΛΥΣΗ ΕΣΟΔΩΝ ΑΠΟ ΚΑΤΑΣΚΕΥΑΣΤΙΚΕΣ ΔΡΑΣΤΗΡΙΟΤΗΤΕΣ </t>
  </si>
  <si>
    <t>ΣΤ.  ΑΞΙΑ ΑΠΟΘΕΜΑΤΩΝ - ΑΓΟΡΕΣ</t>
  </si>
  <si>
    <t>Ζ. ΑΝΑΛΥΣΗ ΛΟΙΠΩΝ ΕΞΟΔΩΝ (που δεν αναφέρονται στα προηγούμενα ερωτήματα του ερωτηματολογίου)</t>
  </si>
  <si>
    <t>Θ. ΑΛΛΕΣ ΠΛΗΡΟΦΟΡΙΕΣ</t>
  </si>
  <si>
    <r>
      <t>Κ.  ΣΤΟΙΧΕΙΑ ΕΡΓΟΤΑΞΙΩΝ ΤΗΣ ΕΠΙΧΕΙΡΗΣΗΣ</t>
    </r>
    <r>
      <rPr>
        <b/>
        <sz val="11"/>
        <rFont val="Times New Roman"/>
        <family val="1"/>
      </rPr>
      <t xml:space="preserve"> </t>
    </r>
  </si>
  <si>
    <t xml:space="preserve"> σελίδας 10 του ερωτηματολογίου θα πρέπει να δοθούν επιμέρους στοιχεία ανά εργοτάξιο.</t>
  </si>
  <si>
    <t xml:space="preserve">ολοκληρωμένων κτηρίων κατοικιών ή κτηρίων που δεν προορίζονται για κατοίκηση καθώς και έργων πολιτικού </t>
  </si>
  <si>
    <t xml:space="preserve"> προϋποθέσεις: </t>
  </si>
  <si>
    <t xml:space="preserve">Δύο επιχειρήσεις συνδέονται με  σχέση υπεργολαβίας, όταν ικανοποιούνται και οι κατωτέρω τέσσερις  (4) </t>
  </si>
  <si>
    <t xml:space="preserve"> που εκτελείται από τον υπεργολάβο πρέπει να είναι «κομμένη και ραμμένη» για τους σκοπούς του συγκεκριμένου</t>
  </si>
  <si>
    <t xml:space="preserve">β) Η επιχείρηση-πελάτης (ανάδοχος) παρέχει προδιαγραφές στον υπεργολάβο, για παράδειγμα η εργασία ή υπηρεσία </t>
  </si>
  <si>
    <t xml:space="preserve">    εκδήλωση ενδιαφέροντος για ανάληψη έργου, ένα κονσόρτσιουμ ή μια κοινοπραξία κ.λπ. </t>
  </si>
  <si>
    <r>
      <t>4.</t>
    </r>
    <r>
      <rPr>
        <sz val="11"/>
        <rFont val="Times New Roman"/>
        <family val="1"/>
        <charset val="161"/>
      </rPr>
      <t xml:space="preserve">  Στον ίδιο πίνακα  θα αναλυθεί ο κύκλος εργασιών της επιχείρησης που αφορά στα έργα στα οποία είναι</t>
    </r>
  </si>
  <si>
    <t xml:space="preserve">υπεργολαβιών» (σελίδα 4) και στη στήλη «Τιμολογήσεις, πιστοποιήσεις κ.λπ. εντός της χρήσης», ζητείται από 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</si>
</sst>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72" formatCode="dd/mm/yyyy"/>
    <numFmt numFmtId="174" formatCode="#,##0_ ;\-#,##0\ "/>
  </numFmts>
  <fonts count="8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1"/>
    </font>
    <font>
      <sz val="11"/>
      <name val="Times New Roman"/>
      <family val="1"/>
      <charset val="161"/>
    </font>
    <font>
      <b/>
      <sz val="11"/>
      <name val="Times New Roman"/>
      <family val="1"/>
      <charset val="161"/>
    </font>
    <font>
      <i/>
      <sz val="11"/>
      <name val="Times New Roman"/>
      <family val="1"/>
      <charset val="161"/>
    </font>
    <font>
      <b/>
      <i/>
      <sz val="11"/>
      <name val="Times New Roman"/>
      <family val="1"/>
      <charset val="16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2"/>
      <name val="Times New Roman"/>
      <family val="1"/>
      <charset val="161"/>
    </font>
    <font>
      <b/>
      <sz val="16"/>
      <name val="Times New Roman"/>
      <family val="1"/>
      <charset val="161"/>
    </font>
    <font>
      <b/>
      <sz val="14"/>
      <name val="Times New Roman"/>
      <family val="1"/>
      <charset val="161"/>
    </font>
    <font>
      <b/>
      <sz val="20"/>
      <name val="Times New Roman"/>
      <family val="1"/>
      <charset val="161"/>
    </font>
    <font>
      <sz val="10"/>
      <name val="Times New Roman"/>
      <family val="1"/>
      <charset val="161"/>
    </font>
    <font>
      <sz val="12"/>
      <name val="Times New Roman"/>
      <family val="1"/>
      <charset val="161"/>
    </font>
    <font>
      <i/>
      <sz val="12"/>
      <name val="Times New Roman"/>
      <family val="1"/>
      <charset val="161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11"/>
      <name val="Times New Roman"/>
      <family val="1"/>
    </font>
    <font>
      <sz val="11"/>
      <name val="Times New Roman TUR"/>
      <family val="1"/>
      <charset val="162"/>
    </font>
    <font>
      <sz val="10"/>
      <name val="Arial"/>
      <family val="2"/>
    </font>
    <font>
      <b/>
      <sz val="2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  <charset val="16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0"/>
      <name val="Arial Greek"/>
      <charset val="161"/>
    </font>
    <font>
      <sz val="9"/>
      <name val="Times New Roman"/>
      <family val="1"/>
      <charset val="161"/>
    </font>
    <font>
      <sz val="12"/>
      <color indexed="10"/>
      <name val="Times New Roman"/>
      <family val="1"/>
    </font>
    <font>
      <i/>
      <sz val="10"/>
      <name val="Times New Roman"/>
      <family val="1"/>
      <charset val="161"/>
    </font>
    <font>
      <u/>
      <sz val="10"/>
      <name val="Times New Roman"/>
      <family val="1"/>
      <charset val="161"/>
    </font>
    <font>
      <b/>
      <sz val="9"/>
      <name val="Times New Roman"/>
      <family val="1"/>
      <charset val="161"/>
    </font>
    <font>
      <b/>
      <sz val="11"/>
      <name val="Times New Roman"/>
      <charset val="161"/>
    </font>
    <font>
      <sz val="11"/>
      <name val="Arial Greek"/>
      <charset val="161"/>
    </font>
    <font>
      <b/>
      <sz val="10"/>
      <name val="Times New Roman"/>
      <charset val="161"/>
    </font>
    <font>
      <vertAlign val="subscript"/>
      <sz val="10"/>
      <name val="Times New Roman"/>
      <family val="1"/>
      <charset val="161"/>
    </font>
    <font>
      <b/>
      <vertAlign val="subscript"/>
      <sz val="10"/>
      <name val="Times New Roman"/>
      <charset val="161"/>
    </font>
    <font>
      <sz val="8"/>
      <name val="Arial"/>
      <family val="2"/>
    </font>
    <font>
      <sz val="8"/>
      <name val="Times New Roman"/>
      <family val="1"/>
      <charset val="161"/>
    </font>
    <font>
      <b/>
      <sz val="11"/>
      <name val="Times New Roman TUR"/>
      <charset val="161"/>
    </font>
    <font>
      <sz val="11"/>
      <name val="Times New Roman TUR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 applyNumberFormat="0" applyFont="0" applyFill="0" applyBorder="0" applyAlignment="0" applyProtection="0">
      <alignment vertical="top"/>
    </xf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44" fontId="1" fillId="0" borderId="0" applyNumberFormat="0" applyFont="0" applyFill="0" applyBorder="0" applyAlignment="0" applyProtection="0">
      <alignment vertical="top"/>
    </xf>
    <xf numFmtId="0" fontId="14" fillId="0" borderId="0"/>
    <xf numFmtId="0" fontId="1" fillId="0" borderId="0"/>
    <xf numFmtId="0" fontId="72" fillId="0" borderId="0"/>
    <xf numFmtId="0" fontId="72" fillId="0" borderId="0"/>
    <xf numFmtId="0" fontId="48" fillId="7" borderId="1" applyNumberFormat="0" applyAlignment="0" applyProtection="0"/>
    <xf numFmtId="0" fontId="49" fillId="21" borderId="2" applyNumberFormat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50" fillId="20" borderId="8" applyNumberFormat="0" applyAlignment="0" applyProtection="0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44" fontId="14" fillId="0" borderId="0" applyFont="0" applyFill="0" applyBorder="0" applyAlignment="0" applyProtection="0"/>
    <xf numFmtId="0" fontId="57" fillId="22" borderId="0" applyNumberFormat="0" applyBorder="0" applyAlignment="0" applyProtection="0"/>
    <xf numFmtId="0" fontId="58" fillId="0" borderId="0" applyNumberFormat="0" applyFill="0" applyBorder="0" applyAlignment="0" applyProtection="0"/>
    <xf numFmtId="0" fontId="46" fillId="23" borderId="7" applyNumberFormat="0" applyFont="0" applyAlignment="0" applyProtection="0"/>
    <xf numFmtId="0" fontId="59" fillId="0" borderId="6" applyNumberFormat="0" applyFill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20" borderId="1" applyNumberFormat="0" applyAlignment="0" applyProtection="0"/>
  </cellStyleXfs>
  <cellXfs count="973">
    <xf numFmtId="0" fontId="2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10" xfId="0" applyNumberFormat="1" applyFont="1" applyFill="1" applyBorder="1" applyAlignment="1" applyProtection="1">
      <alignment vertical="top"/>
    </xf>
    <xf numFmtId="0" fontId="13" fillId="0" borderId="11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vertical="top"/>
    </xf>
    <xf numFmtId="0" fontId="4" fillId="0" borderId="0" xfId="20" applyNumberFormat="1" applyFont="1" applyFill="1" applyBorder="1" applyAlignment="1" applyProtection="1">
      <alignment vertical="top"/>
    </xf>
    <xf numFmtId="0" fontId="4" fillId="0" borderId="0" xfId="20" applyNumberFormat="1" applyFont="1" applyFill="1" applyBorder="1" applyAlignment="1" applyProtection="1">
      <alignment horizontal="center" vertical="top"/>
    </xf>
    <xf numFmtId="0" fontId="4" fillId="0" borderId="0" xfId="20" applyFont="1" applyBorder="1"/>
    <xf numFmtId="0" fontId="4" fillId="0" borderId="0" xfId="20" applyFont="1" applyBorder="1" applyAlignment="1">
      <alignment horizontal="center"/>
    </xf>
    <xf numFmtId="1" fontId="4" fillId="0" borderId="0" xfId="20" applyNumberFormat="1" applyFont="1" applyBorder="1" applyAlignment="1">
      <alignment horizontal="center"/>
    </xf>
    <xf numFmtId="0" fontId="4" fillId="0" borderId="12" xfId="20" applyFont="1" applyBorder="1"/>
    <xf numFmtId="0" fontId="4" fillId="0" borderId="12" xfId="20" applyFont="1" applyBorder="1" applyAlignment="1">
      <alignment horizontal="center"/>
    </xf>
    <xf numFmtId="0" fontId="4" fillId="0" borderId="0" xfId="20" applyFont="1" applyBorder="1" applyAlignment="1"/>
    <xf numFmtId="49" fontId="4" fillId="0" borderId="13" xfId="20" applyNumberFormat="1" applyFont="1" applyFill="1" applyBorder="1" applyAlignment="1" applyProtection="1">
      <alignment horizontal="center" vertical="top" wrapText="1"/>
    </xf>
    <xf numFmtId="0" fontId="5" fillId="0" borderId="11" xfId="2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20" applyNumberFormat="1" applyFont="1" applyFill="1" applyBorder="1" applyAlignment="1" applyProtection="1">
      <alignment vertical="top" wrapText="1"/>
    </xf>
    <xf numFmtId="49" fontId="4" fillId="0" borderId="0" xfId="20" applyNumberFormat="1" applyFont="1" applyFill="1" applyBorder="1" applyAlignment="1" applyProtection="1">
      <alignment horizontal="center" vertical="top" wrapText="1"/>
    </xf>
    <xf numFmtId="0" fontId="4" fillId="0" borderId="0" xfId="20" applyNumberFormat="1" applyFont="1" applyFill="1" applyBorder="1" applyAlignment="1" applyProtection="1">
      <alignment horizontal="left" vertical="top" wrapText="1"/>
    </xf>
    <xf numFmtId="0" fontId="4" fillId="0" borderId="0" xfId="20" applyFont="1" applyBorder="1" applyAlignment="1">
      <alignment wrapText="1"/>
    </xf>
    <xf numFmtId="0" fontId="4" fillId="0" borderId="12" xfId="20" applyFont="1" applyBorder="1" applyAlignment="1">
      <alignment wrapText="1"/>
    </xf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14" xfId="20" applyNumberFormat="1" applyFont="1" applyFill="1" applyBorder="1" applyAlignment="1" applyProtection="1">
      <alignment horizontal="left" vertical="top" wrapText="1"/>
    </xf>
    <xf numFmtId="0" fontId="4" fillId="0" borderId="15" xfId="20" applyNumberFormat="1" applyFont="1" applyFill="1" applyBorder="1" applyAlignment="1" applyProtection="1">
      <alignment horizontal="left" vertical="top" wrapText="1"/>
    </xf>
    <xf numFmtId="0" fontId="4" fillId="0" borderId="0" xfId="20" applyFont="1" applyAlignment="1">
      <alignment wrapText="1"/>
    </xf>
    <xf numFmtId="0" fontId="4" fillId="0" borderId="0" xfId="20" applyFont="1" applyAlignment="1">
      <alignment horizontal="center" wrapText="1"/>
    </xf>
    <xf numFmtId="1" fontId="4" fillId="0" borderId="0" xfId="20" applyNumberFormat="1" applyFont="1" applyFill="1" applyBorder="1" applyAlignment="1" applyProtection="1">
      <alignment vertical="top" wrapText="1"/>
    </xf>
    <xf numFmtId="0" fontId="4" fillId="0" borderId="0" xfId="20" applyNumberFormat="1" applyFont="1" applyFill="1" applyBorder="1" applyAlignment="1" applyProtection="1">
      <alignment horizontal="right" vertical="top" wrapText="1"/>
    </xf>
    <xf numFmtId="0" fontId="19" fillId="0" borderId="0" xfId="20" applyNumberFormat="1" applyFont="1" applyFill="1" applyBorder="1" applyAlignment="1" applyProtection="1">
      <alignment vertical="top" wrapText="1"/>
    </xf>
    <xf numFmtId="0" fontId="4" fillId="0" borderId="10" xfId="20" applyNumberFormat="1" applyFont="1" applyFill="1" applyBorder="1" applyAlignment="1" applyProtection="1">
      <alignment vertical="top" wrapText="1"/>
    </xf>
    <xf numFmtId="0" fontId="4" fillId="0" borderId="11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Border="1" applyAlignment="1" applyProtection="1">
      <alignment horizontal="right" vertical="center" indent="1"/>
      <protection hidden="1"/>
    </xf>
    <xf numFmtId="0" fontId="4" fillId="0" borderId="0" xfId="20" applyFont="1" applyAlignment="1" applyProtection="1">
      <alignment wrapText="1"/>
      <protection hidden="1"/>
    </xf>
    <xf numFmtId="0" fontId="4" fillId="0" borderId="0" xfId="20" applyNumberFormat="1" applyFont="1" applyFill="1" applyBorder="1" applyAlignment="1" applyProtection="1">
      <alignment horizontal="left" vertical="top" wrapText="1"/>
      <protection hidden="1"/>
    </xf>
    <xf numFmtId="0" fontId="4" fillId="0" borderId="0" xfId="20" applyFont="1" applyAlignment="1" applyProtection="1">
      <alignment horizontal="left" wrapText="1"/>
      <protection hidden="1"/>
    </xf>
    <xf numFmtId="49" fontId="4" fillId="0" borderId="0" xfId="20" applyNumberFormat="1" applyFont="1" applyAlignment="1" applyProtection="1">
      <alignment horizontal="center" wrapText="1"/>
      <protection hidden="1"/>
    </xf>
    <xf numFmtId="0" fontId="4" fillId="0" borderId="0" xfId="20" applyNumberFormat="1" applyFont="1" applyFill="1" applyBorder="1" applyAlignment="1" applyProtection="1">
      <alignment horizontal="left" vertical="top" indent="2"/>
      <protection hidden="1"/>
    </xf>
    <xf numFmtId="49" fontId="4" fillId="0" borderId="0" xfId="20" applyNumberFormat="1" applyFont="1" applyFill="1" applyBorder="1" applyAlignment="1" applyProtection="1">
      <alignment horizontal="left" vertical="top"/>
      <protection hidden="1"/>
    </xf>
    <xf numFmtId="0" fontId="4" fillId="0" borderId="0" xfId="20" applyNumberFormat="1" applyFont="1" applyFill="1" applyBorder="1" applyAlignment="1" applyProtection="1">
      <alignment horizontal="left" vertical="top"/>
    </xf>
    <xf numFmtId="49" fontId="4" fillId="0" borderId="12" xfId="20" applyNumberFormat="1" applyFont="1" applyFill="1" applyBorder="1" applyAlignment="1" applyProtection="1">
      <alignment horizontal="center" vertical="top" wrapText="1"/>
    </xf>
    <xf numFmtId="0" fontId="4" fillId="0" borderId="16" xfId="20" applyNumberFormat="1" applyFont="1" applyFill="1" applyBorder="1" applyAlignment="1" applyProtection="1">
      <alignment horizontal="center" vertical="top"/>
    </xf>
    <xf numFmtId="0" fontId="4" fillId="0" borderId="12" xfId="20" applyNumberFormat="1" applyFont="1" applyFill="1" applyBorder="1" applyAlignment="1" applyProtection="1">
      <alignment horizontal="left" vertical="top" wrapText="1"/>
    </xf>
    <xf numFmtId="0" fontId="4" fillId="0" borderId="16" xfId="20" applyNumberFormat="1" applyFont="1" applyFill="1" applyBorder="1" applyAlignment="1" applyProtection="1">
      <alignment horizontal="center" vertical="top" wrapText="1"/>
    </xf>
    <xf numFmtId="0" fontId="3" fillId="0" borderId="17" xfId="20" applyNumberFormat="1" applyFont="1" applyFill="1" applyBorder="1" applyAlignment="1" applyProtection="1">
      <alignment horizontal="center" vertical="top" wrapText="1"/>
      <protection hidden="1"/>
    </xf>
    <xf numFmtId="0" fontId="4" fillId="0" borderId="18" xfId="20" applyNumberFormat="1" applyFont="1" applyFill="1" applyBorder="1" applyAlignment="1" applyProtection="1">
      <alignment horizontal="center" vertical="top" wrapText="1"/>
      <protection hidden="1"/>
    </xf>
    <xf numFmtId="0" fontId="4" fillId="0" borderId="18" xfId="20" applyNumberFormat="1" applyFont="1" applyFill="1" applyBorder="1" applyAlignment="1" applyProtection="1">
      <alignment horizontal="left" vertical="top" wrapText="1"/>
      <protection hidden="1"/>
    </xf>
    <xf numFmtId="0" fontId="4" fillId="0" borderId="19" xfId="20" applyNumberFormat="1" applyFont="1" applyFill="1" applyBorder="1" applyAlignment="1" applyProtection="1">
      <alignment horizontal="left" vertical="top" wrapText="1"/>
      <protection hidden="1"/>
    </xf>
    <xf numFmtId="0" fontId="6" fillId="0" borderId="0" xfId="0" applyNumberFormat="1" applyFont="1" applyFill="1" applyBorder="1" applyAlignment="1" applyProtection="1">
      <alignment vertical="top" wrapText="1"/>
      <protection hidden="1"/>
    </xf>
    <xf numFmtId="0" fontId="4" fillId="0" borderId="20" xfId="20" applyNumberFormat="1" applyFont="1" applyFill="1" applyBorder="1" applyAlignment="1" applyProtection="1">
      <alignment horizontal="center" vertical="top" wrapText="1"/>
    </xf>
    <xf numFmtId="0" fontId="4" fillId="0" borderId="21" xfId="20" applyNumberFormat="1" applyFont="1" applyFill="1" applyBorder="1" applyAlignment="1" applyProtection="1">
      <alignment horizontal="left" vertical="top" wrapText="1"/>
    </xf>
    <xf numFmtId="0" fontId="23" fillId="0" borderId="12" xfId="0" applyNumberFormat="1" applyFont="1" applyFill="1" applyBorder="1" applyAlignment="1" applyProtection="1">
      <alignment horizontal="left" vertical="top"/>
    </xf>
    <xf numFmtId="0" fontId="4" fillId="0" borderId="16" xfId="20" applyNumberFormat="1" applyFont="1" applyFill="1" applyBorder="1" applyAlignment="1" applyProtection="1">
      <alignment horizontal="center" vertical="top" wrapText="1" shrinkToFit="1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 indent="1"/>
      <protection hidden="1"/>
    </xf>
    <xf numFmtId="0" fontId="21" fillId="0" borderId="0" xfId="0" applyNumberFormat="1" applyFont="1" applyFill="1" applyBorder="1" applyAlignment="1" applyProtection="1">
      <alignment vertical="top" wrapText="1"/>
      <protection hidden="1"/>
    </xf>
    <xf numFmtId="0" fontId="8" fillId="0" borderId="22" xfId="0" applyNumberFormat="1" applyFont="1" applyFill="1" applyBorder="1" applyAlignment="1" applyProtection="1">
      <alignment horizontal="left" vertical="top"/>
    </xf>
    <xf numFmtId="0" fontId="8" fillId="0" borderId="23" xfId="0" applyNumberFormat="1" applyFont="1" applyFill="1" applyBorder="1" applyAlignment="1" applyProtection="1">
      <alignment horizontal="left" vertical="top" wrapText="1"/>
    </xf>
    <xf numFmtId="0" fontId="4" fillId="0" borderId="24" xfId="20" applyNumberFormat="1" applyFont="1" applyFill="1" applyBorder="1" applyAlignment="1" applyProtection="1">
      <alignment horizontal="center" vertical="top" wrapText="1"/>
    </xf>
    <xf numFmtId="0" fontId="4" fillId="0" borderId="25" xfId="20" applyNumberFormat="1" applyFont="1" applyFill="1" applyBorder="1" applyAlignment="1" applyProtection="1">
      <alignment horizontal="center" vertical="top" wrapText="1"/>
    </xf>
    <xf numFmtId="0" fontId="4" fillId="0" borderId="11" xfId="20" applyNumberFormat="1" applyFont="1" applyFill="1" applyBorder="1" applyAlignment="1" applyProtection="1">
      <alignment vertical="top" wrapText="1"/>
    </xf>
    <xf numFmtId="0" fontId="5" fillId="0" borderId="22" xfId="2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/>
    </xf>
    <xf numFmtId="0" fontId="24" fillId="0" borderId="22" xfId="20" applyNumberFormat="1" applyFont="1" applyFill="1" applyBorder="1" applyAlignment="1" applyProtection="1">
      <alignment horizontal="left" vertical="top" wrapText="1"/>
    </xf>
    <xf numFmtId="0" fontId="5" fillId="0" borderId="11" xfId="20" applyNumberFormat="1" applyFont="1" applyFill="1" applyBorder="1" applyAlignment="1" applyProtection="1">
      <alignment horizontal="left" vertical="center" wrapText="1"/>
    </xf>
    <xf numFmtId="0" fontId="5" fillId="0" borderId="11" xfId="20" applyNumberFormat="1" applyFont="1" applyFill="1" applyBorder="1" applyAlignment="1" applyProtection="1">
      <alignment horizontal="left" wrapText="1"/>
    </xf>
    <xf numFmtId="0" fontId="24" fillId="0" borderId="11" xfId="20" applyNumberFormat="1" applyFont="1" applyFill="1" applyBorder="1" applyAlignment="1" applyProtection="1">
      <alignment horizontal="left" wrapText="1"/>
    </xf>
    <xf numFmtId="0" fontId="5" fillId="0" borderId="26" xfId="20" applyNumberFormat="1" applyFont="1" applyFill="1" applyBorder="1" applyAlignment="1" applyProtection="1">
      <alignment horizontal="left" vertical="top" wrapText="1"/>
    </xf>
    <xf numFmtId="0" fontId="4" fillId="0" borderId="24" xfId="20" applyNumberFormat="1" applyFont="1" applyFill="1" applyBorder="1" applyAlignment="1" applyProtection="1">
      <alignment vertical="top" wrapText="1"/>
    </xf>
    <xf numFmtId="49" fontId="4" fillId="0" borderId="27" xfId="20" applyNumberFormat="1" applyFont="1" applyFill="1" applyBorder="1" applyAlignment="1" applyProtection="1">
      <alignment horizontal="center" vertical="center" wrapText="1"/>
    </xf>
    <xf numFmtId="0" fontId="24" fillId="0" borderId="28" xfId="0" applyNumberFormat="1" applyFont="1" applyFill="1" applyBorder="1" applyAlignment="1" applyProtection="1">
      <alignment vertical="top" wrapText="1"/>
    </xf>
    <xf numFmtId="0" fontId="5" fillId="0" borderId="29" xfId="0" applyNumberFormat="1" applyFont="1" applyFill="1" applyBorder="1" applyAlignment="1" applyProtection="1">
      <alignment vertical="top" wrapText="1"/>
    </xf>
    <xf numFmtId="0" fontId="26" fillId="0" borderId="0" xfId="20" applyNumberFormat="1" applyFont="1" applyFill="1" applyBorder="1" applyAlignment="1" applyProtection="1">
      <alignment horizontal="left" wrapText="1"/>
    </xf>
    <xf numFmtId="0" fontId="23" fillId="0" borderId="30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31" xfId="20" applyNumberFormat="1" applyFont="1" applyFill="1" applyBorder="1" applyAlignment="1" applyProtection="1">
      <alignment horizontal="center" vertical="top" wrapText="1"/>
    </xf>
    <xf numFmtId="0" fontId="4" fillId="0" borderId="31" xfId="20" applyNumberFormat="1" applyFont="1" applyFill="1" applyBorder="1" applyAlignment="1" applyProtection="1">
      <alignment horizontal="left" vertical="top" wrapText="1"/>
    </xf>
    <xf numFmtId="0" fontId="2" fillId="0" borderId="31" xfId="0" applyNumberFormat="1" applyFont="1" applyFill="1" applyBorder="1" applyAlignment="1" applyProtection="1">
      <alignment horizontal="center" vertical="top"/>
    </xf>
    <xf numFmtId="0" fontId="2" fillId="0" borderId="23" xfId="0" applyNumberFormat="1" applyFont="1" applyFill="1" applyBorder="1" applyAlignment="1" applyProtection="1">
      <alignment horizontal="center" vertical="top"/>
    </xf>
    <xf numFmtId="0" fontId="2" fillId="0" borderId="32" xfId="0" applyNumberFormat="1" applyFont="1" applyFill="1" applyBorder="1" applyAlignment="1" applyProtection="1">
      <alignment horizontal="center" vertical="top"/>
    </xf>
    <xf numFmtId="1" fontId="10" fillId="0" borderId="21" xfId="0" applyNumberFormat="1" applyFont="1" applyFill="1" applyBorder="1" applyAlignment="1" applyProtection="1">
      <alignment horizontal="right" vertical="top"/>
      <protection hidden="1"/>
    </xf>
    <xf numFmtId="0" fontId="9" fillId="0" borderId="21" xfId="0" applyNumberFormat="1" applyFont="1" applyFill="1" applyBorder="1" applyAlignment="1" applyProtection="1">
      <alignment horizontal="center" vertical="top"/>
    </xf>
    <xf numFmtId="0" fontId="8" fillId="0" borderId="32" xfId="0" applyNumberFormat="1" applyFont="1" applyFill="1" applyBorder="1" applyAlignment="1" applyProtection="1">
      <alignment horizontal="center" vertical="top"/>
    </xf>
    <xf numFmtId="0" fontId="9" fillId="0" borderId="21" xfId="0" applyNumberFormat="1" applyFont="1" applyFill="1" applyBorder="1" applyAlignment="1" applyProtection="1">
      <alignment horizontal="center" vertical="top" wrapText="1"/>
    </xf>
    <xf numFmtId="0" fontId="24" fillId="0" borderId="21" xfId="0" applyNumberFormat="1" applyFont="1" applyFill="1" applyBorder="1" applyAlignment="1" applyProtection="1">
      <alignment horizontal="center" vertical="top"/>
    </xf>
    <xf numFmtId="49" fontId="24" fillId="0" borderId="21" xfId="0" applyNumberFormat="1" applyFont="1" applyFill="1" applyBorder="1" applyAlignment="1" applyProtection="1">
      <alignment horizontal="center" vertical="top"/>
    </xf>
    <xf numFmtId="0" fontId="8" fillId="0" borderId="31" xfId="0" applyNumberFormat="1" applyFont="1" applyFill="1" applyBorder="1" applyAlignment="1" applyProtection="1">
      <alignment horizontal="center" vertical="top"/>
    </xf>
    <xf numFmtId="0" fontId="8" fillId="0" borderId="31" xfId="0" applyNumberFormat="1" applyFont="1" applyFill="1" applyBorder="1" applyAlignment="1" applyProtection="1">
      <alignment horizontal="center" vertical="top" wrapText="1"/>
    </xf>
    <xf numFmtId="49" fontId="4" fillId="0" borderId="33" xfId="0" applyNumberFormat="1" applyFont="1" applyFill="1" applyBorder="1" applyAlignment="1" applyProtection="1">
      <alignment horizontal="center" vertical="top" wrapText="1"/>
    </xf>
    <xf numFmtId="1" fontId="10" fillId="0" borderId="21" xfId="0" applyNumberFormat="1" applyFont="1" applyFill="1" applyBorder="1" applyAlignment="1" applyProtection="1">
      <alignment horizontal="left" vertical="top" wrapText="1"/>
    </xf>
    <xf numFmtId="0" fontId="10" fillId="0" borderId="21" xfId="0" applyNumberFormat="1" applyFont="1" applyFill="1" applyBorder="1" applyAlignment="1" applyProtection="1">
      <alignment horizontal="left" vertical="top" wrapText="1"/>
    </xf>
    <xf numFmtId="0" fontId="10" fillId="0" borderId="21" xfId="0" applyNumberFormat="1" applyFont="1" applyFill="1" applyBorder="1" applyAlignment="1" applyProtection="1">
      <alignment horizontal="left" vertical="center" wrapText="1"/>
    </xf>
    <xf numFmtId="0" fontId="5" fillId="0" borderId="34" xfId="0" applyNumberFormat="1" applyFont="1" applyFill="1" applyBorder="1" applyAlignment="1" applyProtection="1">
      <alignment vertical="top" wrapText="1"/>
    </xf>
    <xf numFmtId="0" fontId="10" fillId="0" borderId="31" xfId="0" applyNumberFormat="1" applyFont="1" applyFill="1" applyBorder="1" applyAlignment="1" applyProtection="1">
      <alignment horizontal="left" vertical="top" wrapText="1"/>
    </xf>
    <xf numFmtId="49" fontId="9" fillId="0" borderId="31" xfId="0" applyNumberFormat="1" applyFont="1" applyFill="1" applyBorder="1" applyAlignment="1" applyProtection="1">
      <alignment horizontal="center" vertical="top" wrapText="1"/>
    </xf>
    <xf numFmtId="0" fontId="24" fillId="24" borderId="32" xfId="20" applyNumberFormat="1" applyFont="1" applyFill="1" applyBorder="1" applyAlignment="1" applyProtection="1">
      <alignment horizontal="left" vertical="top" wrapText="1"/>
    </xf>
    <xf numFmtId="0" fontId="2" fillId="24" borderId="0" xfId="0" applyNumberFormat="1" applyFont="1" applyFill="1" applyBorder="1" applyAlignment="1" applyProtection="1">
      <alignment horizontal="right" vertical="center" wrapText="1"/>
    </xf>
    <xf numFmtId="49" fontId="4" fillId="0" borderId="33" xfId="20" applyNumberFormat="1" applyFont="1" applyFill="1" applyBorder="1" applyAlignment="1" applyProtection="1">
      <alignment horizontal="center" vertical="top" wrapText="1"/>
    </xf>
    <xf numFmtId="0" fontId="5" fillId="0" borderId="16" xfId="20" applyNumberFormat="1" applyFont="1" applyFill="1" applyBorder="1" applyAlignment="1" applyProtection="1">
      <alignment horizontal="left" vertical="center" wrapText="1"/>
    </xf>
    <xf numFmtId="49" fontId="4" fillId="0" borderId="35" xfId="20" applyNumberFormat="1" applyFont="1" applyFill="1" applyBorder="1" applyAlignment="1" applyProtection="1">
      <alignment horizontal="left" vertical="top" wrapText="1"/>
    </xf>
    <xf numFmtId="0" fontId="23" fillId="0" borderId="22" xfId="20" applyNumberFormat="1" applyFont="1" applyFill="1" applyBorder="1" applyAlignment="1" applyProtection="1">
      <alignment horizontal="left" vertical="top" wrapText="1"/>
    </xf>
    <xf numFmtId="0" fontId="24" fillId="0" borderId="11" xfId="20" applyNumberFormat="1" applyFont="1" applyFill="1" applyBorder="1" applyAlignment="1" applyProtection="1">
      <alignment horizontal="left" vertical="top" wrapText="1"/>
    </xf>
    <xf numFmtId="0" fontId="24" fillId="0" borderId="18" xfId="20" applyNumberFormat="1" applyFont="1" applyFill="1" applyBorder="1" applyAlignment="1" applyProtection="1">
      <alignment horizontal="left" vertical="top" wrapText="1"/>
      <protection hidden="1"/>
    </xf>
    <xf numFmtId="0" fontId="23" fillId="0" borderId="18" xfId="20" applyNumberFormat="1" applyFont="1" applyFill="1" applyBorder="1" applyAlignment="1" applyProtection="1">
      <alignment horizontal="left" vertical="top" wrapText="1"/>
      <protection hidden="1"/>
    </xf>
    <xf numFmtId="0" fontId="24" fillId="0" borderId="18" xfId="0" applyNumberFormat="1" applyFont="1" applyFill="1" applyBorder="1" applyAlignment="1" applyProtection="1">
      <alignment vertical="top"/>
    </xf>
    <xf numFmtId="0" fontId="8" fillId="0" borderId="16" xfId="0" applyNumberFormat="1" applyFont="1" applyFill="1" applyBorder="1" applyAlignment="1" applyProtection="1">
      <alignment vertical="top" wrapText="1"/>
    </xf>
    <xf numFmtId="49" fontId="9" fillId="0" borderId="31" xfId="0" applyNumberFormat="1" applyFont="1" applyFill="1" applyBorder="1" applyAlignment="1" applyProtection="1">
      <alignment horizontal="center" vertical="top"/>
    </xf>
    <xf numFmtId="49" fontId="9" fillId="0" borderId="21" xfId="0" applyNumberFormat="1" applyFont="1" applyFill="1" applyBorder="1" applyAlignment="1" applyProtection="1">
      <alignment horizontal="center" vertical="top" wrapText="1"/>
    </xf>
    <xf numFmtId="49" fontId="9" fillId="0" borderId="23" xfId="0" applyNumberFormat="1" applyFont="1" applyFill="1" applyBorder="1" applyAlignment="1" applyProtection="1">
      <alignment horizontal="center" vertical="top" wrapText="1"/>
    </xf>
    <xf numFmtId="49" fontId="24" fillId="0" borderId="23" xfId="0" applyNumberFormat="1" applyFont="1" applyFill="1" applyBorder="1" applyAlignment="1" applyProtection="1">
      <alignment horizontal="center" vertical="top"/>
    </xf>
    <xf numFmtId="49" fontId="11" fillId="0" borderId="23" xfId="0" applyNumberFormat="1" applyFont="1" applyFill="1" applyBorder="1" applyAlignment="1" applyProtection="1">
      <alignment horizontal="center" vertical="top" wrapText="1"/>
    </xf>
    <xf numFmtId="49" fontId="36" fillId="0" borderId="21" xfId="0" applyNumberFormat="1" applyFont="1" applyFill="1" applyBorder="1" applyAlignment="1" applyProtection="1">
      <alignment horizontal="center" vertical="center"/>
    </xf>
    <xf numFmtId="49" fontId="9" fillId="0" borderId="21" xfId="0" applyNumberFormat="1" applyFont="1" applyFill="1" applyBorder="1" applyAlignment="1" applyProtection="1">
      <alignment horizontal="center" vertical="top"/>
    </xf>
    <xf numFmtId="49" fontId="9" fillId="0" borderId="23" xfId="0" applyNumberFormat="1" applyFont="1" applyFill="1" applyBorder="1" applyAlignment="1" applyProtection="1">
      <alignment horizontal="center" vertical="top"/>
    </xf>
    <xf numFmtId="49" fontId="4" fillId="0" borderId="23" xfId="0" applyNumberFormat="1" applyFont="1" applyFill="1" applyBorder="1" applyAlignment="1" applyProtection="1">
      <alignment horizontal="center" vertical="top"/>
    </xf>
    <xf numFmtId="49" fontId="24" fillId="0" borderId="0" xfId="0" applyNumberFormat="1" applyFont="1" applyFill="1" applyBorder="1" applyAlignment="1" applyProtection="1">
      <alignment vertical="center" wrapText="1"/>
    </xf>
    <xf numFmtId="49" fontId="24" fillId="0" borderId="32" xfId="0" applyNumberFormat="1" applyFont="1" applyFill="1" applyBorder="1" applyAlignment="1" applyProtection="1">
      <alignment horizontal="left" vertical="top" wrapText="1"/>
    </xf>
    <xf numFmtId="49" fontId="10" fillId="0" borderId="21" xfId="0" applyNumberFormat="1" applyFont="1" applyFill="1" applyBorder="1" applyAlignment="1" applyProtection="1">
      <alignment horizontal="left" vertical="top" wrapText="1"/>
    </xf>
    <xf numFmtId="0" fontId="10" fillId="0" borderId="36" xfId="0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horizontal="left" vertical="top" wrapText="1"/>
    </xf>
    <xf numFmtId="49" fontId="9" fillId="0" borderId="23" xfId="0" applyNumberFormat="1" applyFont="1" applyFill="1" applyBorder="1" applyAlignment="1" applyProtection="1">
      <alignment horizontal="left" vertical="center" wrapText="1"/>
    </xf>
    <xf numFmtId="49" fontId="24" fillId="0" borderId="21" xfId="0" applyNumberFormat="1" applyFont="1" applyFill="1" applyBorder="1" applyAlignment="1" applyProtection="1">
      <alignment horizontal="left" vertical="top" wrapText="1"/>
    </xf>
    <xf numFmtId="49" fontId="24" fillId="0" borderId="31" xfId="0" applyNumberFormat="1" applyFont="1" applyFill="1" applyBorder="1" applyAlignment="1" applyProtection="1">
      <alignment horizontal="left" vertical="top" wrapText="1"/>
    </xf>
    <xf numFmtId="49" fontId="24" fillId="0" borderId="23" xfId="0" applyNumberFormat="1" applyFont="1" applyFill="1" applyBorder="1" applyAlignment="1" applyProtection="1">
      <alignment horizontal="left" vertical="top" wrapText="1"/>
    </xf>
    <xf numFmtId="49" fontId="4" fillId="0" borderId="31" xfId="20" applyNumberFormat="1" applyFont="1" applyFill="1" applyBorder="1" applyAlignment="1" applyProtection="1">
      <alignment horizontal="center" vertical="top" wrapText="1"/>
    </xf>
    <xf numFmtId="49" fontId="4" fillId="0" borderId="32" xfId="20" applyNumberFormat="1" applyFont="1" applyFill="1" applyBorder="1" applyAlignment="1" applyProtection="1">
      <alignment horizontal="center" vertical="top" wrapText="1"/>
    </xf>
    <xf numFmtId="49" fontId="4" fillId="0" borderId="21" xfId="20" applyNumberFormat="1" applyFont="1" applyFill="1" applyBorder="1" applyAlignment="1" applyProtection="1">
      <alignment horizontal="left" vertical="top" wrapText="1"/>
    </xf>
    <xf numFmtId="49" fontId="4" fillId="0" borderId="21" xfId="2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vertical="top" wrapText="1"/>
    </xf>
    <xf numFmtId="49" fontId="4" fillId="0" borderId="32" xfId="20" applyNumberFormat="1" applyFont="1" applyFill="1" applyBorder="1" applyAlignment="1" applyProtection="1">
      <alignment horizontal="left" vertical="top" wrapText="1"/>
    </xf>
    <xf numFmtId="49" fontId="2" fillId="24" borderId="0" xfId="0" applyNumberFormat="1" applyFont="1" applyFill="1" applyBorder="1" applyAlignment="1" applyProtection="1">
      <alignment vertical="top" wrapText="1"/>
    </xf>
    <xf numFmtId="49" fontId="36" fillId="0" borderId="12" xfId="0" applyNumberFormat="1" applyFont="1" applyFill="1" applyBorder="1" applyAlignment="1" applyProtection="1">
      <alignment horizontal="center" vertical="top" wrapText="1"/>
    </xf>
    <xf numFmtId="49" fontId="4" fillId="0" borderId="15" xfId="20" applyNumberFormat="1" applyFont="1" applyFill="1" applyBorder="1" applyAlignment="1" applyProtection="1">
      <alignment horizontal="left" vertical="top" wrapText="1"/>
    </xf>
    <xf numFmtId="49" fontId="36" fillId="0" borderId="2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vertical="center"/>
      <protection hidden="1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4" fillId="0" borderId="16" xfId="20" applyNumberFormat="1" applyFont="1" applyFill="1" applyBorder="1" applyAlignment="1" applyProtection="1">
      <alignment horizontal="center" vertical="center" wrapText="1"/>
    </xf>
    <xf numFmtId="0" fontId="36" fillId="0" borderId="39" xfId="0" applyNumberFormat="1" applyFont="1" applyFill="1" applyBorder="1" applyAlignment="1" applyProtection="1">
      <alignment horizontal="center" vertical="center" wrapText="1"/>
    </xf>
    <xf numFmtId="0" fontId="24" fillId="0" borderId="39" xfId="0" applyNumberFormat="1" applyFont="1" applyFill="1" applyBorder="1" applyAlignment="1" applyProtection="1">
      <alignment horizontal="center" vertical="top" wrapText="1"/>
    </xf>
    <xf numFmtId="0" fontId="24" fillId="0" borderId="37" xfId="0" applyNumberFormat="1" applyFont="1" applyFill="1" applyBorder="1" applyAlignment="1" applyProtection="1">
      <alignment horizontal="center" vertical="top" wrapText="1"/>
    </xf>
    <xf numFmtId="0" fontId="27" fillId="0" borderId="28" xfId="0" applyNumberFormat="1" applyFont="1" applyFill="1" applyBorder="1" applyAlignment="1" applyProtection="1">
      <alignment horizontal="center" vertical="top" wrapText="1"/>
    </xf>
    <xf numFmtId="0" fontId="5" fillId="0" borderId="16" xfId="20" applyNumberFormat="1" applyFont="1" applyFill="1" applyBorder="1" applyAlignment="1" applyProtection="1">
      <alignment horizontal="center" vertical="center" wrapText="1"/>
    </xf>
    <xf numFmtId="0" fontId="5" fillId="0" borderId="13" xfId="20" applyNumberFormat="1" applyFont="1" applyFill="1" applyBorder="1" applyAlignment="1" applyProtection="1">
      <alignment horizontal="center" vertical="top" wrapText="1"/>
    </xf>
    <xf numFmtId="0" fontId="10" fillId="0" borderId="37" xfId="0" applyNumberFormat="1" applyFont="1" applyFill="1" applyBorder="1" applyAlignment="1" applyProtection="1">
      <alignment horizontal="centerContinuous" vertical="center" wrapText="1"/>
    </xf>
    <xf numFmtId="0" fontId="9" fillId="0" borderId="39" xfId="0" applyNumberFormat="1" applyFont="1" applyFill="1" applyBorder="1" applyAlignment="1" applyProtection="1">
      <alignment horizontal="centerContinuous" vertical="center" wrapText="1"/>
    </xf>
    <xf numFmtId="0" fontId="10" fillId="0" borderId="38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left" vertical="center" wrapText="1"/>
    </xf>
    <xf numFmtId="0" fontId="4" fillId="25" borderId="0" xfId="0" applyNumberFormat="1" applyFont="1" applyFill="1" applyBorder="1" applyAlignment="1" applyProtection="1">
      <alignment vertical="center"/>
      <protection hidden="1"/>
    </xf>
    <xf numFmtId="0" fontId="8" fillId="26" borderId="40" xfId="0" applyNumberFormat="1" applyFont="1" applyFill="1" applyBorder="1" applyAlignment="1" applyProtection="1">
      <alignment vertical="top" wrapText="1"/>
    </xf>
    <xf numFmtId="0" fontId="10" fillId="26" borderId="38" xfId="0" applyNumberFormat="1" applyFont="1" applyFill="1" applyBorder="1" applyAlignment="1" applyProtection="1">
      <alignment horizontal="left" vertical="center" wrapText="1"/>
    </xf>
    <xf numFmtId="0" fontId="10" fillId="26" borderId="27" xfId="0" applyNumberFormat="1" applyFont="1" applyFill="1" applyBorder="1" applyAlignment="1" applyProtection="1">
      <alignment horizontal="left" vertical="top" wrapText="1"/>
    </xf>
    <xf numFmtId="0" fontId="10" fillId="26" borderId="41" xfId="0" applyNumberFormat="1" applyFont="1" applyFill="1" applyBorder="1" applyAlignment="1" applyProtection="1">
      <alignment vertical="top" wrapText="1"/>
    </xf>
    <xf numFmtId="49" fontId="4" fillId="26" borderId="42" xfId="20" applyNumberFormat="1" applyFont="1" applyFill="1" applyBorder="1" applyAlignment="1" applyProtection="1">
      <alignment horizontal="center" vertical="top" wrapText="1"/>
    </xf>
    <xf numFmtId="49" fontId="4" fillId="26" borderId="33" xfId="20" applyNumberFormat="1" applyFont="1" applyFill="1" applyBorder="1" applyAlignment="1" applyProtection="1">
      <alignment horizontal="center" vertical="top" wrapText="1"/>
    </xf>
    <xf numFmtId="49" fontId="4" fillId="26" borderId="21" xfId="20" applyNumberFormat="1" applyFont="1" applyFill="1" applyBorder="1" applyAlignment="1" applyProtection="1">
      <alignment horizontal="left" vertical="top" wrapText="1"/>
    </xf>
    <xf numFmtId="1" fontId="4" fillId="26" borderId="21" xfId="20" applyNumberFormat="1" applyFont="1" applyFill="1" applyBorder="1" applyAlignment="1" applyProtection="1">
      <alignment horizontal="left" vertical="top" wrapText="1"/>
    </xf>
    <xf numFmtId="1" fontId="23" fillId="26" borderId="41" xfId="20" applyNumberFormat="1" applyFont="1" applyFill="1" applyBorder="1" applyAlignment="1" applyProtection="1">
      <alignment horizontal="right" vertical="top" wrapText="1"/>
    </xf>
    <xf numFmtId="49" fontId="4" fillId="26" borderId="27" xfId="20" applyNumberFormat="1" applyFont="1" applyFill="1" applyBorder="1" applyAlignment="1" applyProtection="1">
      <alignment vertical="top" wrapText="1"/>
    </xf>
    <xf numFmtId="0" fontId="10" fillId="26" borderId="38" xfId="0" applyNumberFormat="1" applyFont="1" applyFill="1" applyBorder="1" applyAlignment="1" applyProtection="1">
      <alignment horizontal="center" vertical="center" wrapText="1"/>
    </xf>
    <xf numFmtId="0" fontId="10" fillId="26" borderId="0" xfId="0" applyNumberFormat="1" applyFont="1" applyFill="1" applyBorder="1" applyAlignment="1" applyProtection="1">
      <alignment vertical="top"/>
    </xf>
    <xf numFmtId="0" fontId="10" fillId="25" borderId="0" xfId="0" applyNumberFormat="1" applyFont="1" applyFill="1" applyBorder="1" applyAlignment="1" applyProtection="1">
      <alignment vertical="top"/>
    </xf>
    <xf numFmtId="0" fontId="9" fillId="26" borderId="27" xfId="0" applyNumberFormat="1" applyFont="1" applyFill="1" applyBorder="1" applyAlignment="1" applyProtection="1">
      <alignment horizontal="left" vertical="top" wrapText="1"/>
    </xf>
    <xf numFmtId="1" fontId="41" fillId="26" borderId="43" xfId="0" applyNumberFormat="1" applyFont="1" applyFill="1" applyBorder="1" applyAlignment="1" applyProtection="1">
      <alignment horizontal="center" vertical="center" wrapText="1"/>
    </xf>
    <xf numFmtId="1" fontId="43" fillId="27" borderId="12" xfId="20" applyNumberFormat="1" applyFont="1" applyFill="1" applyBorder="1" applyAlignment="1" applyProtection="1">
      <alignment horizontal="center" vertical="center"/>
      <protection locked="0"/>
    </xf>
    <xf numFmtId="1" fontId="44" fillId="26" borderId="12" xfId="20" applyNumberFormat="1" applyFont="1" applyFill="1" applyBorder="1" applyAlignment="1" applyProtection="1">
      <alignment horizontal="right" vertical="center" wrapText="1"/>
    </xf>
    <xf numFmtId="1" fontId="41" fillId="27" borderId="12" xfId="20" applyNumberFormat="1" applyFont="1" applyFill="1" applyBorder="1" applyAlignment="1" applyProtection="1">
      <alignment horizontal="center" vertical="center"/>
      <protection locked="0" hidden="1"/>
    </xf>
    <xf numFmtId="1" fontId="43" fillId="27" borderId="12" xfId="20" applyNumberFormat="1" applyFont="1" applyFill="1" applyBorder="1" applyAlignment="1" applyProtection="1">
      <alignment horizontal="right" vertical="center" wrapText="1"/>
      <protection locked="0"/>
    </xf>
    <xf numFmtId="1" fontId="41" fillId="27" borderId="12" xfId="20" applyNumberFormat="1" applyFont="1" applyFill="1" applyBorder="1" applyAlignment="1" applyProtection="1">
      <alignment horizontal="center" vertical="center" wrapText="1"/>
      <protection locked="0"/>
    </xf>
    <xf numFmtId="1" fontId="44" fillId="26" borderId="43" xfId="20" applyNumberFormat="1" applyFont="1" applyFill="1" applyBorder="1" applyAlignment="1" applyProtection="1">
      <alignment horizontal="center" vertical="center" wrapText="1"/>
    </xf>
    <xf numFmtId="49" fontId="9" fillId="0" borderId="21" xfId="0" applyNumberFormat="1" applyFont="1" applyFill="1" applyBorder="1" applyAlignment="1" applyProtection="1">
      <alignment horizontal="center" vertical="center" wrapText="1"/>
    </xf>
    <xf numFmtId="172" fontId="5" fillId="25" borderId="0" xfId="0" applyNumberFormat="1" applyFont="1" applyFill="1" applyBorder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horizontal="right" vertical="center"/>
    </xf>
    <xf numFmtId="0" fontId="4" fillId="0" borderId="0" xfId="20" applyFont="1" applyBorder="1" applyAlignment="1" applyProtection="1">
      <alignment horizontal="center"/>
    </xf>
    <xf numFmtId="0" fontId="4" fillId="0" borderId="0" xfId="20" applyFont="1" applyBorder="1" applyAlignment="1" applyProtection="1">
      <alignment wrapText="1"/>
    </xf>
    <xf numFmtId="0" fontId="4" fillId="0" borderId="0" xfId="20" applyFont="1" applyBorder="1" applyProtection="1"/>
    <xf numFmtId="1" fontId="15" fillId="0" borderId="0" xfId="20" applyNumberFormat="1" applyFont="1" applyBorder="1" applyAlignment="1" applyProtection="1">
      <alignment horizontal="center"/>
    </xf>
    <xf numFmtId="1" fontId="44" fillId="26" borderId="44" xfId="20" applyNumberFormat="1" applyFont="1" applyFill="1" applyBorder="1" applyAlignment="1" applyProtection="1">
      <alignment horizontal="center" vertical="center" wrapText="1"/>
    </xf>
    <xf numFmtId="0" fontId="4" fillId="0" borderId="12" xfId="20" quotePrefix="1" applyFont="1" applyBorder="1" applyAlignment="1" applyProtection="1">
      <alignment wrapText="1"/>
    </xf>
    <xf numFmtId="0" fontId="4" fillId="0" borderId="12" xfId="20" applyFont="1" applyBorder="1" applyAlignment="1" applyProtection="1">
      <alignment wrapText="1"/>
    </xf>
    <xf numFmtId="1" fontId="43" fillId="0" borderId="30" xfId="20" applyNumberFormat="1" applyFont="1" applyFill="1" applyBorder="1" applyAlignment="1" applyProtection="1">
      <alignment horizontal="right" vertical="center" wrapText="1"/>
    </xf>
    <xf numFmtId="0" fontId="4" fillId="0" borderId="45" xfId="20" applyFont="1" applyBorder="1" applyAlignment="1" applyProtection="1">
      <alignment horizontal="center" vertical="top" wrapText="1"/>
    </xf>
    <xf numFmtId="49" fontId="4" fillId="0" borderId="32" xfId="20" applyNumberFormat="1" applyFont="1" applyFill="1" applyBorder="1" applyAlignment="1" applyProtection="1">
      <alignment vertical="top" wrapText="1"/>
    </xf>
    <xf numFmtId="1" fontId="23" fillId="24" borderId="0" xfId="20" applyNumberFormat="1" applyFont="1" applyFill="1" applyBorder="1" applyAlignment="1" applyProtection="1">
      <alignment horizontal="right" vertical="center" wrapText="1"/>
    </xf>
    <xf numFmtId="49" fontId="4" fillId="24" borderId="21" xfId="20" applyNumberFormat="1" applyFont="1" applyFill="1" applyBorder="1" applyAlignment="1" applyProtection="1">
      <alignment wrapText="1"/>
    </xf>
    <xf numFmtId="1" fontId="5" fillId="24" borderId="30" xfId="20" applyNumberFormat="1" applyFont="1" applyFill="1" applyBorder="1" applyAlignment="1" applyProtection="1">
      <alignment horizontal="right" vertical="center" wrapText="1"/>
    </xf>
    <xf numFmtId="49" fontId="4" fillId="0" borderId="31" xfId="20" applyNumberFormat="1" applyFont="1" applyFill="1" applyBorder="1" applyAlignment="1" applyProtection="1">
      <alignment horizontal="center" wrapText="1"/>
    </xf>
    <xf numFmtId="1" fontId="5" fillId="0" borderId="30" xfId="20" applyNumberFormat="1" applyFont="1" applyFill="1" applyBorder="1" applyAlignment="1" applyProtection="1">
      <alignment horizontal="right" vertical="center" wrapText="1"/>
    </xf>
    <xf numFmtId="1" fontId="5" fillId="0" borderId="46" xfId="20" applyNumberFormat="1" applyFont="1" applyFill="1" applyBorder="1" applyAlignment="1" applyProtection="1">
      <alignment horizontal="right" vertical="center" wrapText="1"/>
    </xf>
    <xf numFmtId="49" fontId="4" fillId="0" borderId="0" xfId="20" applyNumberFormat="1" applyFont="1" applyFill="1" applyBorder="1" applyAlignment="1" applyProtection="1">
      <alignment wrapText="1"/>
    </xf>
    <xf numFmtId="1" fontId="5" fillId="0" borderId="0" xfId="20" applyNumberFormat="1" applyFont="1" applyFill="1" applyBorder="1" applyAlignment="1" applyProtection="1">
      <alignment horizontal="right" vertical="center" wrapText="1"/>
    </xf>
    <xf numFmtId="0" fontId="4" fillId="0" borderId="0" xfId="20" applyFont="1" applyFill="1" applyBorder="1" applyAlignment="1" applyProtection="1">
      <alignment horizontal="center" vertical="top" wrapText="1"/>
    </xf>
    <xf numFmtId="0" fontId="4" fillId="0" borderId="0" xfId="20" applyFont="1" applyFill="1" applyBorder="1" applyAlignment="1" applyProtection="1">
      <alignment horizontal="left" vertical="top" wrapText="1"/>
    </xf>
    <xf numFmtId="1" fontId="5" fillId="0" borderId="14" xfId="20" applyNumberFormat="1" applyFont="1" applyFill="1" applyBorder="1" applyAlignment="1" applyProtection="1">
      <alignment horizontal="right" vertical="center" wrapText="1"/>
    </xf>
    <xf numFmtId="0" fontId="4" fillId="0" borderId="14" xfId="20" applyFont="1" applyFill="1" applyBorder="1" applyAlignment="1" applyProtection="1">
      <alignment horizontal="center" vertical="top" wrapText="1"/>
    </xf>
    <xf numFmtId="0" fontId="23" fillId="0" borderId="13" xfId="20" applyFont="1" applyFill="1" applyBorder="1" applyAlignment="1" applyProtection="1">
      <alignment horizontal="center" wrapText="1"/>
    </xf>
    <xf numFmtId="0" fontId="4" fillId="0" borderId="0" xfId="20" applyFont="1" applyFill="1" applyBorder="1" applyAlignment="1" applyProtection="1">
      <alignment wrapText="1"/>
    </xf>
    <xf numFmtId="0" fontId="4" fillId="0" borderId="24" xfId="20" applyFont="1" applyFill="1" applyBorder="1" applyAlignment="1" applyProtection="1">
      <alignment horizontal="center" wrapText="1"/>
    </xf>
    <xf numFmtId="0" fontId="4" fillId="0" borderId="11" xfId="20" applyFont="1" applyFill="1" applyBorder="1" applyAlignment="1" applyProtection="1">
      <alignment wrapText="1"/>
    </xf>
    <xf numFmtId="0" fontId="4" fillId="0" borderId="12" xfId="20" quotePrefix="1" applyFont="1" applyFill="1" applyBorder="1" applyAlignment="1" applyProtection="1">
      <alignment wrapText="1"/>
    </xf>
    <xf numFmtId="0" fontId="4" fillId="28" borderId="12" xfId="20" applyFont="1" applyFill="1" applyBorder="1" applyAlignment="1" applyProtection="1">
      <alignment wrapText="1"/>
    </xf>
    <xf numFmtId="49" fontId="4" fillId="0" borderId="12" xfId="20" applyNumberFormat="1" applyFont="1" applyFill="1" applyBorder="1" applyAlignment="1" applyProtection="1">
      <alignment horizontal="center" wrapText="1"/>
    </xf>
    <xf numFmtId="49" fontId="4" fillId="0" borderId="0" xfId="20" applyNumberFormat="1" applyFont="1" applyFill="1" applyBorder="1" applyAlignment="1" applyProtection="1">
      <alignment horizontal="center" wrapText="1"/>
    </xf>
    <xf numFmtId="0" fontId="4" fillId="0" borderId="26" xfId="20" applyFont="1" applyBorder="1" applyAlignment="1" applyProtection="1">
      <alignment wrapText="1"/>
    </xf>
    <xf numFmtId="0" fontId="4" fillId="0" borderId="14" xfId="20" applyFont="1" applyBorder="1" applyAlignment="1" applyProtection="1">
      <alignment wrapText="1"/>
    </xf>
    <xf numFmtId="0" fontId="4" fillId="0" borderId="25" xfId="20" applyFont="1" applyBorder="1" applyAlignment="1" applyProtection="1">
      <alignment horizontal="center" wrapText="1"/>
    </xf>
    <xf numFmtId="0" fontId="42" fillId="27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27" borderId="12" xfId="20" applyFont="1" applyFill="1" applyBorder="1" applyAlignment="1" applyProtection="1">
      <alignment wrapText="1"/>
      <protection locked="0"/>
    </xf>
    <xf numFmtId="0" fontId="4" fillId="0" borderId="11" xfId="20" applyFont="1" applyBorder="1" applyAlignment="1" applyProtection="1">
      <alignment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31" xfId="0" applyNumberFormat="1" applyFont="1" applyFill="1" applyBorder="1" applyAlignment="1" applyProtection="1">
      <alignment horizontal="center" vertical="top"/>
    </xf>
    <xf numFmtId="49" fontId="9" fillId="27" borderId="31" xfId="0" applyNumberFormat="1" applyFont="1" applyFill="1" applyBorder="1" applyAlignment="1" applyProtection="1">
      <alignment horizontal="center" vertical="top"/>
    </xf>
    <xf numFmtId="49" fontId="9" fillId="27" borderId="32" xfId="0" applyNumberFormat="1" applyFont="1" applyFill="1" applyBorder="1" applyAlignment="1" applyProtection="1">
      <alignment horizontal="center" vertical="top"/>
    </xf>
    <xf numFmtId="0" fontId="45" fillId="0" borderId="21" xfId="20" applyNumberFormat="1" applyFont="1" applyFill="1" applyBorder="1" applyAlignment="1" applyProtection="1">
      <alignment horizontal="left" vertical="top" wrapText="1"/>
    </xf>
    <xf numFmtId="1" fontId="44" fillId="0" borderId="47" xfId="20" applyNumberFormat="1" applyFont="1" applyFill="1" applyBorder="1" applyAlignment="1" applyProtection="1">
      <alignment vertical="top"/>
    </xf>
    <xf numFmtId="0" fontId="45" fillId="0" borderId="21" xfId="20" applyNumberFormat="1" applyFont="1" applyFill="1" applyBorder="1" applyAlignment="1" applyProtection="1">
      <alignment horizontal="left" vertical="top"/>
    </xf>
    <xf numFmtId="1" fontId="44" fillId="26" borderId="21" xfId="20" applyNumberFormat="1" applyFont="1" applyFill="1" applyBorder="1" applyAlignment="1" applyProtection="1">
      <alignment horizontal="left" vertical="center" wrapText="1"/>
    </xf>
    <xf numFmtId="0" fontId="44" fillId="26" borderId="47" xfId="20" applyNumberFormat="1" applyFont="1" applyFill="1" applyBorder="1" applyAlignment="1" applyProtection="1">
      <alignment horizontal="right" vertical="center" wrapText="1"/>
    </xf>
    <xf numFmtId="49" fontId="4" fillId="0" borderId="47" xfId="20" applyNumberFormat="1" applyFont="1" applyFill="1" applyBorder="1" applyAlignment="1" applyProtection="1">
      <alignment horizontal="center" vertical="top" wrapText="1"/>
    </xf>
    <xf numFmtId="0" fontId="4" fillId="25" borderId="11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26" borderId="0" xfId="0" applyNumberFormat="1" applyFont="1" applyFill="1" applyBorder="1" applyAlignment="1" applyProtection="1">
      <alignment vertical="center"/>
    </xf>
    <xf numFmtId="0" fontId="8" fillId="26" borderId="0" xfId="0" applyNumberFormat="1" applyFont="1" applyFill="1" applyBorder="1" applyAlignment="1" applyProtection="1">
      <alignment vertical="center"/>
    </xf>
    <xf numFmtId="0" fontId="9" fillId="26" borderId="0" xfId="0" applyNumberFormat="1" applyFont="1" applyFill="1" applyBorder="1" applyAlignment="1" applyProtection="1">
      <alignment vertical="center"/>
    </xf>
    <xf numFmtId="0" fontId="4" fillId="0" borderId="23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2" xfId="0" applyNumberFormat="1" applyFont="1" applyFill="1" applyBorder="1" applyAlignment="1" applyProtection="1">
      <alignment vertical="center"/>
      <protection hidden="1"/>
    </xf>
    <xf numFmtId="49" fontId="26" fillId="0" borderId="21" xfId="21" applyNumberFormat="1" applyFont="1" applyFill="1" applyBorder="1" applyAlignment="1" applyProtection="1">
      <alignment horizontal="center" vertical="top" wrapText="1"/>
    </xf>
    <xf numFmtId="0" fontId="26" fillId="0" borderId="34" xfId="21" quotePrefix="1" applyNumberFormat="1" applyFont="1" applyFill="1" applyBorder="1" applyAlignment="1" applyProtection="1">
      <alignment horizontal="center" vertical="center" wrapText="1"/>
    </xf>
    <xf numFmtId="0" fontId="19" fillId="0" borderId="12" xfId="21" quotePrefix="1" applyNumberFormat="1" applyFont="1" applyFill="1" applyBorder="1" applyAlignment="1" applyProtection="1">
      <alignment horizontal="center" vertical="center" wrapText="1"/>
    </xf>
    <xf numFmtId="49" fontId="1" fillId="0" borderId="16" xfId="21" applyNumberFormat="1" applyFont="1" applyFill="1" applyBorder="1" applyAlignment="1" applyProtection="1">
      <alignment horizontal="center" vertical="center" wrapText="1"/>
    </xf>
    <xf numFmtId="0" fontId="1" fillId="27" borderId="12" xfId="21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21" applyNumberFormat="1" applyFont="1" applyFill="1" applyBorder="1" applyAlignment="1" applyProtection="1">
      <alignment horizontal="center" vertical="center" wrapText="1"/>
    </xf>
    <xf numFmtId="0" fontId="4" fillId="0" borderId="0" xfId="21" applyFont="1" applyFill="1" applyBorder="1" applyAlignment="1" applyProtection="1">
      <alignment wrapText="1"/>
    </xf>
    <xf numFmtId="0" fontId="4" fillId="0" borderId="0" xfId="20" applyNumberFormat="1" applyFont="1" applyFill="1" applyBorder="1" applyAlignment="1" applyProtection="1">
      <alignment horizontal="left" vertical="top"/>
      <protection hidden="1"/>
    </xf>
    <xf numFmtId="49" fontId="4" fillId="0" borderId="48" xfId="20" applyNumberFormat="1" applyFont="1" applyFill="1" applyBorder="1" applyAlignment="1" applyProtection="1">
      <alignment horizontal="center" vertical="top"/>
    </xf>
    <xf numFmtId="49" fontId="4" fillId="0" borderId="49" xfId="20" applyNumberFormat="1" applyFont="1" applyFill="1" applyBorder="1" applyAlignment="1" applyProtection="1">
      <alignment horizontal="center" vertical="top" wrapText="1"/>
    </xf>
    <xf numFmtId="49" fontId="4" fillId="0" borderId="49" xfId="20" applyNumberFormat="1" applyFont="1" applyFill="1" applyBorder="1" applyAlignment="1" applyProtection="1">
      <alignment horizontal="center" vertical="top"/>
    </xf>
    <xf numFmtId="0" fontId="4" fillId="0" borderId="21" xfId="20" applyFont="1" applyBorder="1"/>
    <xf numFmtId="0" fontId="4" fillId="25" borderId="0" xfId="20" applyNumberFormat="1" applyFont="1" applyFill="1" applyBorder="1" applyAlignment="1" applyProtection="1">
      <alignment vertical="top"/>
    </xf>
    <xf numFmtId="0" fontId="4" fillId="0" borderId="15" xfId="20" applyNumberFormat="1" applyFont="1" applyFill="1" applyBorder="1" applyAlignment="1" applyProtection="1">
      <alignment vertical="top"/>
    </xf>
    <xf numFmtId="0" fontId="4" fillId="0" borderId="36" xfId="20" applyNumberFormat="1" applyFont="1" applyFill="1" applyBorder="1" applyAlignment="1" applyProtection="1">
      <alignment horizontal="left" vertical="top"/>
      <protection hidden="1"/>
    </xf>
    <xf numFmtId="49" fontId="4" fillId="0" borderId="12" xfId="20" applyNumberFormat="1" applyFont="1" applyFill="1" applyBorder="1" applyAlignment="1" applyProtection="1">
      <alignment horizontal="left" vertical="top"/>
      <protection hidden="1"/>
    </xf>
    <xf numFmtId="0" fontId="4" fillId="0" borderId="23" xfId="20" applyNumberFormat="1" applyFont="1" applyFill="1" applyBorder="1" applyAlignment="1" applyProtection="1">
      <alignment horizontal="left" vertical="top" indent="2"/>
      <protection hidden="1"/>
    </xf>
    <xf numFmtId="0" fontId="4" fillId="0" borderId="50" xfId="20" applyNumberFormat="1" applyFont="1" applyFill="1" applyBorder="1" applyAlignment="1" applyProtection="1">
      <alignment horizontal="center" vertical="center" wrapText="1"/>
    </xf>
    <xf numFmtId="0" fontId="65" fillId="0" borderId="12" xfId="21" applyNumberFormat="1" applyFont="1" applyFill="1" applyBorder="1" applyAlignment="1" applyProtection="1">
      <alignment horizontal="center" vertical="center" wrapText="1"/>
    </xf>
    <xf numFmtId="0" fontId="25" fillId="0" borderId="18" xfId="20" applyNumberFormat="1" applyFont="1" applyFill="1" applyBorder="1" applyAlignment="1" applyProtection="1">
      <alignment horizontal="left" vertical="top" wrapText="1"/>
      <protection hidden="1"/>
    </xf>
    <xf numFmtId="49" fontId="9" fillId="0" borderId="49" xfId="20" applyNumberFormat="1" applyFont="1" applyFill="1" applyBorder="1" applyAlignment="1" applyProtection="1">
      <alignment horizontal="center" vertical="top"/>
    </xf>
    <xf numFmtId="0" fontId="9" fillId="0" borderId="22" xfId="20" applyNumberFormat="1" applyFont="1" applyFill="1" applyBorder="1" applyAlignment="1" applyProtection="1">
      <alignment horizontal="left" vertical="top" wrapText="1"/>
    </xf>
    <xf numFmtId="0" fontId="8" fillId="26" borderId="50" xfId="20" applyNumberFormat="1" applyFont="1" applyFill="1" applyBorder="1" applyAlignment="1" applyProtection="1">
      <alignment horizontal="center" vertical="center" wrapText="1"/>
    </xf>
    <xf numFmtId="0" fontId="26" fillId="0" borderId="0" xfId="20" applyNumberFormat="1" applyFont="1" applyFill="1" applyBorder="1" applyAlignment="1" applyProtection="1">
      <alignment horizontal="left" vertical="center" wrapText="1"/>
    </xf>
    <xf numFmtId="0" fontId="9" fillId="0" borderId="0" xfId="20" applyNumberFormat="1" applyFont="1" applyFill="1" applyBorder="1" applyAlignment="1" applyProtection="1">
      <alignment horizontal="left" vertical="top" wrapText="1"/>
    </xf>
    <xf numFmtId="0" fontId="9" fillId="0" borderId="0" xfId="20" applyFont="1" applyFill="1" applyBorder="1" applyAlignment="1" applyProtection="1">
      <alignment wrapText="1"/>
    </xf>
    <xf numFmtId="0" fontId="5" fillId="26" borderId="51" xfId="20" applyNumberFormat="1" applyFont="1" applyFill="1" applyBorder="1" applyAlignment="1" applyProtection="1">
      <alignment horizontal="centerContinuous" vertical="center" wrapText="1"/>
    </xf>
    <xf numFmtId="0" fontId="4" fillId="26" borderId="52" xfId="20" applyNumberFormat="1" applyFont="1" applyFill="1" applyBorder="1" applyAlignment="1" applyProtection="1">
      <alignment horizontal="centerContinuous" vertical="center" wrapText="1"/>
    </xf>
    <xf numFmtId="0" fontId="73" fillId="0" borderId="0" xfId="22" applyFont="1" applyAlignment="1">
      <alignment vertical="center"/>
    </xf>
    <xf numFmtId="0" fontId="19" fillId="0" borderId="0" xfId="22" applyFont="1" applyAlignment="1">
      <alignment vertical="center"/>
    </xf>
    <xf numFmtId="0" fontId="19" fillId="0" borderId="0" xfId="22" applyFont="1" applyFill="1" applyAlignment="1">
      <alignment vertical="center"/>
    </xf>
    <xf numFmtId="0" fontId="72" fillId="0" borderId="0" xfId="22" applyFill="1" applyAlignment="1">
      <alignment vertical="center"/>
    </xf>
    <xf numFmtId="0" fontId="72" fillId="0" borderId="0" xfId="22" applyFill="1" applyAlignment="1">
      <alignment horizontal="center" vertical="center"/>
    </xf>
    <xf numFmtId="0" fontId="19" fillId="28" borderId="0" xfId="22" applyFont="1" applyFill="1" applyAlignment="1">
      <alignment horizontal="left" vertical="center"/>
    </xf>
    <xf numFmtId="0" fontId="19" fillId="28" borderId="0" xfId="22" applyFont="1" applyFill="1" applyAlignment="1">
      <alignment vertical="center"/>
    </xf>
    <xf numFmtId="0" fontId="19" fillId="0" borderId="42" xfId="22" applyFont="1" applyBorder="1" applyAlignment="1">
      <alignment horizontal="center" vertical="center"/>
    </xf>
    <xf numFmtId="0" fontId="19" fillId="0" borderId="49" xfId="22" applyFont="1" applyBorder="1" applyAlignment="1">
      <alignment horizontal="center" vertical="center"/>
    </xf>
    <xf numFmtId="0" fontId="19" fillId="0" borderId="12" xfId="22" applyFont="1" applyBorder="1" applyAlignment="1">
      <alignment horizontal="center" vertical="center"/>
    </xf>
    <xf numFmtId="0" fontId="19" fillId="0" borderId="12" xfId="22" applyFont="1" applyBorder="1" applyAlignment="1">
      <alignment vertical="center"/>
    </xf>
    <xf numFmtId="0" fontId="2" fillId="28" borderId="0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top"/>
    </xf>
    <xf numFmtId="0" fontId="72" fillId="0" borderId="12" xfId="22" applyFill="1" applyBorder="1" applyAlignment="1">
      <alignment horizontal="right" vertical="center"/>
    </xf>
    <xf numFmtId="0" fontId="72" fillId="0" borderId="12" xfId="22" applyFill="1" applyBorder="1" applyAlignment="1">
      <alignment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49" xfId="0" applyNumberFormat="1" applyFont="1" applyFill="1" applyBorder="1" applyAlignment="1" applyProtection="1">
      <alignment horizontal="center" vertical="center" wrapText="1"/>
    </xf>
    <xf numFmtId="0" fontId="19" fillId="0" borderId="0" xfId="23" applyFont="1" applyAlignment="1">
      <alignment vertical="center"/>
    </xf>
    <xf numFmtId="0" fontId="26" fillId="0" borderId="23" xfId="23" applyFont="1" applyBorder="1" applyAlignment="1">
      <alignment horizontal="left" vertical="center"/>
    </xf>
    <xf numFmtId="0" fontId="63" fillId="0" borderId="0" xfId="23" applyFont="1" applyBorder="1" applyAlignment="1">
      <alignment horizontal="left" vertical="center"/>
    </xf>
    <xf numFmtId="0" fontId="19" fillId="29" borderId="30" xfId="23" applyFont="1" applyFill="1" applyBorder="1" applyAlignment="1">
      <alignment vertical="center"/>
    </xf>
    <xf numFmtId="0" fontId="63" fillId="0" borderId="23" xfId="23" applyFont="1" applyBorder="1" applyAlignment="1">
      <alignment horizontal="left" vertical="center"/>
    </xf>
    <xf numFmtId="0" fontId="26" fillId="0" borderId="0" xfId="23" applyFont="1" applyBorder="1" applyAlignment="1">
      <alignment horizontal="left" vertical="center"/>
    </xf>
    <xf numFmtId="0" fontId="19" fillId="0" borderId="0" xfId="23" applyFont="1" applyBorder="1" applyAlignment="1">
      <alignment horizontal="left" vertical="center"/>
    </xf>
    <xf numFmtId="0" fontId="19" fillId="0" borderId="23" xfId="23" applyFont="1" applyBorder="1" applyAlignment="1">
      <alignment horizontal="left" vertical="center"/>
    </xf>
    <xf numFmtId="0" fontId="63" fillId="0" borderId="23" xfId="23" applyFont="1" applyBorder="1" applyAlignment="1">
      <alignment vertical="center"/>
    </xf>
    <xf numFmtId="0" fontId="19" fillId="0" borderId="0" xfId="23" applyFont="1" applyBorder="1" applyAlignment="1">
      <alignment vertical="center"/>
    </xf>
    <xf numFmtId="0" fontId="19" fillId="0" borderId="23" xfId="23" applyFont="1" applyBorder="1" applyAlignment="1">
      <alignment vertical="center"/>
    </xf>
    <xf numFmtId="0" fontId="5" fillId="0" borderId="53" xfId="23" applyFont="1" applyBorder="1" applyAlignment="1">
      <alignment vertical="center"/>
    </xf>
    <xf numFmtId="0" fontId="72" fillId="0" borderId="54" xfId="23" applyBorder="1" applyAlignment="1">
      <alignment vertical="center"/>
    </xf>
    <xf numFmtId="0" fontId="4" fillId="0" borderId="54" xfId="23" applyFont="1" applyBorder="1" applyAlignment="1">
      <alignment vertical="center"/>
    </xf>
    <xf numFmtId="0" fontId="4" fillId="0" borderId="55" xfId="23" applyFont="1" applyBorder="1" applyAlignment="1">
      <alignment vertical="center"/>
    </xf>
    <xf numFmtId="0" fontId="4" fillId="0" borderId="0" xfId="23" applyFont="1" applyBorder="1" applyAlignment="1">
      <alignment vertical="center"/>
    </xf>
    <xf numFmtId="0" fontId="19" fillId="0" borderId="53" xfId="23" applyFont="1" applyBorder="1" applyAlignment="1">
      <alignment horizontal="left" vertical="center"/>
    </xf>
    <xf numFmtId="0" fontId="19" fillId="0" borderId="54" xfId="23" applyFont="1" applyBorder="1" applyAlignment="1">
      <alignment vertical="center"/>
    </xf>
    <xf numFmtId="0" fontId="19" fillId="0" borderId="55" xfId="23" applyFont="1" applyBorder="1" applyAlignment="1">
      <alignment vertical="center"/>
    </xf>
    <xf numFmtId="0" fontId="72" fillId="0" borderId="0" xfId="23" applyBorder="1" applyAlignment="1">
      <alignment vertical="center"/>
    </xf>
    <xf numFmtId="0" fontId="80" fillId="0" borderId="23" xfId="23" applyFont="1" applyBorder="1" applyAlignment="1">
      <alignment vertical="center"/>
    </xf>
    <xf numFmtId="9" fontId="80" fillId="0" borderId="0" xfId="23" applyNumberFormat="1" applyFont="1" applyBorder="1" applyAlignment="1">
      <alignment horizontal="center" vertical="center"/>
    </xf>
    <xf numFmtId="0" fontId="80" fillId="0" borderId="0" xfId="23" applyFont="1" applyBorder="1" applyAlignment="1">
      <alignment vertical="center"/>
    </xf>
    <xf numFmtId="9" fontId="80" fillId="0" borderId="0" xfId="23" applyNumberFormat="1" applyFont="1" applyBorder="1" applyAlignment="1">
      <alignment vertical="center"/>
    </xf>
    <xf numFmtId="0" fontId="80" fillId="29" borderId="30" xfId="23" applyFont="1" applyFill="1" applyBorder="1" applyAlignment="1">
      <alignment vertical="center"/>
    </xf>
    <xf numFmtId="0" fontId="80" fillId="0" borderId="0" xfId="23" applyFont="1" applyAlignment="1">
      <alignment vertical="center"/>
    </xf>
    <xf numFmtId="0" fontId="72" fillId="0" borderId="23" xfId="23" applyBorder="1" applyAlignment="1">
      <alignment vertical="center"/>
    </xf>
    <xf numFmtId="0" fontId="19" fillId="0" borderId="17" xfId="23" applyFont="1" applyBorder="1" applyAlignment="1">
      <alignment horizontal="center" vertical="center"/>
    </xf>
    <xf numFmtId="0" fontId="19" fillId="0" borderId="56" xfId="23" applyFont="1" applyBorder="1" applyAlignment="1">
      <alignment vertical="center"/>
    </xf>
    <xf numFmtId="0" fontId="19" fillId="0" borderId="10" xfId="23" applyFont="1" applyBorder="1" applyAlignment="1">
      <alignment horizontal="center" vertical="center"/>
    </xf>
    <xf numFmtId="0" fontId="19" fillId="0" borderId="57" xfId="23" applyFont="1" applyBorder="1" applyAlignment="1">
      <alignment horizontal="center" vertical="center"/>
    </xf>
    <xf numFmtId="0" fontId="19" fillId="0" borderId="0" xfId="23" applyFont="1" applyBorder="1" applyAlignment="1">
      <alignment horizontal="center" vertical="center"/>
    </xf>
    <xf numFmtId="0" fontId="72" fillId="29" borderId="30" xfId="23" applyFill="1" applyBorder="1" applyAlignment="1">
      <alignment vertical="center"/>
    </xf>
    <xf numFmtId="0" fontId="19" fillId="0" borderId="18" xfId="23" applyFont="1" applyBorder="1" applyAlignment="1">
      <alignment horizontal="center" vertical="center"/>
    </xf>
    <xf numFmtId="0" fontId="19" fillId="0" borderId="11" xfId="23" applyFont="1" applyBorder="1" applyAlignment="1">
      <alignment vertical="center"/>
    </xf>
    <xf numFmtId="0" fontId="19" fillId="0" borderId="24" xfId="23" applyFont="1" applyBorder="1" applyAlignment="1">
      <alignment horizontal="center" vertical="center"/>
    </xf>
    <xf numFmtId="0" fontId="19" fillId="0" borderId="19" xfId="23" applyFont="1" applyBorder="1" applyAlignment="1">
      <alignment horizontal="center" vertical="center"/>
    </xf>
    <xf numFmtId="0" fontId="19" fillId="0" borderId="26" xfId="23" applyFont="1" applyBorder="1" applyAlignment="1">
      <alignment vertical="center"/>
    </xf>
    <xf numFmtId="0" fontId="19" fillId="0" borderId="14" xfId="23" applyFont="1" applyBorder="1" applyAlignment="1">
      <alignment horizontal="center" vertical="center"/>
    </xf>
    <xf numFmtId="0" fontId="19" fillId="0" borderId="25" xfId="23" applyFont="1" applyBorder="1" applyAlignment="1">
      <alignment horizontal="center" vertical="center"/>
    </xf>
    <xf numFmtId="9" fontId="80" fillId="0" borderId="0" xfId="23" applyNumberFormat="1" applyFont="1" applyBorder="1" applyAlignment="1">
      <alignment horizontal="left" vertical="center"/>
    </xf>
    <xf numFmtId="0" fontId="32" fillId="0" borderId="0" xfId="23" applyFont="1" applyBorder="1" applyAlignment="1">
      <alignment vertical="center"/>
    </xf>
    <xf numFmtId="0" fontId="32" fillId="0" borderId="0" xfId="23" applyFont="1" applyBorder="1" applyAlignment="1">
      <alignment horizontal="right" vertical="center"/>
    </xf>
    <xf numFmtId="0" fontId="19" fillId="29" borderId="46" xfId="23" applyFont="1" applyFill="1" applyBorder="1" applyAlignment="1">
      <alignment vertical="center"/>
    </xf>
    <xf numFmtId="0" fontId="72" fillId="29" borderId="0" xfId="23" applyFill="1" applyAlignment="1">
      <alignment vertical="center"/>
    </xf>
    <xf numFmtId="0" fontId="72" fillId="0" borderId="0" xfId="23" applyAlignment="1">
      <alignment vertical="center"/>
    </xf>
    <xf numFmtId="0" fontId="72" fillId="0" borderId="0" xfId="23" applyFill="1" applyAlignment="1">
      <alignment vertical="center"/>
    </xf>
    <xf numFmtId="1" fontId="43" fillId="27" borderId="21" xfId="20" applyNumberFormat="1" applyFont="1" applyFill="1" applyBorder="1" applyAlignment="1" applyProtection="1">
      <alignment horizontal="right" vertical="center" wrapText="1"/>
      <protection locked="0"/>
    </xf>
    <xf numFmtId="0" fontId="42" fillId="27" borderId="47" xfId="0" applyNumberFormat="1" applyFont="1" applyFill="1" applyBorder="1" applyAlignment="1" applyProtection="1">
      <alignment horizontal="right" vertical="center" wrapText="1"/>
      <protection locked="0"/>
    </xf>
    <xf numFmtId="1" fontId="41" fillId="31" borderId="0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5" xfId="20" applyNumberFormat="1" applyFont="1" applyFill="1" applyBorder="1" applyAlignment="1" applyProtection="1">
      <alignment horizontal="left" vertical="top"/>
      <protection hidden="1"/>
    </xf>
    <xf numFmtId="0" fontId="8" fillId="26" borderId="50" xfId="20" applyNumberFormat="1" applyFont="1" applyFill="1" applyBorder="1" applyAlignment="1" applyProtection="1">
      <alignment horizontal="center" vertical="top" wrapText="1"/>
    </xf>
    <xf numFmtId="0" fontId="5" fillId="26" borderId="58" xfId="20" applyNumberFormat="1" applyFont="1" applyFill="1" applyBorder="1" applyAlignment="1" applyProtection="1">
      <alignment horizontal="left" vertical="center" wrapText="1"/>
    </xf>
    <xf numFmtId="0" fontId="8" fillId="26" borderId="58" xfId="0" applyNumberFormat="1" applyFont="1" applyFill="1" applyBorder="1" applyAlignment="1" applyProtection="1">
      <alignment horizontal="left" vertical="center" wrapText="1"/>
    </xf>
    <xf numFmtId="0" fontId="19" fillId="0" borderId="0" xfId="22" applyFont="1" applyBorder="1" applyAlignment="1">
      <alignment vertical="center"/>
    </xf>
    <xf numFmtId="0" fontId="19" fillId="0" borderId="0" xfId="22" applyFont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vertical="center"/>
    </xf>
    <xf numFmtId="0" fontId="83" fillId="0" borderId="12" xfId="0" applyNumberFormat="1" applyFont="1" applyFill="1" applyBorder="1" applyAlignment="1" applyProtection="1">
      <alignment horizontal="center" vertical="center" wrapText="1"/>
    </xf>
    <xf numFmtId="0" fontId="72" fillId="0" borderId="30" xfId="23" applyBorder="1" applyAlignment="1">
      <alignment vertical="center"/>
    </xf>
    <xf numFmtId="0" fontId="72" fillId="0" borderId="36" xfId="23" applyBorder="1" applyAlignment="1">
      <alignment vertical="center"/>
    </xf>
    <xf numFmtId="1" fontId="42" fillId="27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38" xfId="0" applyNumberFormat="1" applyFont="1" applyFill="1" applyBorder="1" applyAlignment="1" applyProtection="1">
      <alignment horizontal="center" vertical="center"/>
    </xf>
    <xf numFmtId="0" fontId="10" fillId="0" borderId="31" xfId="0" quotePrefix="1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vertical="center" wrapText="1"/>
    </xf>
    <xf numFmtId="49" fontId="9" fillId="0" borderId="12" xfId="0" applyNumberFormat="1" applyFont="1" applyFill="1" applyBorder="1" applyAlignment="1" applyProtection="1">
      <alignment horizontal="left" vertical="center"/>
    </xf>
    <xf numFmtId="0" fontId="1" fillId="0" borderId="59" xfId="0" applyNumberFormat="1" applyFont="1" applyFill="1" applyBorder="1" applyAlignment="1" applyProtection="1">
      <alignment vertical="center" wrapText="1"/>
    </xf>
    <xf numFmtId="0" fontId="8" fillId="26" borderId="40" xfId="0" applyNumberFormat="1" applyFont="1" applyFill="1" applyBorder="1" applyAlignment="1" applyProtection="1">
      <alignment horizontal="center" vertical="center" wrapText="1"/>
    </xf>
    <xf numFmtId="0" fontId="5" fillId="25" borderId="52" xfId="20" applyNumberFormat="1" applyFont="1" applyFill="1" applyBorder="1" applyAlignment="1" applyProtection="1">
      <alignment vertical="top"/>
    </xf>
    <xf numFmtId="0" fontId="8" fillId="0" borderId="18" xfId="20" applyNumberFormat="1" applyFont="1" applyFill="1" applyBorder="1" applyAlignment="1" applyProtection="1">
      <alignment horizontal="left" vertical="top" wrapText="1"/>
      <protection hidden="1"/>
    </xf>
    <xf numFmtId="0" fontId="9" fillId="0" borderId="18" xfId="0" applyNumberFormat="1" applyFont="1" applyFill="1" applyBorder="1" applyAlignment="1" applyProtection="1">
      <alignment vertical="top"/>
    </xf>
    <xf numFmtId="0" fontId="9" fillId="0" borderId="18" xfId="20" applyNumberFormat="1" applyFont="1" applyFill="1" applyBorder="1" applyAlignment="1" applyProtection="1">
      <alignment horizontal="left" vertical="top"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27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37" fillId="0" borderId="0" xfId="0" applyNumberFormat="1" applyFont="1" applyFill="1" applyBorder="1" applyAlignment="1" applyProtection="1">
      <alignment vertical="center" wrapText="1"/>
      <protection hidden="1"/>
    </xf>
    <xf numFmtId="0" fontId="39" fillId="27" borderId="21" xfId="0" applyNumberFormat="1" applyFont="1" applyFill="1" applyBorder="1" applyAlignment="1" applyProtection="1">
      <alignment horizontal="center" vertical="center"/>
      <protection locked="0"/>
    </xf>
    <xf numFmtId="0" fontId="39" fillId="27" borderId="45" xfId="0" applyNumberFormat="1" applyFont="1" applyFill="1" applyBorder="1" applyAlignment="1" applyProtection="1">
      <alignment horizontal="center" vertical="center"/>
      <protection locked="0"/>
    </xf>
    <xf numFmtId="0" fontId="39" fillId="27" borderId="47" xfId="0" applyNumberFormat="1" applyFont="1" applyFill="1" applyBorder="1" applyAlignment="1" applyProtection="1">
      <alignment horizontal="center" vertical="center"/>
      <protection locked="0"/>
    </xf>
    <xf numFmtId="0" fontId="39" fillId="0" borderId="21" xfId="0" applyNumberFormat="1" applyFont="1" applyFill="1" applyBorder="1" applyAlignment="1" applyProtection="1">
      <alignment horizontal="center" vertical="center"/>
      <protection locked="0"/>
    </xf>
    <xf numFmtId="0" fontId="39" fillId="0" borderId="47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7" fillId="26" borderId="0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30" xfId="0" applyNumberFormat="1" applyFont="1" applyFill="1" applyBorder="1" applyAlignment="1" applyProtection="1">
      <alignment horizontal="left" vertical="center" wrapText="1"/>
    </xf>
    <xf numFmtId="0" fontId="32" fillId="26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30" xfId="0" applyNumberFormat="1" applyFont="1" applyFill="1" applyBorder="1" applyAlignment="1" applyProtection="1">
      <alignment vertical="center" wrapText="1"/>
    </xf>
    <xf numFmtId="0" fontId="38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45" xfId="0" applyNumberFormat="1" applyFont="1" applyFill="1" applyBorder="1" applyAlignment="1" applyProtection="1">
      <alignment horizontal="center" vertical="center" wrapText="1"/>
    </xf>
    <xf numFmtId="0" fontId="42" fillId="0" borderId="47" xfId="0" applyNumberFormat="1" applyFont="1" applyFill="1" applyBorder="1" applyAlignment="1" applyProtection="1">
      <alignment horizontal="center" vertical="center" wrapText="1"/>
    </xf>
    <xf numFmtId="0" fontId="69" fillId="27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70" fillId="0" borderId="45" xfId="0" applyNumberFormat="1" applyFont="1" applyFill="1" applyBorder="1" applyAlignment="1" applyProtection="1">
      <alignment horizontal="center" vertical="center" wrapText="1"/>
    </xf>
    <xf numFmtId="0" fontId="70" fillId="0" borderId="47" xfId="0" applyNumberFormat="1" applyFont="1" applyFill="1" applyBorder="1" applyAlignment="1" applyProtection="1">
      <alignment horizontal="center" vertical="center" wrapText="1"/>
    </xf>
    <xf numFmtId="174" fontId="69" fillId="27" borderId="12" xfId="40" applyNumberFormat="1" applyFont="1" applyFill="1" applyBorder="1" applyAlignment="1" applyProtection="1">
      <alignment horizontal="center" vertical="center"/>
      <protection locked="0"/>
    </xf>
    <xf numFmtId="0" fontId="70" fillId="27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 indent="1"/>
      <protection hidden="1"/>
    </xf>
    <xf numFmtId="0" fontId="70" fillId="27" borderId="2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 applyProtection="1">
      <alignment vertical="top" wrapText="1"/>
      <protection hidden="1"/>
    </xf>
    <xf numFmtId="0" fontId="35" fillId="0" borderId="0" xfId="0" applyNumberFormat="1" applyFont="1" applyFill="1" applyBorder="1" applyAlignment="1" applyProtection="1">
      <alignment vertical="center" wrapText="1"/>
      <protection hidden="1"/>
    </xf>
    <xf numFmtId="0" fontId="63" fillId="0" borderId="31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15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36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23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0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30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32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59" xfId="0" applyNumberFormat="1" applyFont="1" applyFill="1" applyBorder="1" applyAlignment="1" applyProtection="1">
      <alignment horizontal="left" vertical="center" wrapText="1" indent="2"/>
      <protection hidden="1"/>
    </xf>
    <xf numFmtId="0" fontId="26" fillId="0" borderId="46" xfId="0" applyNumberFormat="1" applyFont="1" applyFill="1" applyBorder="1" applyAlignment="1" applyProtection="1">
      <alignment horizontal="left" vertical="center" wrapText="1" indent="2"/>
      <protection hidden="1"/>
    </xf>
    <xf numFmtId="0" fontId="31" fillId="0" borderId="11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center" vertical="center"/>
      <protection hidden="1"/>
    </xf>
    <xf numFmtId="1" fontId="67" fillId="27" borderId="49" xfId="0" applyNumberFormat="1" applyFont="1" applyFill="1" applyBorder="1" applyAlignment="1" applyProtection="1">
      <alignment horizontal="center" vertical="center"/>
      <protection locked="0"/>
    </xf>
    <xf numFmtId="1" fontId="68" fillId="0" borderId="49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wrapText="1" indent="1"/>
      <protection hidden="1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68" fillId="0" borderId="12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center" wrapText="1" indent="1"/>
      <protection hidden="1"/>
    </xf>
    <xf numFmtId="0" fontId="3" fillId="0" borderId="30" xfId="0" applyNumberFormat="1" applyFont="1" applyFill="1" applyBorder="1" applyAlignment="1" applyProtection="1">
      <alignment horizontal="left" vertical="center" wrapText="1" indent="1"/>
      <protection hidden="1"/>
    </xf>
    <xf numFmtId="174" fontId="69" fillId="0" borderId="21" xfId="40" applyNumberFormat="1" applyFont="1" applyFill="1" applyBorder="1" applyAlignment="1" applyProtection="1">
      <alignment horizontal="center" vertical="center"/>
    </xf>
    <xf numFmtId="0" fontId="69" fillId="0" borderId="45" xfId="0" applyNumberFormat="1" applyFont="1" applyFill="1" applyBorder="1" applyAlignment="1" applyProtection="1">
      <alignment horizontal="center" vertical="center"/>
    </xf>
    <xf numFmtId="0" fontId="69" fillId="0" borderId="47" xfId="0" applyNumberFormat="1" applyFont="1" applyFill="1" applyBorder="1" applyAlignment="1" applyProtection="1">
      <alignment horizontal="center" vertical="center"/>
    </xf>
    <xf numFmtId="0" fontId="4" fillId="26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12" xfId="0" applyNumberFormat="1" applyFont="1" applyFill="1" applyBorder="1" applyAlignment="1" applyProtection="1">
      <alignment vertical="center"/>
      <protection hidden="1"/>
    </xf>
    <xf numFmtId="0" fontId="39" fillId="27" borderId="42" xfId="0" applyNumberFormat="1" applyFont="1" applyFill="1" applyBorder="1" applyAlignment="1" applyProtection="1">
      <alignment horizontal="center" vertical="center"/>
      <protection locked="0" hidden="1"/>
    </xf>
    <xf numFmtId="0" fontId="1" fillId="0" borderId="49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31" xfId="0" applyNumberFormat="1" applyFont="1" applyFill="1" applyBorder="1" applyAlignment="1" applyProtection="1">
      <alignment vertical="center"/>
      <protection hidden="1"/>
    </xf>
    <xf numFmtId="0" fontId="1" fillId="0" borderId="36" xfId="0" applyNumberFormat="1" applyFont="1" applyFill="1" applyBorder="1" applyAlignment="1" applyProtection="1">
      <alignment vertical="center"/>
    </xf>
    <xf numFmtId="0" fontId="1" fillId="0" borderId="32" xfId="0" applyNumberFormat="1" applyFont="1" applyFill="1" applyBorder="1" applyAlignment="1" applyProtection="1">
      <alignment vertical="center"/>
    </xf>
    <xf numFmtId="0" fontId="1" fillId="0" borderId="46" xfId="0" applyNumberFormat="1" applyFont="1" applyFill="1" applyBorder="1" applyAlignment="1" applyProtection="1">
      <alignment vertical="center"/>
    </xf>
    <xf numFmtId="1" fontId="69" fillId="26" borderId="41" xfId="0" applyNumberFormat="1" applyFont="1" applyFill="1" applyBorder="1" applyAlignment="1" applyProtection="1">
      <alignment horizontal="right" vertical="center"/>
    </xf>
    <xf numFmtId="0" fontId="69" fillId="26" borderId="43" xfId="0" applyNumberFormat="1" applyFont="1" applyFill="1" applyBorder="1" applyAlignment="1" applyProtection="1">
      <alignment horizontal="right" vertical="center"/>
    </xf>
    <xf numFmtId="0" fontId="40" fillId="27" borderId="42" xfId="0" applyNumberFormat="1" applyFont="1" applyFill="1" applyBorder="1" applyAlignment="1" applyProtection="1">
      <alignment horizontal="right" vertical="center" wrapText="1"/>
      <protection locked="0"/>
    </xf>
    <xf numFmtId="0" fontId="40" fillId="27" borderId="3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0" xfId="0" applyNumberFormat="1" applyFont="1" applyFill="1" applyBorder="1" applyAlignment="1" applyProtection="1">
      <alignment horizontal="center" vertical="center" wrapText="1"/>
    </xf>
    <xf numFmtId="0" fontId="8" fillId="0" borderId="36" xfId="0" applyNumberFormat="1" applyFont="1" applyFill="1" applyBorder="1" applyAlignment="1" applyProtection="1">
      <alignment horizontal="center" vertical="center" wrapText="1"/>
    </xf>
    <xf numFmtId="0" fontId="8" fillId="0" borderId="34" xfId="0" applyNumberFormat="1" applyFont="1" applyFill="1" applyBorder="1" applyAlignment="1" applyProtection="1">
      <alignment horizontal="center" vertical="center" wrapText="1"/>
    </xf>
    <xf numFmtId="0" fontId="8" fillId="0" borderId="46" xfId="0" applyNumberFormat="1" applyFont="1" applyFill="1" applyBorder="1" applyAlignment="1" applyProtection="1">
      <alignment horizontal="center" vertical="center" wrapText="1"/>
    </xf>
    <xf numFmtId="0" fontId="23" fillId="26" borderId="58" xfId="0" applyNumberFormat="1" applyFont="1" applyFill="1" applyBorder="1" applyAlignment="1" applyProtection="1">
      <alignment horizontal="left" vertical="top"/>
    </xf>
    <xf numFmtId="0" fontId="23" fillId="26" borderId="44" xfId="0" applyNumberFormat="1" applyFont="1" applyFill="1" applyBorder="1" applyAlignment="1" applyProtection="1">
      <alignment horizontal="left" vertical="top"/>
    </xf>
    <xf numFmtId="0" fontId="8" fillId="0" borderId="60" xfId="0" applyNumberFormat="1" applyFont="1" applyFill="1" applyBorder="1" applyAlignment="1" applyProtection="1">
      <alignment horizontal="left" vertical="top" wrapText="1"/>
    </xf>
    <xf numFmtId="0" fontId="8" fillId="0" borderId="36" xfId="0" applyNumberFormat="1" applyFont="1" applyFill="1" applyBorder="1" applyAlignment="1" applyProtection="1">
      <alignment horizontal="left" vertical="top" wrapText="1"/>
    </xf>
    <xf numFmtId="0" fontId="8" fillId="0" borderId="34" xfId="0" applyNumberFormat="1" applyFont="1" applyFill="1" applyBorder="1" applyAlignment="1" applyProtection="1">
      <alignment horizontal="left" vertical="top" wrapText="1"/>
    </xf>
    <xf numFmtId="0" fontId="8" fillId="0" borderId="59" xfId="0" applyNumberFormat="1" applyFont="1" applyFill="1" applyBorder="1" applyAlignment="1" applyProtection="1">
      <alignment horizontal="left" vertical="top" wrapText="1"/>
    </xf>
    <xf numFmtId="0" fontId="8" fillId="0" borderId="40" xfId="0" applyNumberFormat="1" applyFont="1" applyFill="1" applyBorder="1" applyAlignment="1" applyProtection="1">
      <alignment horizontal="left" vertical="top" wrapText="1"/>
    </xf>
    <xf numFmtId="0" fontId="8" fillId="0" borderId="45" xfId="0" applyNumberFormat="1" applyFont="1" applyFill="1" applyBorder="1" applyAlignment="1" applyProtection="1">
      <alignment horizontal="left" vertical="top" wrapText="1"/>
    </xf>
    <xf numFmtId="0" fontId="24" fillId="0" borderId="29" xfId="0" applyNumberFormat="1" applyFont="1" applyFill="1" applyBorder="1" applyAlignment="1" applyProtection="1">
      <alignment horizontal="left" vertical="center" wrapText="1"/>
    </xf>
    <xf numFmtId="0" fontId="24" fillId="0" borderId="48" xfId="0" applyNumberFormat="1" applyFont="1" applyFill="1" applyBorder="1" applyAlignment="1" applyProtection="1">
      <alignment horizontal="left" vertical="center" wrapText="1"/>
    </xf>
    <xf numFmtId="0" fontId="24" fillId="0" borderId="60" xfId="0" applyNumberFormat="1" applyFont="1" applyFill="1" applyBorder="1" applyAlignment="1" applyProtection="1">
      <alignment horizontal="left" vertical="center" wrapText="1"/>
    </xf>
    <xf numFmtId="0" fontId="24" fillId="0" borderId="36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left" vertical="center" wrapText="1"/>
    </xf>
    <xf numFmtId="0" fontId="24" fillId="0" borderId="59" xfId="0" applyNumberFormat="1" applyFont="1" applyFill="1" applyBorder="1" applyAlignment="1" applyProtection="1">
      <alignment horizontal="left" vertical="center" wrapText="1"/>
    </xf>
    <xf numFmtId="1" fontId="40" fillId="27" borderId="42" xfId="0" applyNumberFormat="1" applyFont="1" applyFill="1" applyBorder="1" applyAlignment="1" applyProtection="1">
      <alignment horizontal="right" vertical="center"/>
      <protection locked="0"/>
    </xf>
    <xf numFmtId="0" fontId="40" fillId="27" borderId="33" xfId="0" applyNumberFormat="1" applyFont="1" applyFill="1" applyBorder="1" applyAlignment="1" applyProtection="1">
      <alignment horizontal="right" vertical="center"/>
      <protection locked="0"/>
    </xf>
    <xf numFmtId="0" fontId="40" fillId="27" borderId="49" xfId="0" applyNumberFormat="1" applyFont="1" applyFill="1" applyBorder="1" applyAlignment="1" applyProtection="1">
      <alignment horizontal="right" vertical="center"/>
      <protection locked="0"/>
    </xf>
    <xf numFmtId="1" fontId="69" fillId="0" borderId="21" xfId="0" applyNumberFormat="1" applyFont="1" applyFill="1" applyBorder="1" applyAlignment="1" applyProtection="1">
      <alignment horizontal="right" vertical="center"/>
    </xf>
    <xf numFmtId="0" fontId="69" fillId="0" borderId="47" xfId="0" applyNumberFormat="1" applyFont="1" applyFill="1" applyBorder="1" applyAlignment="1" applyProtection="1">
      <alignment horizontal="right" vertical="center"/>
    </xf>
    <xf numFmtId="1" fontId="40" fillId="0" borderId="21" xfId="0" applyNumberFormat="1" applyFont="1" applyFill="1" applyBorder="1" applyAlignment="1" applyProtection="1">
      <alignment horizontal="right" vertical="center"/>
    </xf>
    <xf numFmtId="0" fontId="40" fillId="0" borderId="47" xfId="0" applyNumberFormat="1" applyFont="1" applyFill="1" applyBorder="1" applyAlignment="1" applyProtection="1">
      <alignment horizontal="right" vertical="center"/>
    </xf>
    <xf numFmtId="0" fontId="71" fillId="0" borderId="31" xfId="0" applyNumberFormat="1" applyFont="1" applyFill="1" applyBorder="1" applyAlignment="1" applyProtection="1">
      <alignment horizontal="right" vertical="top"/>
    </xf>
    <xf numFmtId="0" fontId="69" fillId="0" borderId="36" xfId="0" applyNumberFormat="1" applyFont="1" applyFill="1" applyBorder="1" applyAlignment="1" applyProtection="1">
      <alignment horizontal="right" vertical="top"/>
    </xf>
    <xf numFmtId="0" fontId="69" fillId="0" borderId="32" xfId="0" applyNumberFormat="1" applyFont="1" applyFill="1" applyBorder="1" applyAlignment="1" applyProtection="1">
      <alignment horizontal="right" vertical="top"/>
    </xf>
    <xf numFmtId="0" fontId="69" fillId="0" borderId="46" xfId="0" applyNumberFormat="1" applyFont="1" applyFill="1" applyBorder="1" applyAlignment="1" applyProtection="1">
      <alignment horizontal="right" vertical="top"/>
    </xf>
    <xf numFmtId="0" fontId="11" fillId="0" borderId="31" xfId="0" applyNumberFormat="1" applyFont="1" applyFill="1" applyBorder="1" applyAlignment="1" applyProtection="1">
      <alignment horizontal="center" vertical="top" wrapText="1"/>
    </xf>
    <xf numFmtId="0" fontId="11" fillId="0" borderId="32" xfId="0" applyNumberFormat="1" applyFont="1" applyFill="1" applyBorder="1" applyAlignment="1" applyProtection="1">
      <alignment horizontal="center" vertical="top" wrapText="1"/>
    </xf>
    <xf numFmtId="1" fontId="40" fillId="27" borderId="49" xfId="0" applyNumberFormat="1" applyFont="1" applyFill="1" applyBorder="1" applyAlignment="1" applyProtection="1">
      <alignment horizontal="right" vertical="center"/>
      <protection locked="0"/>
    </xf>
    <xf numFmtId="1" fontId="69" fillId="0" borderId="42" xfId="0" applyNumberFormat="1" applyFont="1" applyFill="1" applyBorder="1" applyAlignment="1" applyProtection="1">
      <alignment horizontal="right" vertical="center"/>
    </xf>
    <xf numFmtId="0" fontId="69" fillId="0" borderId="49" xfId="0" applyNumberFormat="1" applyFont="1" applyFill="1" applyBorder="1" applyAlignment="1" applyProtection="1">
      <alignment horizontal="right" vertical="center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39" xfId="0" applyNumberFormat="1" applyFont="1" applyFill="1" applyBorder="1" applyAlignment="1" applyProtection="1">
      <alignment horizontal="center" vertical="center" wrapText="1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36" fillId="0" borderId="37" xfId="0" applyNumberFormat="1" applyFont="1" applyFill="1" applyBorder="1" applyAlignment="1" applyProtection="1">
      <alignment horizontal="center" vertical="center" wrapText="1"/>
    </xf>
    <xf numFmtId="0" fontId="36" fillId="0" borderId="28" xfId="0" applyNumberFormat="1" applyFont="1" applyFill="1" applyBorder="1" applyAlignment="1" applyProtection="1">
      <alignment horizontal="center" vertical="center" wrapText="1"/>
    </xf>
    <xf numFmtId="0" fontId="8" fillId="0" borderId="60" xfId="0" applyNumberFormat="1" applyFont="1" applyFill="1" applyBorder="1" applyAlignment="1" applyProtection="1">
      <alignment horizontal="left" vertical="center" wrapText="1"/>
    </xf>
    <xf numFmtId="0" fontId="23" fillId="0" borderId="36" xfId="0" applyNumberFormat="1" applyFont="1" applyFill="1" applyBorder="1" applyAlignment="1" applyProtection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left" vertical="center" wrapText="1"/>
    </xf>
    <xf numFmtId="0" fontId="23" fillId="0" borderId="46" xfId="0" applyNumberFormat="1" applyFont="1" applyFill="1" applyBorder="1" applyAlignment="1" applyProtection="1">
      <alignment horizontal="left" vertical="center" wrapText="1"/>
    </xf>
    <xf numFmtId="0" fontId="23" fillId="0" borderId="60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left" vertical="top" wrapText="1"/>
    </xf>
    <xf numFmtId="0" fontId="23" fillId="0" borderId="34" xfId="0" applyNumberFormat="1" applyFont="1" applyFill="1" applyBorder="1" applyAlignment="1" applyProtection="1">
      <alignment horizontal="left" vertical="top" wrapText="1"/>
    </xf>
    <xf numFmtId="0" fontId="23" fillId="0" borderId="59" xfId="0" applyNumberFormat="1" applyFont="1" applyFill="1" applyBorder="1" applyAlignment="1" applyProtection="1">
      <alignment horizontal="left" vertical="top" wrapText="1"/>
    </xf>
    <xf numFmtId="0" fontId="23" fillId="0" borderId="60" xfId="0" applyNumberFormat="1" applyFont="1" applyFill="1" applyBorder="1" applyAlignment="1" applyProtection="1">
      <alignment horizontal="left" vertical="center" wrapText="1"/>
    </xf>
    <xf numFmtId="0" fontId="23" fillId="0" borderId="59" xfId="0" applyNumberFormat="1" applyFont="1" applyFill="1" applyBorder="1" applyAlignment="1" applyProtection="1">
      <alignment horizontal="left" vertical="center" wrapText="1"/>
    </xf>
    <xf numFmtId="0" fontId="24" fillId="0" borderId="37" xfId="0" applyNumberFormat="1" applyFont="1" applyFill="1" applyBorder="1" applyAlignment="1" applyProtection="1">
      <alignment horizontal="center" vertical="center" wrapText="1"/>
    </xf>
    <xf numFmtId="0" fontId="24" fillId="0" borderId="39" xfId="0" applyNumberFormat="1" applyFont="1" applyFill="1" applyBorder="1" applyAlignment="1" applyProtection="1">
      <alignment horizontal="center" vertical="center" wrapText="1"/>
    </xf>
    <xf numFmtId="0" fontId="24" fillId="0" borderId="28" xfId="0" applyNumberFormat="1" applyFont="1" applyFill="1" applyBorder="1" applyAlignment="1" applyProtection="1">
      <alignment horizontal="center" vertical="center" wrapText="1"/>
    </xf>
    <xf numFmtId="0" fontId="8" fillId="0" borderId="29" xfId="0" applyNumberFormat="1" applyFont="1" applyFill="1" applyBorder="1" applyAlignment="1" applyProtection="1">
      <alignment horizontal="left" vertical="top"/>
    </xf>
    <xf numFmtId="0" fontId="8" fillId="0" borderId="22" xfId="0" applyNumberFormat="1" applyFont="1" applyFill="1" applyBorder="1" applyAlignment="1" applyProtection="1">
      <alignment horizontal="left" vertical="top"/>
    </xf>
    <xf numFmtId="0" fontId="23" fillId="0" borderId="29" xfId="0" applyNumberFormat="1" applyFont="1" applyFill="1" applyBorder="1" applyAlignment="1" applyProtection="1">
      <alignment horizontal="left" vertical="top" wrapText="1"/>
    </xf>
    <xf numFmtId="0" fontId="27" fillId="0" borderId="22" xfId="0" applyNumberFormat="1" applyFont="1" applyFill="1" applyBorder="1" applyAlignment="1" applyProtection="1">
      <alignment horizontal="left" vertical="top" wrapText="1"/>
    </xf>
    <xf numFmtId="0" fontId="30" fillId="0" borderId="22" xfId="0" applyNumberFormat="1" applyFont="1" applyFill="1" applyBorder="1" applyAlignment="1" applyProtection="1">
      <alignment horizontal="left" vertical="top" wrapText="1"/>
    </xf>
    <xf numFmtId="0" fontId="30" fillId="0" borderId="48" xfId="0" applyNumberFormat="1" applyFont="1" applyFill="1" applyBorder="1" applyAlignment="1" applyProtection="1">
      <alignment horizontal="left" vertical="top" wrapText="1"/>
    </xf>
    <xf numFmtId="0" fontId="4" fillId="0" borderId="36" xfId="0" applyNumberFormat="1" applyFont="1" applyFill="1" applyBorder="1" applyAlignment="1" applyProtection="1">
      <alignment horizontal="left" vertical="top" wrapText="1"/>
    </xf>
    <xf numFmtId="0" fontId="27" fillId="0" borderId="59" xfId="0" applyNumberFormat="1" applyFont="1" applyFill="1" applyBorder="1" applyAlignment="1" applyProtection="1">
      <alignment horizontal="left" vertical="top" wrapText="1"/>
    </xf>
    <xf numFmtId="0" fontId="86" fillId="0" borderId="36" xfId="0" applyNumberFormat="1" applyFont="1" applyFill="1" applyBorder="1" applyAlignment="1" applyProtection="1">
      <alignment horizontal="left" vertical="top" wrapText="1"/>
    </xf>
    <xf numFmtId="0" fontId="29" fillId="0" borderId="0" xfId="0" applyNumberFormat="1" applyFont="1" applyFill="1" applyBorder="1" applyAlignment="1" applyProtection="1">
      <alignment horizontal="left" vertical="top" wrapText="1"/>
    </xf>
    <xf numFmtId="0" fontId="29" fillId="0" borderId="59" xfId="0" applyNumberFormat="1" applyFont="1" applyFill="1" applyBorder="1" applyAlignment="1" applyProtection="1">
      <alignment horizontal="left" vertical="top" wrapText="1"/>
    </xf>
    <xf numFmtId="0" fontId="23" fillId="0" borderId="42" xfId="0" applyNumberFormat="1" applyFont="1" applyFill="1" applyBorder="1" applyAlignment="1" applyProtection="1">
      <alignment horizontal="left" vertical="top" wrapText="1"/>
    </xf>
    <xf numFmtId="0" fontId="2" fillId="0" borderId="33" xfId="0" applyNumberFormat="1" applyFont="1" applyFill="1" applyBorder="1" applyAlignment="1" applyProtection="1">
      <alignment vertical="top"/>
    </xf>
    <xf numFmtId="0" fontId="2" fillId="0" borderId="49" xfId="0" applyNumberFormat="1" applyFont="1" applyFill="1" applyBorder="1" applyAlignment="1" applyProtection="1">
      <alignment vertical="top"/>
    </xf>
    <xf numFmtId="0" fontId="8" fillId="0" borderId="40" xfId="0" applyNumberFormat="1" applyFont="1" applyFill="1" applyBorder="1" applyAlignment="1" applyProtection="1">
      <alignment horizontal="center" vertical="top"/>
    </xf>
    <xf numFmtId="0" fontId="8" fillId="0" borderId="45" xfId="0" applyNumberFormat="1" applyFont="1" applyFill="1" applyBorder="1" applyAlignment="1" applyProtection="1">
      <alignment horizontal="center" vertical="top"/>
    </xf>
    <xf numFmtId="0" fontId="23" fillId="26" borderId="40" xfId="0" applyNumberFormat="1" applyFont="1" applyFill="1" applyBorder="1" applyAlignment="1" applyProtection="1">
      <alignment horizontal="left" vertical="top" wrapText="1"/>
    </xf>
    <xf numFmtId="0" fontId="23" fillId="26" borderId="47" xfId="0" applyNumberFormat="1" applyFont="1" applyFill="1" applyBorder="1" applyAlignment="1" applyProtection="1">
      <alignment horizontal="left" vertical="top" wrapText="1"/>
    </xf>
    <xf numFmtId="0" fontId="9" fillId="26" borderId="63" xfId="0" applyNumberFormat="1" applyFont="1" applyFill="1" applyBorder="1" applyAlignment="1" applyProtection="1">
      <alignment horizontal="center" vertical="center"/>
    </xf>
    <xf numFmtId="0" fontId="9" fillId="26" borderId="64" xfId="0" applyNumberFormat="1" applyFont="1" applyFill="1" applyBorder="1" applyAlignment="1" applyProtection="1">
      <alignment horizontal="center" vertical="center"/>
    </xf>
    <xf numFmtId="0" fontId="9" fillId="26" borderId="32" xfId="0" applyNumberFormat="1" applyFont="1" applyFill="1" applyBorder="1" applyAlignment="1" applyProtection="1">
      <alignment horizontal="center" vertical="center"/>
    </xf>
    <xf numFmtId="0" fontId="9" fillId="26" borderId="46" xfId="0" applyNumberFormat="1" applyFont="1" applyFill="1" applyBorder="1" applyAlignment="1" applyProtection="1">
      <alignment horizontal="center" vertical="center"/>
    </xf>
    <xf numFmtId="1" fontId="40" fillId="27" borderId="33" xfId="0" applyNumberFormat="1" applyFont="1" applyFill="1" applyBorder="1" applyAlignment="1" applyProtection="1">
      <alignment horizontal="right" vertical="center"/>
      <protection locked="0"/>
    </xf>
    <xf numFmtId="0" fontId="5" fillId="26" borderId="65" xfId="0" applyNumberFormat="1" applyFont="1" applyFill="1" applyBorder="1" applyAlignment="1" applyProtection="1">
      <alignment horizontal="center" vertical="center" wrapText="1"/>
    </xf>
    <xf numFmtId="0" fontId="5" fillId="26" borderId="28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left" vertical="top" wrapText="1"/>
    </xf>
    <xf numFmtId="0" fontId="8" fillId="0" borderId="32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top"/>
    </xf>
    <xf numFmtId="0" fontId="32" fillId="0" borderId="62" xfId="0" applyNumberFormat="1" applyFont="1" applyFill="1" applyBorder="1" applyAlignment="1" applyProtection="1">
      <alignment horizontal="center" vertical="top"/>
    </xf>
    <xf numFmtId="0" fontId="23" fillId="26" borderId="40" xfId="0" applyNumberFormat="1" applyFont="1" applyFill="1" applyBorder="1" applyAlignment="1" applyProtection="1">
      <alignment horizontal="center" vertical="top"/>
    </xf>
    <xf numFmtId="0" fontId="23" fillId="26" borderId="47" xfId="0" applyNumberFormat="1" applyFont="1" applyFill="1" applyBorder="1" applyAlignment="1" applyProtection="1">
      <alignment horizontal="center" vertical="top"/>
    </xf>
    <xf numFmtId="0" fontId="8" fillId="0" borderId="29" xfId="0" applyNumberFormat="1" applyFont="1" applyFill="1" applyBorder="1" applyAlignment="1" applyProtection="1">
      <alignment horizontal="left" vertical="top" wrapText="1"/>
    </xf>
    <xf numFmtId="0" fontId="8" fillId="0" borderId="22" xfId="0" applyNumberFormat="1" applyFont="1" applyFill="1" applyBorder="1" applyAlignment="1" applyProtection="1">
      <alignment horizontal="left" vertical="top" wrapText="1"/>
    </xf>
    <xf numFmtId="0" fontId="8" fillId="0" borderId="48" xfId="0" applyNumberFormat="1" applyFont="1" applyFill="1" applyBorder="1" applyAlignment="1" applyProtection="1">
      <alignment horizontal="left" vertical="top" wrapText="1"/>
    </xf>
    <xf numFmtId="0" fontId="2" fillId="0" borderId="31" xfId="0" applyNumberFormat="1" applyFont="1" applyFill="1" applyBorder="1" applyAlignment="1" applyProtection="1">
      <alignment horizontal="center" vertical="top"/>
    </xf>
    <xf numFmtId="0" fontId="2" fillId="0" borderId="23" xfId="0" applyNumberFormat="1" applyFont="1" applyFill="1" applyBorder="1" applyAlignment="1" applyProtection="1">
      <alignment horizontal="center" vertical="top"/>
    </xf>
    <xf numFmtId="0" fontId="2" fillId="0" borderId="32" xfId="0" applyNumberFormat="1" applyFont="1" applyFill="1" applyBorder="1" applyAlignment="1" applyProtection="1">
      <alignment horizontal="center" vertical="top"/>
    </xf>
    <xf numFmtId="1" fontId="40" fillId="27" borderId="42" xfId="0" applyNumberFormat="1" applyFont="1" applyFill="1" applyBorder="1" applyAlignment="1" applyProtection="1">
      <alignment horizontal="right" vertical="center"/>
      <protection locked="0" hidden="1"/>
    </xf>
    <xf numFmtId="1" fontId="40" fillId="27" borderId="49" xfId="0" applyNumberFormat="1" applyFont="1" applyFill="1" applyBorder="1" applyAlignment="1" applyProtection="1">
      <alignment horizontal="right" vertical="center"/>
      <protection locked="0" hidden="1"/>
    </xf>
    <xf numFmtId="0" fontId="9" fillId="26" borderId="32" xfId="0" applyNumberFormat="1" applyFont="1" applyFill="1" applyBorder="1" applyAlignment="1" applyProtection="1">
      <alignment horizontal="right" vertical="top"/>
      <protection hidden="1"/>
    </xf>
    <xf numFmtId="0" fontId="9" fillId="26" borderId="47" xfId="0" applyNumberFormat="1" applyFont="1" applyFill="1" applyBorder="1" applyAlignment="1" applyProtection="1">
      <alignment horizontal="right" vertical="top"/>
      <protection hidden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1" fontId="40" fillId="27" borderId="46" xfId="0" applyNumberFormat="1" applyFont="1" applyFill="1" applyBorder="1" applyAlignment="1" applyProtection="1">
      <alignment horizontal="right" vertical="center"/>
      <protection locked="0"/>
    </xf>
    <xf numFmtId="0" fontId="36" fillId="0" borderId="39" xfId="0" applyNumberFormat="1" applyFont="1" applyFill="1" applyBorder="1" applyAlignment="1" applyProtection="1">
      <alignment horizontal="center" vertical="center" wrapText="1"/>
    </xf>
    <xf numFmtId="1" fontId="40" fillId="27" borderId="36" xfId="0" applyNumberFormat="1" applyFont="1" applyFill="1" applyBorder="1" applyAlignment="1" applyProtection="1">
      <alignment horizontal="right" vertical="center"/>
      <protection locked="0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3" fillId="0" borderId="30" xfId="0" applyNumberFormat="1" applyFont="1" applyFill="1" applyBorder="1" applyAlignment="1" applyProtection="1">
      <alignment horizontal="left" vertical="center" wrapText="1"/>
    </xf>
    <xf numFmtId="0" fontId="8" fillId="0" borderId="36" xfId="0" applyNumberFormat="1" applyFont="1" applyFill="1" applyBorder="1" applyAlignment="1" applyProtection="1">
      <alignment horizontal="left" vertical="center" wrapText="1"/>
    </xf>
    <xf numFmtId="0" fontId="8" fillId="0" borderId="34" xfId="0" applyNumberFormat="1" applyFont="1" applyFill="1" applyBorder="1" applyAlignment="1" applyProtection="1">
      <alignment horizontal="left" vertical="center" wrapText="1"/>
    </xf>
    <xf numFmtId="0" fontId="8" fillId="0" borderId="59" xfId="0" applyNumberFormat="1" applyFont="1" applyFill="1" applyBorder="1" applyAlignment="1" applyProtection="1">
      <alignment horizontal="left" vertical="center" wrapText="1"/>
    </xf>
    <xf numFmtId="0" fontId="24" fillId="0" borderId="48" xfId="0" applyNumberFormat="1" applyFont="1" applyFill="1" applyBorder="1" applyAlignment="1" applyProtection="1">
      <alignment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0" fontId="5" fillId="0" borderId="29" xfId="0" applyNumberFormat="1" applyFont="1" applyFill="1" applyBorder="1" applyAlignment="1" applyProtection="1">
      <alignment vertical="center" wrapText="1"/>
    </xf>
    <xf numFmtId="0" fontId="5" fillId="0" borderId="48" xfId="0" applyNumberFormat="1" applyFont="1" applyFill="1" applyBorder="1" applyAlignment="1" applyProtection="1">
      <alignment vertical="center" wrapText="1"/>
    </xf>
    <xf numFmtId="1" fontId="42" fillId="27" borderId="42" xfId="0" applyNumberFormat="1" applyFont="1" applyFill="1" applyBorder="1" applyAlignment="1" applyProtection="1">
      <alignment horizontal="right" vertical="center" wrapText="1"/>
      <protection locked="0"/>
    </xf>
    <xf numFmtId="1" fontId="42" fillId="27" borderId="49" xfId="0" applyNumberFormat="1" applyFont="1" applyFill="1" applyBorder="1" applyAlignment="1" applyProtection="1">
      <alignment horizontal="right" vertical="center" wrapText="1"/>
      <protection locked="0"/>
    </xf>
    <xf numFmtId="1" fontId="42" fillId="27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8" xfId="0" applyNumberFormat="1" applyFont="1" applyFill="1" applyBorder="1" applyAlignment="1" applyProtection="1">
      <alignment vertical="center" wrapText="1"/>
    </xf>
    <xf numFmtId="0" fontId="23" fillId="0" borderId="29" xfId="0" applyNumberFormat="1" applyFont="1" applyFill="1" applyBorder="1" applyAlignment="1" applyProtection="1">
      <alignment vertical="center" wrapText="1"/>
    </xf>
    <xf numFmtId="0" fontId="23" fillId="0" borderId="48" xfId="0" applyNumberFormat="1" applyFont="1" applyFill="1" applyBorder="1" applyAlignment="1" applyProtection="1">
      <alignment vertical="center" wrapText="1"/>
    </xf>
    <xf numFmtId="0" fontId="9" fillId="0" borderId="37" xfId="0" applyNumberFormat="1" applyFont="1" applyFill="1" applyBorder="1" applyAlignment="1" applyProtection="1">
      <alignment horizontal="justify" vertical="top" wrapText="1"/>
    </xf>
    <xf numFmtId="0" fontId="2" fillId="0" borderId="28" xfId="0" applyNumberFormat="1" applyFont="1" applyFill="1" applyBorder="1" applyAlignment="1" applyProtection="1">
      <alignment horizontal="justify" vertical="top"/>
    </xf>
    <xf numFmtId="0" fontId="8" fillId="0" borderId="16" xfId="0" applyNumberFormat="1" applyFont="1" applyFill="1" applyBorder="1" applyAlignment="1" applyProtection="1">
      <alignment vertical="top" wrapText="1"/>
    </xf>
    <xf numFmtId="0" fontId="8" fillId="0" borderId="40" xfId="0" applyNumberFormat="1" applyFont="1" applyFill="1" applyBorder="1" applyAlignment="1" applyProtection="1">
      <alignment vertical="top" wrapText="1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left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42" fillId="27" borderId="4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NumberFormat="1" applyFont="1" applyFill="1" applyBorder="1" applyAlignment="1" applyProtection="1">
      <alignment vertical="center" wrapText="1"/>
    </xf>
    <xf numFmtId="0" fontId="8" fillId="0" borderId="40" xfId="0" applyNumberFormat="1" applyFont="1" applyFill="1" applyBorder="1" applyAlignment="1" applyProtection="1">
      <alignment vertical="center" wrapText="1"/>
    </xf>
    <xf numFmtId="0" fontId="2" fillId="0" borderId="28" xfId="0" applyNumberFormat="1" applyFont="1" applyFill="1" applyBorder="1" applyAlignment="1" applyProtection="1">
      <alignment vertical="top"/>
    </xf>
    <xf numFmtId="1" fontId="41" fillId="26" borderId="21" xfId="0" applyNumberFormat="1" applyFont="1" applyFill="1" applyBorder="1" applyAlignment="1" applyProtection="1">
      <alignment horizontal="center" vertical="center" wrapText="1"/>
    </xf>
    <xf numFmtId="0" fontId="41" fillId="26" borderId="47" xfId="0" applyNumberFormat="1" applyFont="1" applyFill="1" applyBorder="1" applyAlignment="1" applyProtection="1">
      <alignment horizontal="center" vertical="center" wrapText="1"/>
    </xf>
    <xf numFmtId="0" fontId="8" fillId="0" borderId="29" xfId="0" applyNumberFormat="1" applyFont="1" applyFill="1" applyBorder="1" applyAlignment="1" applyProtection="1">
      <alignment vertical="top" wrapText="1"/>
    </xf>
    <xf numFmtId="0" fontId="2" fillId="0" borderId="22" xfId="0" applyNumberFormat="1" applyFont="1" applyFill="1" applyBorder="1" applyAlignment="1" applyProtection="1">
      <alignment vertical="top"/>
    </xf>
    <xf numFmtId="0" fontId="2" fillId="0" borderId="48" xfId="0" applyNumberFormat="1" applyFont="1" applyFill="1" applyBorder="1" applyAlignment="1" applyProtection="1">
      <alignment vertical="top"/>
    </xf>
    <xf numFmtId="0" fontId="42" fillId="27" borderId="4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7" xfId="0" applyNumberFormat="1" applyFont="1" applyFill="1" applyBorder="1" applyAlignment="1" applyProtection="1">
      <alignment horizontal="justify" vertical="center" wrapText="1"/>
    </xf>
    <xf numFmtId="0" fontId="2" fillId="0" borderId="39" xfId="0" applyNumberFormat="1" applyFont="1" applyFill="1" applyBorder="1" applyAlignment="1" applyProtection="1">
      <alignment horizontal="justify" vertical="top"/>
    </xf>
    <xf numFmtId="0" fontId="10" fillId="0" borderId="31" xfId="0" applyNumberFormat="1" applyFont="1" applyFill="1" applyBorder="1" applyAlignment="1" applyProtection="1">
      <alignment horizontal="left" vertical="top" wrapText="1"/>
    </xf>
    <xf numFmtId="0" fontId="2" fillId="0" borderId="32" xfId="0" applyNumberFormat="1" applyFont="1" applyFill="1" applyBorder="1" applyAlignment="1" applyProtection="1">
      <alignment horizontal="left" vertical="top" wrapText="1"/>
    </xf>
    <xf numFmtId="0" fontId="5" fillId="26" borderId="66" xfId="0" applyNumberFormat="1" applyFont="1" applyFill="1" applyBorder="1" applyAlignment="1" applyProtection="1">
      <alignment horizontal="center" vertical="center" wrapText="1"/>
    </xf>
    <xf numFmtId="0" fontId="5" fillId="26" borderId="48" xfId="0" applyNumberFormat="1" applyFont="1" applyFill="1" applyBorder="1" applyAlignment="1" applyProtection="1">
      <alignment horizontal="center" vertical="center" wrapText="1"/>
    </xf>
    <xf numFmtId="0" fontId="9" fillId="26" borderId="63" xfId="0" applyNumberFormat="1" applyFont="1" applyFill="1" applyBorder="1" applyAlignment="1" applyProtection="1">
      <alignment horizontal="center" vertical="center" wrapText="1"/>
    </xf>
    <xf numFmtId="0" fontId="10" fillId="26" borderId="64" xfId="0" applyNumberFormat="1" applyFont="1" applyFill="1" applyBorder="1" applyAlignment="1" applyProtection="1">
      <alignment horizontal="center" vertical="center" wrapText="1"/>
    </xf>
    <xf numFmtId="0" fontId="9" fillId="26" borderId="32" xfId="0" applyNumberFormat="1" applyFont="1" applyFill="1" applyBorder="1" applyAlignment="1" applyProtection="1">
      <alignment horizontal="center" vertical="center" wrapText="1"/>
    </xf>
    <xf numFmtId="0" fontId="10" fillId="26" borderId="46" xfId="0" applyNumberFormat="1" applyFont="1" applyFill="1" applyBorder="1" applyAlignment="1" applyProtection="1">
      <alignment horizontal="center" vertical="center" wrapText="1"/>
    </xf>
    <xf numFmtId="0" fontId="8" fillId="0" borderId="29" xfId="0" applyNumberFormat="1" applyFont="1" applyFill="1" applyBorder="1" applyAlignment="1" applyProtection="1">
      <alignment horizontal="left" vertical="center" wrapText="1"/>
    </xf>
    <xf numFmtId="0" fontId="8" fillId="0" borderId="48" xfId="0" applyNumberFormat="1" applyFont="1" applyFill="1" applyBorder="1" applyAlignment="1" applyProtection="1">
      <alignment horizontal="left" vertical="center" wrapText="1"/>
    </xf>
    <xf numFmtId="0" fontId="41" fillId="27" borderId="42" xfId="0" applyNumberFormat="1" applyFont="1" applyFill="1" applyBorder="1" applyAlignment="1" applyProtection="1">
      <alignment horizontal="right" vertical="center" wrapText="1"/>
      <protection locked="0"/>
    </xf>
    <xf numFmtId="0" fontId="41" fillId="27" borderId="4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0" applyNumberFormat="1" applyFont="1" applyFill="1" applyBorder="1" applyAlignment="1" applyProtection="1">
      <alignment horizontal="left" vertical="top" indent="2"/>
      <protection hidden="1"/>
    </xf>
    <xf numFmtId="0" fontId="2" fillId="0" borderId="0" xfId="0" applyNumberFormat="1" applyFont="1" applyFill="1" applyBorder="1" applyAlignment="1" applyProtection="1">
      <alignment vertical="top"/>
    </xf>
    <xf numFmtId="1" fontId="43" fillId="27" borderId="42" xfId="20" applyNumberFormat="1" applyFont="1" applyFill="1" applyBorder="1" applyAlignment="1" applyProtection="1">
      <alignment horizontal="center" vertical="center"/>
      <protection locked="0"/>
    </xf>
    <xf numFmtId="1" fontId="43" fillId="27" borderId="49" xfId="20" applyNumberFormat="1" applyFont="1" applyFill="1" applyBorder="1" applyAlignment="1" applyProtection="1">
      <alignment horizontal="center" vertical="center"/>
      <protection locked="0"/>
    </xf>
    <xf numFmtId="1" fontId="43" fillId="27" borderId="33" xfId="20" applyNumberFormat="1" applyFont="1" applyFill="1" applyBorder="1" applyAlignment="1" applyProtection="1">
      <alignment horizontal="center" vertical="center"/>
      <protection locked="0"/>
    </xf>
    <xf numFmtId="0" fontId="8" fillId="26" borderId="26" xfId="2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5" fillId="0" borderId="51" xfId="20" applyNumberFormat="1" applyFont="1" applyFill="1" applyBorder="1" applyAlignment="1" applyProtection="1">
      <alignment horizontal="center" vertical="top"/>
    </xf>
    <xf numFmtId="0" fontId="5" fillId="0" borderId="68" xfId="20" applyNumberFormat="1" applyFont="1" applyFill="1" applyBorder="1" applyAlignment="1" applyProtection="1">
      <alignment horizontal="center" vertical="top"/>
    </xf>
    <xf numFmtId="0" fontId="5" fillId="0" borderId="52" xfId="20" applyFont="1" applyBorder="1" applyAlignment="1" applyProtection="1">
      <alignment horizontal="center" vertical="top"/>
    </xf>
    <xf numFmtId="0" fontId="9" fillId="0" borderId="37" xfId="20" applyNumberFormat="1" applyFont="1" applyFill="1" applyBorder="1" applyAlignment="1" applyProtection="1">
      <alignment horizontal="center" vertical="top" wrapText="1"/>
    </xf>
    <xf numFmtId="0" fontId="9" fillId="0" borderId="69" xfId="20" applyNumberFormat="1" applyFont="1" applyFill="1" applyBorder="1" applyAlignment="1" applyProtection="1">
      <alignment horizontal="center" vertical="top" wrapText="1"/>
    </xf>
    <xf numFmtId="0" fontId="4" fillId="0" borderId="17" xfId="2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vertical="top" wrapText="1"/>
    </xf>
    <xf numFmtId="0" fontId="2" fillId="0" borderId="19" xfId="0" applyNumberFormat="1" applyFont="1" applyFill="1" applyBorder="1" applyAlignment="1" applyProtection="1">
      <alignment vertical="top" wrapText="1"/>
    </xf>
    <xf numFmtId="0" fontId="2" fillId="0" borderId="17" xfId="0" applyNumberFormat="1" applyFont="1" applyFill="1" applyBorder="1" applyAlignment="1" applyProtection="1">
      <alignment vertical="top" wrapText="1"/>
    </xf>
    <xf numFmtId="1" fontId="43" fillId="27" borderId="12" xfId="20" applyNumberFormat="1" applyFont="1" applyFill="1" applyBorder="1" applyAlignment="1" applyProtection="1">
      <alignment horizontal="center" vertical="center"/>
      <protection locked="0"/>
    </xf>
    <xf numFmtId="0" fontId="45" fillId="0" borderId="21" xfId="20" applyNumberFormat="1" applyFont="1" applyFill="1" applyBorder="1" applyAlignment="1" applyProtection="1">
      <alignment horizontal="center" vertical="top"/>
    </xf>
    <xf numFmtId="0" fontId="5" fillId="26" borderId="40" xfId="20" applyNumberFormat="1" applyFont="1" applyFill="1" applyBorder="1" applyAlignment="1" applyProtection="1">
      <alignment horizontal="center" vertical="center" wrapText="1"/>
    </xf>
    <xf numFmtId="0" fontId="2" fillId="26" borderId="47" xfId="0" applyNumberFormat="1" applyFont="1" applyFill="1" applyBorder="1" applyAlignment="1" applyProtection="1">
      <alignment horizontal="center" vertical="center" wrapText="1"/>
    </xf>
    <xf numFmtId="1" fontId="44" fillId="0" borderId="47" xfId="20" applyNumberFormat="1" applyFont="1" applyFill="1" applyBorder="1" applyAlignment="1" applyProtection="1">
      <alignment vertical="top"/>
    </xf>
    <xf numFmtId="0" fontId="4" fillId="0" borderId="42" xfId="20" applyNumberFormat="1" applyFont="1" applyFill="1" applyBorder="1" applyAlignment="1" applyProtection="1">
      <alignment horizontal="left" vertical="top" wrapText="1"/>
    </xf>
    <xf numFmtId="0" fontId="4" fillId="0" borderId="49" xfId="20" applyNumberFormat="1" applyFont="1" applyFill="1" applyBorder="1" applyAlignment="1" applyProtection="1">
      <alignment horizontal="left" vertical="top" wrapText="1"/>
    </xf>
    <xf numFmtId="0" fontId="4" fillId="0" borderId="29" xfId="20" applyNumberFormat="1" applyFont="1" applyFill="1" applyBorder="1" applyAlignment="1" applyProtection="1">
      <alignment horizontal="center" vertical="top"/>
    </xf>
    <xf numFmtId="0" fontId="4" fillId="0" borderId="48" xfId="20" applyNumberFormat="1" applyFont="1" applyFill="1" applyBorder="1" applyAlignment="1" applyProtection="1">
      <alignment horizontal="center" vertical="top"/>
    </xf>
    <xf numFmtId="0" fontId="45" fillId="0" borderId="21" xfId="20" applyNumberFormat="1" applyFont="1" applyFill="1" applyBorder="1" applyAlignment="1" applyProtection="1">
      <alignment horizontal="center" vertical="top" wrapText="1"/>
    </xf>
    <xf numFmtId="1" fontId="44" fillId="0" borderId="36" xfId="20" applyNumberFormat="1" applyFont="1" applyFill="1" applyBorder="1" applyAlignment="1" applyProtection="1">
      <alignment vertical="top"/>
    </xf>
    <xf numFmtId="1" fontId="44" fillId="0" borderId="46" xfId="20" applyNumberFormat="1" applyFont="1" applyFill="1" applyBorder="1" applyAlignment="1" applyProtection="1">
      <alignment vertical="top"/>
    </xf>
    <xf numFmtId="0" fontId="41" fillId="0" borderId="46" xfId="0" applyNumberFormat="1" applyFont="1" applyFill="1" applyBorder="1" applyAlignment="1" applyProtection="1">
      <alignment vertical="top"/>
    </xf>
    <xf numFmtId="0" fontId="4" fillId="0" borderId="22" xfId="20" applyNumberFormat="1" applyFont="1" applyFill="1" applyBorder="1" applyAlignment="1" applyProtection="1">
      <alignment horizontal="center" vertical="top"/>
    </xf>
    <xf numFmtId="0" fontId="2" fillId="0" borderId="48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left" vertical="top" wrapText="1"/>
    </xf>
    <xf numFmtId="0" fontId="2" fillId="0" borderId="49" xfId="0" applyNumberFormat="1" applyFont="1" applyFill="1" applyBorder="1" applyAlignment="1" applyProtection="1">
      <alignment horizontal="left" vertical="top" wrapText="1"/>
    </xf>
    <xf numFmtId="0" fontId="4" fillId="0" borderId="23" xfId="20" applyNumberFormat="1" applyFont="1" applyFill="1" applyBorder="1" applyAlignment="1" applyProtection="1">
      <alignment horizontal="left" vertical="top" indent="2"/>
      <protection hidden="1"/>
    </xf>
    <xf numFmtId="1" fontId="44" fillId="26" borderId="21" xfId="20" applyNumberFormat="1" applyFont="1" applyFill="1" applyBorder="1" applyAlignment="1" applyProtection="1">
      <alignment horizontal="right" vertical="center" wrapText="1"/>
    </xf>
    <xf numFmtId="0" fontId="41" fillId="26" borderId="45" xfId="0" applyNumberFormat="1" applyFont="1" applyFill="1" applyBorder="1" applyAlignment="1" applyProtection="1">
      <alignment horizontal="right" vertical="center" wrapText="1"/>
    </xf>
    <xf numFmtId="0" fontId="4" fillId="0" borderId="23" xfId="20" applyNumberFormat="1" applyFont="1" applyFill="1" applyBorder="1" applyAlignment="1" applyProtection="1">
      <alignment horizontal="left" vertical="top"/>
      <protection hidden="1"/>
    </xf>
    <xf numFmtId="0" fontId="4" fillId="0" borderId="0" xfId="20" applyNumberFormat="1" applyFont="1" applyFill="1" applyBorder="1" applyAlignment="1" applyProtection="1">
      <alignment horizontal="left" vertical="top"/>
      <protection hidden="1"/>
    </xf>
    <xf numFmtId="0" fontId="9" fillId="0" borderId="16" xfId="20" applyNumberFormat="1" applyFont="1" applyFill="1" applyBorder="1" applyAlignment="1" applyProtection="1">
      <alignment horizontal="center" vertical="top"/>
    </xf>
    <xf numFmtId="0" fontId="9" fillId="0" borderId="12" xfId="20" applyNumberFormat="1" applyFont="1" applyFill="1" applyBorder="1" applyAlignment="1" applyProtection="1">
      <alignment horizontal="center" vertical="top"/>
    </xf>
    <xf numFmtId="0" fontId="9" fillId="0" borderId="38" xfId="20" applyFont="1" applyBorder="1" applyAlignment="1" applyProtection="1">
      <alignment horizontal="center" vertical="top"/>
    </xf>
    <xf numFmtId="0" fontId="4" fillId="0" borderId="67" xfId="20" applyNumberFormat="1" applyFont="1" applyFill="1" applyBorder="1" applyAlignment="1" applyProtection="1">
      <alignment horizontal="center" vertical="center" wrapText="1"/>
    </xf>
    <xf numFmtId="0" fontId="4" fillId="0" borderId="27" xfId="20" applyNumberFormat="1" applyFont="1" applyFill="1" applyBorder="1" applyAlignment="1" applyProtection="1">
      <alignment horizontal="center" vertical="center" wrapText="1"/>
    </xf>
    <xf numFmtId="49" fontId="4" fillId="0" borderId="49" xfId="20" applyNumberFormat="1" applyFont="1" applyFill="1" applyBorder="1" applyAlignment="1" applyProtection="1">
      <alignment horizontal="center" vertical="top"/>
    </xf>
    <xf numFmtId="49" fontId="4" fillId="0" borderId="28" xfId="20" applyNumberFormat="1" applyFont="1" applyFill="1" applyBorder="1" applyAlignment="1" applyProtection="1">
      <alignment horizontal="center" vertical="top"/>
    </xf>
    <xf numFmtId="0" fontId="43" fillId="27" borderId="12" xfId="20" applyFont="1" applyFill="1" applyBorder="1" applyAlignment="1" applyProtection="1">
      <alignment horizontal="center" vertical="center"/>
      <protection locked="0"/>
    </xf>
    <xf numFmtId="49" fontId="4" fillId="0" borderId="0" xfId="20" applyNumberFormat="1" applyFont="1" applyFill="1" applyBorder="1" applyAlignment="1" applyProtection="1">
      <alignment horizontal="center" vertical="top"/>
    </xf>
    <xf numFmtId="0" fontId="4" fillId="0" borderId="0" xfId="20" applyFont="1" applyBorder="1" applyAlignment="1" applyProtection="1"/>
    <xf numFmtId="0" fontId="4" fillId="0" borderId="49" xfId="20" applyNumberFormat="1" applyFont="1" applyFill="1" applyBorder="1" applyAlignment="1" applyProtection="1">
      <alignment horizontal="center" vertical="top"/>
    </xf>
    <xf numFmtId="0" fontId="4" fillId="0" borderId="0" xfId="20" applyNumberFormat="1" applyFont="1" applyFill="1" applyBorder="1" applyAlignment="1" applyProtection="1">
      <alignment horizontal="left" vertical="top"/>
    </xf>
    <xf numFmtId="0" fontId="2" fillId="0" borderId="30" xfId="0" applyNumberFormat="1" applyFont="1" applyFill="1" applyBorder="1" applyAlignment="1" applyProtection="1">
      <alignment vertical="top"/>
    </xf>
    <xf numFmtId="0" fontId="4" fillId="0" borderId="42" xfId="20" applyNumberFormat="1" applyFont="1" applyFill="1" applyBorder="1" applyAlignment="1" applyProtection="1">
      <alignment horizontal="left" vertical="top"/>
      <protection hidden="1"/>
    </xf>
    <xf numFmtId="0" fontId="4" fillId="0" borderId="31" xfId="20" applyNumberFormat="1" applyFont="1" applyFill="1" applyBorder="1" applyAlignment="1" applyProtection="1">
      <alignment horizontal="left" vertical="top"/>
      <protection hidden="1"/>
    </xf>
    <xf numFmtId="0" fontId="5" fillId="26" borderId="61" xfId="20" applyNumberFormat="1" applyFont="1" applyFill="1" applyBorder="1" applyAlignment="1" applyProtection="1">
      <alignment horizontal="center" vertical="center" wrapText="1"/>
    </xf>
    <xf numFmtId="0" fontId="5" fillId="26" borderId="70" xfId="20" applyNumberFormat="1" applyFont="1" applyFill="1" applyBorder="1" applyAlignment="1" applyProtection="1">
      <alignment horizontal="center" vertical="center" wrapText="1"/>
    </xf>
    <xf numFmtId="0" fontId="5" fillId="26" borderId="62" xfId="20" applyNumberFormat="1" applyFont="1" applyFill="1" applyBorder="1" applyAlignment="1" applyProtection="1">
      <alignment horizontal="center" vertical="center" wrapText="1"/>
    </xf>
    <xf numFmtId="0" fontId="4" fillId="26" borderId="65" xfId="20" applyNumberFormat="1" applyFont="1" applyFill="1" applyBorder="1" applyAlignment="1" applyProtection="1">
      <alignment horizontal="center" vertical="center" wrapText="1"/>
    </xf>
    <xf numFmtId="0" fontId="4" fillId="26" borderId="28" xfId="20" applyNumberFormat="1" applyFont="1" applyFill="1" applyBorder="1" applyAlignment="1" applyProtection="1">
      <alignment horizontal="center" vertical="center" wrapText="1"/>
    </xf>
    <xf numFmtId="0" fontId="4" fillId="0" borderId="21" xfId="20" applyNumberFormat="1" applyFont="1" applyFill="1" applyBorder="1" applyAlignment="1" applyProtection="1">
      <alignment horizontal="center" vertical="center" wrapText="1"/>
    </xf>
    <xf numFmtId="0" fontId="2" fillId="0" borderId="47" xfId="0" applyNumberFormat="1" applyFont="1" applyFill="1" applyBorder="1" applyAlignment="1" applyProtection="1">
      <alignment vertical="center" wrapText="1"/>
    </xf>
    <xf numFmtId="1" fontId="43" fillId="27" borderId="21" xfId="20" applyNumberFormat="1" applyFont="1" applyFill="1" applyBorder="1" applyAlignment="1" applyProtection="1">
      <alignment horizontal="right" vertical="center" wrapText="1"/>
      <protection locked="0"/>
    </xf>
    <xf numFmtId="0" fontId="42" fillId="27" borderId="4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7" xfId="20" applyNumberFormat="1" applyFont="1" applyFill="1" applyBorder="1" applyAlignment="1" applyProtection="1">
      <alignment horizontal="center" vertical="center" wrapText="1"/>
    </xf>
    <xf numFmtId="0" fontId="4" fillId="0" borderId="39" xfId="20" applyNumberFormat="1" applyFont="1" applyFill="1" applyBorder="1" applyAlignment="1" applyProtection="1">
      <alignment horizontal="center" vertical="center" wrapText="1"/>
    </xf>
    <xf numFmtId="0" fontId="4" fillId="0" borderId="28" xfId="20" applyNumberFormat="1" applyFont="1" applyFill="1" applyBorder="1" applyAlignment="1" applyProtection="1">
      <alignment horizontal="center" vertical="center" wrapText="1"/>
    </xf>
    <xf numFmtId="1" fontId="44" fillId="26" borderId="42" xfId="20" applyNumberFormat="1" applyFont="1" applyFill="1" applyBorder="1" applyAlignment="1" applyProtection="1">
      <alignment horizontal="center" vertical="center" wrapText="1"/>
    </xf>
    <xf numFmtId="0" fontId="41" fillId="26" borderId="59" xfId="0" applyNumberFormat="1" applyFont="1" applyFill="1" applyBorder="1" applyAlignment="1" applyProtection="1">
      <alignment horizontal="center" vertical="center" wrapText="1"/>
    </xf>
    <xf numFmtId="0" fontId="5" fillId="0" borderId="16" xfId="20" applyNumberFormat="1" applyFont="1" applyFill="1" applyBorder="1" applyAlignment="1" applyProtection="1">
      <alignment horizontal="left" vertical="center" wrapText="1"/>
    </xf>
    <xf numFmtId="0" fontId="5" fillId="0" borderId="40" xfId="20" applyNumberFormat="1" applyFont="1" applyFill="1" applyBorder="1" applyAlignment="1" applyProtection="1">
      <alignment horizontal="left" vertical="center" wrapText="1"/>
    </xf>
    <xf numFmtId="1" fontId="43" fillId="27" borderId="42" xfId="20" applyNumberFormat="1" applyFont="1" applyFill="1" applyBorder="1" applyAlignment="1" applyProtection="1">
      <alignment horizontal="right" vertical="center" wrapText="1"/>
      <protection locked="0"/>
    </xf>
    <xf numFmtId="0" fontId="42" fillId="27" borderId="59" xfId="0" applyNumberFormat="1" applyFont="1" applyFill="1" applyBorder="1" applyAlignment="1" applyProtection="1">
      <alignment horizontal="right" vertical="center" wrapText="1"/>
      <protection locked="0"/>
    </xf>
    <xf numFmtId="0" fontId="42" fillId="27" borderId="46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33" xfId="20" applyNumberFormat="1" applyFont="1" applyFill="1" applyBorder="1" applyAlignment="1" applyProtection="1">
      <alignment horizontal="center" vertical="center" wrapText="1"/>
    </xf>
    <xf numFmtId="0" fontId="41" fillId="26" borderId="46" xfId="0" applyNumberFormat="1" applyFont="1" applyFill="1" applyBorder="1" applyAlignment="1" applyProtection="1">
      <alignment horizontal="center" vertical="center" wrapText="1"/>
    </xf>
    <xf numFmtId="0" fontId="5" fillId="26" borderId="16" xfId="20" applyNumberFormat="1" applyFont="1" applyFill="1" applyBorder="1" applyAlignment="1" applyProtection="1">
      <alignment horizontal="left" vertical="center" wrapText="1"/>
    </xf>
    <xf numFmtId="0" fontId="5" fillId="26" borderId="40" xfId="20" applyNumberFormat="1" applyFont="1" applyFill="1" applyBorder="1" applyAlignment="1" applyProtection="1">
      <alignment horizontal="left" vertical="center" wrapText="1"/>
    </xf>
    <xf numFmtId="0" fontId="4" fillId="0" borderId="37" xfId="20" applyNumberFormat="1" applyFont="1" applyFill="1" applyBorder="1" applyAlignment="1" applyProtection="1">
      <alignment horizontal="center" vertical="top" wrapText="1"/>
    </xf>
    <xf numFmtId="0" fontId="4" fillId="0" borderId="28" xfId="20" applyNumberFormat="1" applyFont="1" applyFill="1" applyBorder="1" applyAlignment="1" applyProtection="1">
      <alignment horizontal="center" vertical="top" wrapText="1"/>
    </xf>
    <xf numFmtId="1" fontId="43" fillId="27" borderId="36" xfId="20" applyNumberFormat="1" applyFont="1" applyFill="1" applyBorder="1" applyAlignment="1" applyProtection="1">
      <alignment horizontal="right" vertical="center" wrapText="1"/>
      <protection locked="0"/>
    </xf>
    <xf numFmtId="1" fontId="43" fillId="27" borderId="46" xfId="20" applyNumberFormat="1" applyFont="1" applyFill="1" applyBorder="1" applyAlignment="1" applyProtection="1">
      <alignment horizontal="right" vertical="center" wrapText="1"/>
      <protection locked="0"/>
    </xf>
    <xf numFmtId="0" fontId="23" fillId="0" borderId="16" xfId="20" applyNumberFormat="1" applyFont="1" applyFill="1" applyBorder="1" applyAlignment="1" applyProtection="1">
      <alignment horizontal="left" vertical="center" wrapText="1"/>
    </xf>
    <xf numFmtId="0" fontId="23" fillId="0" borderId="48" xfId="20" applyNumberFormat="1" applyFont="1" applyFill="1" applyBorder="1" applyAlignment="1" applyProtection="1">
      <alignment horizontal="left" vertical="center" wrapText="1"/>
    </xf>
    <xf numFmtId="49" fontId="4" fillId="0" borderId="0" xfId="20" applyNumberFormat="1" applyFont="1" applyFill="1" applyBorder="1" applyAlignment="1" applyProtection="1">
      <alignment horizontal="center" vertical="top" wrapText="1"/>
    </xf>
    <xf numFmtId="49" fontId="4" fillId="0" borderId="0" xfId="20" applyNumberFormat="1" applyFont="1" applyAlignment="1" applyProtection="1">
      <alignment horizontal="center" vertical="top" wrapText="1"/>
    </xf>
    <xf numFmtId="49" fontId="4" fillId="0" borderId="0" xfId="20" applyNumberFormat="1" applyFont="1" applyAlignment="1" applyProtection="1">
      <alignment vertical="top" wrapText="1"/>
    </xf>
    <xf numFmtId="0" fontId="5" fillId="0" borderId="12" xfId="20" applyFont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" fontId="43" fillId="27" borderId="12" xfId="20" applyNumberFormat="1" applyFont="1" applyFill="1" applyBorder="1" applyAlignment="1" applyProtection="1">
      <alignment horizontal="right" vertical="center" wrapText="1"/>
      <protection locked="0"/>
    </xf>
    <xf numFmtId="0" fontId="4" fillId="0" borderId="42" xfId="20" applyFont="1" applyBorder="1" applyAlignment="1" applyProtection="1">
      <alignment horizontal="center" vertical="center" wrapText="1"/>
    </xf>
    <xf numFmtId="0" fontId="4" fillId="0" borderId="49" xfId="20" applyFont="1" applyBorder="1" applyAlignment="1" applyProtection="1">
      <alignment horizontal="center" vertical="center" wrapText="1"/>
    </xf>
    <xf numFmtId="0" fontId="9" fillId="0" borderId="31" xfId="20" applyFont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top" wrapText="1"/>
    </xf>
    <xf numFmtId="0" fontId="1" fillId="0" borderId="36" xfId="0" applyNumberFormat="1" applyFont="1" applyFill="1" applyBorder="1" applyAlignment="1" applyProtection="1">
      <alignment vertical="top" wrapText="1"/>
    </xf>
    <xf numFmtId="0" fontId="9" fillId="0" borderId="32" xfId="20" applyFont="1" applyBorder="1" applyAlignment="1" applyProtection="1">
      <alignment horizontal="center" vertical="center" wrapText="1"/>
    </xf>
    <xf numFmtId="0" fontId="1" fillId="0" borderId="59" xfId="0" applyNumberFormat="1" applyFont="1" applyFill="1" applyBorder="1" applyAlignment="1" applyProtection="1">
      <alignment vertical="top" wrapText="1"/>
    </xf>
    <xf numFmtId="0" fontId="1" fillId="0" borderId="46" xfId="0" applyNumberFormat="1" applyFont="1" applyFill="1" applyBorder="1" applyAlignment="1" applyProtection="1">
      <alignment vertical="top" wrapText="1"/>
    </xf>
    <xf numFmtId="0" fontId="42" fillId="27" borderId="0" xfId="0" applyNumberFormat="1" applyFont="1" applyFill="1" applyBorder="1" applyAlignment="1" applyProtection="1">
      <alignment horizontal="right" vertical="center" wrapText="1"/>
      <protection locked="0"/>
    </xf>
    <xf numFmtId="0" fontId="42" fillId="27" borderId="3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9" xfId="20" applyNumberFormat="1" applyFont="1" applyFill="1" applyBorder="1" applyAlignment="1" applyProtection="1">
      <alignment horizontal="left" vertical="center" wrapText="1"/>
    </xf>
    <xf numFmtId="0" fontId="5" fillId="0" borderId="48" xfId="20" applyNumberFormat="1" applyFont="1" applyFill="1" applyBorder="1" applyAlignment="1" applyProtection="1">
      <alignment horizontal="left" vertical="center" wrapText="1"/>
    </xf>
    <xf numFmtId="0" fontId="4" fillId="26" borderId="71" xfId="20" applyNumberFormat="1" applyFont="1" applyFill="1" applyBorder="1" applyAlignment="1" applyProtection="1">
      <alignment horizontal="center" vertical="center" wrapText="1"/>
    </xf>
    <xf numFmtId="0" fontId="4" fillId="26" borderId="62" xfId="20" applyNumberFormat="1" applyFont="1" applyFill="1" applyBorder="1" applyAlignment="1" applyProtection="1">
      <alignment horizontal="center" vertical="center" wrapText="1"/>
    </xf>
    <xf numFmtId="0" fontId="42" fillId="27" borderId="12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24" xfId="0" applyNumberFormat="1" applyFont="1" applyFill="1" applyBorder="1" applyAlignment="1" applyProtection="1">
      <alignment horizontal="center" vertical="center" wrapText="1"/>
    </xf>
    <xf numFmtId="0" fontId="2" fillId="0" borderId="48" xfId="0" applyNumberFormat="1" applyFont="1" applyFill="1" applyBorder="1" applyAlignment="1" applyProtection="1">
      <alignment horizontal="left" vertical="center" wrapText="1"/>
    </xf>
    <xf numFmtId="0" fontId="5" fillId="0" borderId="29" xfId="20" applyNumberFormat="1" applyFont="1" applyFill="1" applyBorder="1" applyAlignment="1" applyProtection="1">
      <alignment horizontal="left" vertical="top" wrapText="1"/>
    </xf>
    <xf numFmtId="0" fontId="5" fillId="0" borderId="48" xfId="20" applyNumberFormat="1" applyFont="1" applyFill="1" applyBorder="1" applyAlignment="1" applyProtection="1">
      <alignment horizontal="left" vertical="top" wrapText="1"/>
    </xf>
    <xf numFmtId="0" fontId="42" fillId="27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28" xfId="0" applyNumberFormat="1" applyFont="1" applyFill="1" applyBorder="1" applyAlignment="1" applyProtection="1">
      <alignment horizontal="center" vertical="top" wrapText="1"/>
    </xf>
    <xf numFmtId="0" fontId="23" fillId="0" borderId="29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left" vertical="center" wrapText="1"/>
    </xf>
    <xf numFmtId="0" fontId="2" fillId="0" borderId="48" xfId="0" applyNumberFormat="1" applyFont="1" applyFill="1" applyBorder="1" applyAlignment="1" applyProtection="1">
      <alignment vertical="center"/>
    </xf>
    <xf numFmtId="0" fontId="36" fillId="0" borderId="37" xfId="0" applyNumberFormat="1" applyFont="1" applyFill="1" applyBorder="1" applyAlignment="1" applyProtection="1">
      <alignment horizontal="center" vertical="top" wrapText="1"/>
    </xf>
    <xf numFmtId="0" fontId="36" fillId="0" borderId="28" xfId="0" applyNumberFormat="1" applyFont="1" applyFill="1" applyBorder="1" applyAlignment="1" applyProtection="1">
      <alignment horizontal="center" vertical="top" wrapText="1"/>
    </xf>
    <xf numFmtId="1" fontId="44" fillId="26" borderId="41" xfId="20" applyNumberFormat="1" applyFont="1" applyFill="1" applyBorder="1" applyAlignment="1" applyProtection="1">
      <alignment horizontal="center" vertical="center" wrapText="1"/>
    </xf>
    <xf numFmtId="1" fontId="44" fillId="26" borderId="43" xfId="20" applyNumberFormat="1" applyFont="1" applyFill="1" applyBorder="1" applyAlignment="1" applyProtection="1">
      <alignment horizontal="center" vertical="center" wrapText="1"/>
    </xf>
    <xf numFmtId="0" fontId="24" fillId="0" borderId="37" xfId="0" applyNumberFormat="1" applyFont="1" applyFill="1" applyBorder="1" applyAlignment="1" applyProtection="1">
      <alignment horizontal="center" vertical="top" wrapText="1"/>
    </xf>
    <xf numFmtId="0" fontId="24" fillId="0" borderId="28" xfId="0" applyNumberFormat="1" applyFont="1" applyFill="1" applyBorder="1" applyAlignment="1" applyProtection="1">
      <alignment horizontal="center" vertical="top" wrapText="1"/>
    </xf>
    <xf numFmtId="49" fontId="4" fillId="0" borderId="31" xfId="20" applyNumberFormat="1" applyFont="1" applyFill="1" applyBorder="1" applyAlignment="1" applyProtection="1">
      <alignment horizontal="left" vertical="top" wrapText="1"/>
    </xf>
    <xf numFmtId="49" fontId="2" fillId="0" borderId="23" xfId="0" applyNumberFormat="1" applyFont="1" applyFill="1" applyBorder="1" applyAlignment="1" applyProtection="1">
      <alignment vertical="top" wrapText="1"/>
    </xf>
    <xf numFmtId="49" fontId="2" fillId="0" borderId="32" xfId="0" applyNumberFormat="1" applyFont="1" applyFill="1" applyBorder="1" applyAlignment="1" applyProtection="1">
      <alignment vertical="top" wrapText="1"/>
    </xf>
    <xf numFmtId="0" fontId="4" fillId="0" borderId="24" xfId="20" applyNumberFormat="1" applyFont="1" applyFill="1" applyBorder="1" applyAlignment="1" applyProtection="1">
      <alignment horizontal="center" vertical="center" wrapText="1"/>
    </xf>
    <xf numFmtId="1" fontId="43" fillId="27" borderId="33" xfId="20" applyNumberFormat="1" applyFont="1" applyFill="1" applyBorder="1" applyAlignment="1" applyProtection="1">
      <alignment horizontal="right" vertical="center" wrapText="1"/>
      <protection locked="0"/>
    </xf>
    <xf numFmtId="1" fontId="43" fillId="27" borderId="49" xfId="20" applyNumberFormat="1" applyFont="1" applyFill="1" applyBorder="1" applyAlignment="1" applyProtection="1">
      <alignment horizontal="right" vertical="center" wrapText="1"/>
      <protection locked="0"/>
    </xf>
    <xf numFmtId="49" fontId="4" fillId="0" borderId="31" xfId="20" applyNumberFormat="1" applyFont="1" applyFill="1" applyBorder="1" applyAlignment="1" applyProtection="1">
      <alignment horizontal="center" vertical="top" wrapText="1"/>
    </xf>
    <xf numFmtId="49" fontId="4" fillId="0" borderId="23" xfId="20" applyNumberFormat="1" applyFont="1" applyFill="1" applyBorder="1" applyAlignment="1" applyProtection="1">
      <alignment horizontal="center" vertical="top" wrapText="1"/>
    </xf>
    <xf numFmtId="49" fontId="4" fillId="0" borderId="32" xfId="20" applyNumberFormat="1" applyFont="1" applyFill="1" applyBorder="1" applyAlignment="1" applyProtection="1">
      <alignment horizontal="center" vertical="top" wrapText="1"/>
    </xf>
    <xf numFmtId="0" fontId="4" fillId="0" borderId="72" xfId="20" applyNumberFormat="1" applyFont="1" applyFill="1" applyBorder="1" applyAlignment="1" applyProtection="1">
      <alignment horizontal="center" vertical="center" wrapText="1"/>
    </xf>
    <xf numFmtId="0" fontId="4" fillId="0" borderId="20" xfId="20" applyNumberFormat="1" applyFont="1" applyFill="1" applyBorder="1" applyAlignment="1" applyProtection="1">
      <alignment horizontal="center" vertical="center" wrapText="1"/>
    </xf>
    <xf numFmtId="0" fontId="4" fillId="24" borderId="31" xfId="20" applyNumberFormat="1" applyFont="1" applyFill="1" applyBorder="1" applyAlignment="1" applyProtection="1">
      <alignment horizontal="center" vertical="top" wrapText="1"/>
    </xf>
    <xf numFmtId="0" fontId="4" fillId="24" borderId="36" xfId="20" applyNumberFormat="1" applyFont="1" applyFill="1" applyBorder="1" applyAlignment="1" applyProtection="1">
      <alignment horizontal="center" vertical="top" wrapText="1"/>
    </xf>
    <xf numFmtId="0" fontId="4" fillId="24" borderId="23" xfId="20" applyNumberFormat="1" applyFont="1" applyFill="1" applyBorder="1" applyAlignment="1" applyProtection="1">
      <alignment horizontal="center" vertical="top" wrapText="1"/>
    </xf>
    <xf numFmtId="0" fontId="4" fillId="24" borderId="30" xfId="20" applyNumberFormat="1" applyFont="1" applyFill="1" applyBorder="1" applyAlignment="1" applyProtection="1">
      <alignment horizontal="center" vertical="top" wrapText="1"/>
    </xf>
    <xf numFmtId="0" fontId="4" fillId="24" borderId="32" xfId="20" applyNumberFormat="1" applyFont="1" applyFill="1" applyBorder="1" applyAlignment="1" applyProtection="1">
      <alignment horizontal="center" vertical="top" wrapText="1"/>
    </xf>
    <xf numFmtId="0" fontId="4" fillId="24" borderId="46" xfId="20" applyNumberFormat="1" applyFont="1" applyFill="1" applyBorder="1" applyAlignment="1" applyProtection="1">
      <alignment horizontal="center" vertical="top" wrapText="1"/>
    </xf>
    <xf numFmtId="0" fontId="4" fillId="0" borderId="65" xfId="20" applyNumberFormat="1" applyFont="1" applyFill="1" applyBorder="1" applyAlignment="1" applyProtection="1">
      <alignment horizontal="center" vertical="center" wrapText="1"/>
    </xf>
    <xf numFmtId="0" fontId="4" fillId="0" borderId="28" xfId="20" applyFont="1" applyFill="1" applyBorder="1" applyAlignment="1" applyProtection="1">
      <alignment vertical="center" wrapText="1"/>
    </xf>
    <xf numFmtId="0" fontId="4" fillId="0" borderId="31" xfId="20" applyNumberFormat="1" applyFont="1" applyFill="1" applyBorder="1" applyAlignment="1" applyProtection="1">
      <alignment horizontal="center" vertical="top" wrapText="1"/>
    </xf>
    <xf numFmtId="0" fontId="4" fillId="0" borderId="23" xfId="20" applyNumberFormat="1" applyFont="1" applyFill="1" applyBorder="1" applyAlignment="1" applyProtection="1">
      <alignment horizontal="center" vertical="top" wrapText="1"/>
    </xf>
    <xf numFmtId="0" fontId="4" fillId="0" borderId="32" xfId="20" applyNumberFormat="1" applyFont="1" applyFill="1" applyBorder="1" applyAlignment="1" applyProtection="1">
      <alignment horizontal="center" vertical="top" wrapText="1"/>
    </xf>
    <xf numFmtId="0" fontId="4" fillId="0" borderId="31" xfId="20" applyNumberFormat="1" applyFont="1" applyFill="1" applyBorder="1" applyAlignment="1" applyProtection="1">
      <alignment horizontal="center" vertical="center" wrapText="1"/>
    </xf>
    <xf numFmtId="0" fontId="14" fillId="0" borderId="36" xfId="0" applyNumberFormat="1" applyFont="1" applyFill="1" applyBorder="1" applyAlignment="1" applyProtection="1">
      <alignment horizontal="center" vertical="center" wrapText="1"/>
    </xf>
    <xf numFmtId="0" fontId="4" fillId="0" borderId="21" xfId="20" applyNumberFormat="1" applyFont="1" applyFill="1" applyBorder="1" applyAlignment="1" applyProtection="1">
      <alignment horizontal="center" vertical="top" wrapText="1"/>
    </xf>
    <xf numFmtId="0" fontId="4" fillId="0" borderId="47" xfId="20" applyNumberFormat="1" applyFont="1" applyFill="1" applyBorder="1" applyAlignment="1" applyProtection="1">
      <alignment horizontal="center" vertical="top" wrapText="1"/>
    </xf>
    <xf numFmtId="0" fontId="23" fillId="26" borderId="61" xfId="20" applyNumberFormat="1" applyFont="1" applyFill="1" applyBorder="1" applyAlignment="1" applyProtection="1">
      <alignment horizontal="center" vertical="top" wrapText="1"/>
    </xf>
    <xf numFmtId="0" fontId="23" fillId="26" borderId="70" xfId="20" applyNumberFormat="1" applyFont="1" applyFill="1" applyBorder="1" applyAlignment="1" applyProtection="1">
      <alignment horizontal="center" vertical="top" wrapText="1"/>
    </xf>
    <xf numFmtId="0" fontId="23" fillId="26" borderId="62" xfId="20" applyNumberFormat="1" applyFont="1" applyFill="1" applyBorder="1" applyAlignment="1" applyProtection="1">
      <alignment horizontal="center" vertical="top" wrapText="1"/>
    </xf>
    <xf numFmtId="0" fontId="2" fillId="0" borderId="48" xfId="0" applyNumberFormat="1" applyFont="1" applyFill="1" applyBorder="1" applyAlignment="1" applyProtection="1">
      <alignment horizontal="left" vertical="center"/>
    </xf>
    <xf numFmtId="0" fontId="4" fillId="0" borderId="15" xfId="2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49" fontId="4" fillId="0" borderId="11" xfId="20" applyNumberFormat="1" applyFont="1" applyFill="1" applyBorder="1" applyAlignment="1" applyProtection="1">
      <alignment horizontal="left" vertical="top" wrapText="1"/>
    </xf>
    <xf numFmtId="49" fontId="4" fillId="0" borderId="0" xfId="20" applyNumberFormat="1" applyFont="1" applyFill="1" applyBorder="1" applyAlignment="1" applyProtection="1">
      <alignment horizontal="left" vertical="top" wrapText="1"/>
    </xf>
    <xf numFmtId="49" fontId="4" fillId="0" borderId="24" xfId="20" applyNumberFormat="1" applyFont="1" applyFill="1" applyBorder="1" applyAlignment="1" applyProtection="1">
      <alignment horizontal="left" vertical="top" wrapText="1"/>
    </xf>
    <xf numFmtId="0" fontId="4" fillId="24" borderId="36" xfId="20" applyFont="1" applyFill="1" applyBorder="1" applyAlignment="1" applyProtection="1">
      <alignment horizontal="center" vertical="top" wrapText="1"/>
    </xf>
    <xf numFmtId="0" fontId="4" fillId="24" borderId="32" xfId="20" applyFont="1" applyFill="1" applyBorder="1" applyAlignment="1" applyProtection="1">
      <alignment horizontal="center" vertical="top" wrapText="1"/>
    </xf>
    <xf numFmtId="0" fontId="4" fillId="24" borderId="46" xfId="20" applyFont="1" applyFill="1" applyBorder="1" applyAlignment="1" applyProtection="1">
      <alignment horizontal="center" vertical="top" wrapText="1"/>
    </xf>
    <xf numFmtId="0" fontId="4" fillId="24" borderId="0" xfId="20" applyNumberFormat="1" applyFont="1" applyFill="1" applyBorder="1" applyAlignment="1" applyProtection="1">
      <alignment horizontal="center" vertical="top" wrapText="1"/>
    </xf>
    <xf numFmtId="0" fontId="4" fillId="24" borderId="30" xfId="20" applyFont="1" applyFill="1" applyBorder="1" applyAlignment="1" applyProtection="1">
      <alignment horizontal="center" vertical="top" wrapText="1"/>
    </xf>
    <xf numFmtId="0" fontId="4" fillId="24" borderId="59" xfId="20" applyFont="1" applyFill="1" applyBorder="1" applyAlignment="1" applyProtection="1">
      <alignment horizontal="center" vertical="top" wrapText="1"/>
    </xf>
    <xf numFmtId="0" fontId="5" fillId="0" borderId="22" xfId="20" applyNumberFormat="1" applyFont="1" applyFill="1" applyBorder="1" applyAlignment="1" applyProtection="1">
      <alignment horizontal="left" vertical="top" wrapText="1"/>
    </xf>
    <xf numFmtId="0" fontId="5" fillId="0" borderId="22" xfId="2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8" fillId="0" borderId="29" xfId="20" applyNumberFormat="1" applyFont="1" applyFill="1" applyBorder="1" applyAlignment="1" applyProtection="1">
      <alignment horizontal="left" vertical="center" wrapText="1"/>
    </xf>
    <xf numFmtId="0" fontId="8" fillId="0" borderId="48" xfId="20" applyNumberFormat="1" applyFont="1" applyFill="1" applyBorder="1" applyAlignment="1" applyProtection="1">
      <alignment horizontal="left" vertical="center" wrapText="1"/>
    </xf>
    <xf numFmtId="0" fontId="42" fillId="27" borderId="3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1" xfId="20" applyNumberFormat="1" applyFont="1" applyFill="1" applyBorder="1" applyAlignment="1" applyProtection="1">
      <alignment horizontal="left" vertical="top" wrapText="1"/>
    </xf>
    <xf numFmtId="0" fontId="4" fillId="0" borderId="45" xfId="20" applyNumberFormat="1" applyFont="1" applyFill="1" applyBorder="1" applyAlignment="1" applyProtection="1">
      <alignment horizontal="left" vertical="top" wrapText="1"/>
    </xf>
    <xf numFmtId="0" fontId="4" fillId="0" borderId="73" xfId="20" applyNumberFormat="1" applyFont="1" applyFill="1" applyBorder="1" applyAlignment="1" applyProtection="1">
      <alignment horizontal="left" vertical="top" wrapText="1"/>
    </xf>
    <xf numFmtId="0" fontId="4" fillId="0" borderId="31" xfId="20" applyNumberFormat="1" applyFont="1" applyFill="1" applyBorder="1" applyAlignment="1" applyProtection="1">
      <alignment horizontal="left" vertical="top" wrapText="1"/>
    </xf>
    <xf numFmtId="0" fontId="4" fillId="0" borderId="15" xfId="20" applyNumberFormat="1" applyFont="1" applyFill="1" applyBorder="1" applyAlignment="1" applyProtection="1">
      <alignment horizontal="left" vertical="top" wrapText="1"/>
    </xf>
    <xf numFmtId="0" fontId="4" fillId="0" borderId="72" xfId="20" applyNumberFormat="1" applyFont="1" applyFill="1" applyBorder="1" applyAlignment="1" applyProtection="1">
      <alignment horizontal="left" vertical="top" wrapText="1"/>
    </xf>
    <xf numFmtId="0" fontId="4" fillId="0" borderId="23" xfId="20" applyNumberFormat="1" applyFont="1" applyFill="1" applyBorder="1" applyAlignment="1" applyProtection="1">
      <alignment horizontal="left" vertical="top" wrapText="1"/>
    </xf>
    <xf numFmtId="0" fontId="4" fillId="0" borderId="0" xfId="20" applyNumberFormat="1" applyFont="1" applyFill="1" applyBorder="1" applyAlignment="1" applyProtection="1">
      <alignment horizontal="left" vertical="top" wrapText="1"/>
    </xf>
    <xf numFmtId="0" fontId="4" fillId="0" borderId="24" xfId="20" applyNumberFormat="1" applyFont="1" applyFill="1" applyBorder="1" applyAlignment="1" applyProtection="1">
      <alignment horizontal="left" vertical="top" wrapText="1"/>
    </xf>
    <xf numFmtId="0" fontId="4" fillId="0" borderId="32" xfId="20" applyNumberFormat="1" applyFont="1" applyFill="1" applyBorder="1" applyAlignment="1" applyProtection="1">
      <alignment horizontal="left" vertical="top" wrapText="1"/>
    </xf>
    <xf numFmtId="0" fontId="4" fillId="0" borderId="59" xfId="20" applyNumberFormat="1" applyFont="1" applyFill="1" applyBorder="1" applyAlignment="1" applyProtection="1">
      <alignment horizontal="left" vertical="top" wrapText="1"/>
    </xf>
    <xf numFmtId="0" fontId="4" fillId="0" borderId="20" xfId="20" applyNumberFormat="1" applyFont="1" applyFill="1" applyBorder="1" applyAlignment="1" applyProtection="1">
      <alignment horizontal="left" vertical="top" wrapText="1"/>
    </xf>
    <xf numFmtId="0" fontId="5" fillId="0" borderId="40" xfId="20" applyNumberFormat="1" applyFont="1" applyFill="1" applyBorder="1" applyAlignment="1" applyProtection="1">
      <alignment vertical="center" wrapText="1"/>
    </xf>
    <xf numFmtId="0" fontId="14" fillId="0" borderId="45" xfId="0" applyNumberFormat="1" applyFont="1" applyFill="1" applyBorder="1" applyAlignment="1" applyProtection="1">
      <alignment vertical="top"/>
    </xf>
    <xf numFmtId="0" fontId="14" fillId="0" borderId="47" xfId="0" applyNumberFormat="1" applyFont="1" applyFill="1" applyBorder="1" applyAlignment="1" applyProtection="1">
      <alignment vertical="top"/>
    </xf>
    <xf numFmtId="0" fontId="23" fillId="26" borderId="61" xfId="20" applyNumberFormat="1" applyFont="1" applyFill="1" applyBorder="1" applyAlignment="1" applyProtection="1">
      <alignment horizontal="left" vertical="top" wrapText="1"/>
    </xf>
    <xf numFmtId="0" fontId="24" fillId="26" borderId="70" xfId="20" applyNumberFormat="1" applyFont="1" applyFill="1" applyBorder="1" applyAlignment="1" applyProtection="1">
      <alignment horizontal="left" vertical="top" wrapText="1"/>
    </xf>
    <xf numFmtId="0" fontId="24" fillId="26" borderId="62" xfId="20" applyNumberFormat="1" applyFont="1" applyFill="1" applyBorder="1" applyAlignment="1" applyProtection="1">
      <alignment horizontal="left" vertical="top" wrapText="1"/>
    </xf>
    <xf numFmtId="0" fontId="4" fillId="26" borderId="71" xfId="20" applyNumberFormat="1" applyFont="1" applyFill="1" applyBorder="1" applyAlignment="1" applyProtection="1">
      <alignment horizontal="left" vertical="center" wrapText="1"/>
    </xf>
    <xf numFmtId="0" fontId="4" fillId="26" borderId="70" xfId="20" applyNumberFormat="1" applyFont="1" applyFill="1" applyBorder="1" applyAlignment="1" applyProtection="1">
      <alignment horizontal="left" vertical="center" wrapText="1"/>
    </xf>
    <xf numFmtId="0" fontId="4" fillId="26" borderId="74" xfId="20" applyNumberFormat="1" applyFont="1" applyFill="1" applyBorder="1" applyAlignment="1" applyProtection="1">
      <alignment horizontal="left" vertical="center" wrapText="1"/>
    </xf>
    <xf numFmtId="0" fontId="24" fillId="0" borderId="31" xfId="20" applyNumberFormat="1" applyFont="1" applyFill="1" applyBorder="1" applyAlignment="1" applyProtection="1">
      <alignment horizontal="left" vertical="top" wrapText="1"/>
    </xf>
    <xf numFmtId="0" fontId="24" fillId="0" borderId="15" xfId="20" applyNumberFormat="1" applyFont="1" applyFill="1" applyBorder="1" applyAlignment="1" applyProtection="1">
      <alignment horizontal="left" vertical="top" wrapText="1"/>
    </xf>
    <xf numFmtId="0" fontId="24" fillId="0" borderId="72" xfId="20" applyNumberFormat="1" applyFont="1" applyFill="1" applyBorder="1" applyAlignment="1" applyProtection="1">
      <alignment horizontal="left" vertical="top" wrapText="1"/>
    </xf>
    <xf numFmtId="0" fontId="24" fillId="0" borderId="32" xfId="20" applyNumberFormat="1" applyFont="1" applyFill="1" applyBorder="1" applyAlignment="1" applyProtection="1">
      <alignment horizontal="left" vertical="top" wrapText="1"/>
    </xf>
    <xf numFmtId="0" fontId="24" fillId="0" borderId="59" xfId="20" applyNumberFormat="1" applyFont="1" applyFill="1" applyBorder="1" applyAlignment="1" applyProtection="1">
      <alignment horizontal="left" vertical="top" wrapText="1"/>
    </xf>
    <xf numFmtId="0" fontId="24" fillId="0" borderId="20" xfId="20" applyNumberFormat="1" applyFont="1" applyFill="1" applyBorder="1" applyAlignment="1" applyProtection="1">
      <alignment horizontal="left" vertical="top" wrapText="1"/>
    </xf>
    <xf numFmtId="1" fontId="5" fillId="27" borderId="14" xfId="20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2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24" xfId="0" applyNumberFormat="1" applyFont="1" applyFill="1" applyBorder="1" applyAlignment="1" applyProtection="1">
      <alignment vertical="top" wrapText="1"/>
    </xf>
    <xf numFmtId="0" fontId="4" fillId="0" borderId="60" xfId="20" applyNumberFormat="1" applyFont="1" applyFill="1" applyBorder="1" applyAlignment="1" applyProtection="1">
      <alignment horizontal="left" vertical="top" wrapText="1"/>
    </xf>
    <xf numFmtId="0" fontId="4" fillId="0" borderId="11" xfId="20" applyNumberFormat="1" applyFont="1" applyFill="1" applyBorder="1" applyAlignment="1" applyProtection="1">
      <alignment horizontal="left" vertical="top" wrapText="1"/>
    </xf>
    <xf numFmtId="0" fontId="26" fillId="0" borderId="21" xfId="20" applyNumberFormat="1" applyFont="1" applyFill="1" applyBorder="1" applyAlignment="1" applyProtection="1">
      <alignment horizontal="left" vertical="top" wrapText="1"/>
    </xf>
    <xf numFmtId="0" fontId="2" fillId="0" borderId="45" xfId="0" applyNumberFormat="1" applyFont="1" applyFill="1" applyBorder="1" applyAlignment="1" applyProtection="1">
      <alignment vertical="top"/>
    </xf>
    <xf numFmtId="0" fontId="2" fillId="0" borderId="47" xfId="0" applyNumberFormat="1" applyFont="1" applyFill="1" applyBorder="1" applyAlignment="1" applyProtection="1">
      <alignment vertical="top"/>
    </xf>
    <xf numFmtId="0" fontId="5" fillId="0" borderId="0" xfId="20" applyFont="1" applyFill="1" applyBorder="1" applyAlignment="1" applyProtection="1">
      <alignment horizontal="center" vertical="center" wrapText="1"/>
    </xf>
    <xf numFmtId="0" fontId="4" fillId="0" borderId="11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0" fillId="26" borderId="12" xfId="20" applyNumberFormat="1" applyFont="1" applyFill="1" applyBorder="1" applyAlignment="1" applyProtection="1">
      <alignment horizontal="left" vertical="center" wrapText="1"/>
      <protection locked="0"/>
    </xf>
    <xf numFmtId="0" fontId="1" fillId="26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0" xfId="20" applyNumberFormat="1" applyFont="1" applyFill="1" applyBorder="1" applyAlignment="1" applyProtection="1">
      <alignment vertical="top" wrapText="1"/>
    </xf>
    <xf numFmtId="0" fontId="1" fillId="0" borderId="47" xfId="0" applyNumberFormat="1" applyFont="1" applyFill="1" applyBorder="1" applyAlignment="1" applyProtection="1">
      <alignment vertical="top" wrapText="1"/>
    </xf>
    <xf numFmtId="0" fontId="1" fillId="26" borderId="21" xfId="0" applyNumberFormat="1" applyFont="1" applyFill="1" applyBorder="1" applyAlignment="1" applyProtection="1">
      <alignment horizontal="left" vertical="center" wrapText="1"/>
      <protection locked="0"/>
    </xf>
    <xf numFmtId="0" fontId="1" fillId="26" borderId="45" xfId="0" applyNumberFormat="1" applyFont="1" applyFill="1" applyBorder="1" applyAlignment="1" applyProtection="1">
      <alignment horizontal="left" vertical="center" wrapText="1"/>
      <protection locked="0"/>
    </xf>
    <xf numFmtId="0" fontId="1" fillId="26" borderId="4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1" xfId="20" applyNumberFormat="1" applyFont="1" applyFill="1" applyBorder="1" applyAlignment="1" applyProtection="1">
      <alignment vertical="top" wrapText="1"/>
    </xf>
    <xf numFmtId="0" fontId="10" fillId="0" borderId="70" xfId="0" applyNumberFormat="1" applyFont="1" applyFill="1" applyBorder="1" applyAlignment="1" applyProtection="1">
      <alignment vertical="top" wrapText="1"/>
    </xf>
    <xf numFmtId="0" fontId="10" fillId="0" borderId="62" xfId="0" applyNumberFormat="1" applyFont="1" applyFill="1" applyBorder="1" applyAlignment="1" applyProtection="1">
      <alignment vertical="top" wrapText="1"/>
    </xf>
    <xf numFmtId="0" fontId="4" fillId="0" borderId="58" xfId="20" applyNumberFormat="1" applyFont="1" applyFill="1" applyBorder="1" applyAlignment="1" applyProtection="1">
      <alignment vertical="top" wrapText="1"/>
    </xf>
    <xf numFmtId="0" fontId="14" fillId="0" borderId="43" xfId="0" applyNumberFormat="1" applyFont="1" applyFill="1" applyBorder="1" applyAlignment="1" applyProtection="1">
      <alignment vertical="top" wrapText="1"/>
    </xf>
    <xf numFmtId="0" fontId="1" fillId="26" borderId="6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7" xfId="0" applyNumberFormat="1" applyFont="1" applyFill="1" applyBorder="1" applyAlignment="1" applyProtection="1">
      <alignment vertical="center" wrapText="1"/>
    </xf>
    <xf numFmtId="0" fontId="64" fillId="0" borderId="60" xfId="21" applyNumberFormat="1" applyFont="1" applyFill="1" applyBorder="1" applyAlignment="1" applyProtection="1">
      <alignment horizontal="center" vertical="center" wrapText="1"/>
    </xf>
    <xf numFmtId="0" fontId="64" fillId="0" borderId="34" xfId="21" applyNumberFormat="1" applyFont="1" applyFill="1" applyBorder="1" applyAlignment="1" applyProtection="1">
      <alignment horizontal="center" vertical="center" wrapText="1"/>
    </xf>
    <xf numFmtId="0" fontId="19" fillId="0" borderId="21" xfId="21" quotePrefix="1" applyNumberFormat="1" applyFont="1" applyFill="1" applyBorder="1" applyAlignment="1" applyProtection="1">
      <alignment horizontal="center" vertical="center" wrapText="1"/>
    </xf>
    <xf numFmtId="0" fontId="19" fillId="0" borderId="47" xfId="21" quotePrefix="1" applyNumberFormat="1" applyFont="1" applyFill="1" applyBorder="1" applyAlignment="1" applyProtection="1">
      <alignment horizontal="center" vertical="center" wrapText="1"/>
    </xf>
    <xf numFmtId="0" fontId="1" fillId="27" borderId="12" xfId="21" applyNumberFormat="1" applyFont="1" applyFill="1" applyBorder="1" applyAlignment="1" applyProtection="1">
      <alignment horizontal="center" vertical="center" wrapText="1"/>
      <protection locked="0"/>
    </xf>
    <xf numFmtId="0" fontId="19" fillId="0" borderId="42" xfId="21" applyNumberFormat="1" applyFont="1" applyFill="1" applyBorder="1" applyAlignment="1" applyProtection="1">
      <alignment horizontal="center" vertical="center" wrapText="1"/>
    </xf>
    <xf numFmtId="0" fontId="19" fillId="0" borderId="49" xfId="21" applyNumberFormat="1" applyFont="1" applyFill="1" applyBorder="1" applyAlignment="1" applyProtection="1">
      <alignment horizontal="center" vertical="center" wrapText="1"/>
    </xf>
    <xf numFmtId="49" fontId="26" fillId="0" borderId="42" xfId="21" applyNumberFormat="1" applyFont="1" applyFill="1" applyBorder="1" applyAlignment="1" applyProtection="1">
      <alignment horizontal="center" vertical="center" wrapText="1"/>
    </xf>
    <xf numFmtId="49" fontId="26" fillId="0" borderId="49" xfId="21" applyNumberFormat="1" applyFont="1" applyFill="1" applyBorder="1" applyAlignment="1" applyProtection="1">
      <alignment horizontal="center" vertical="center" wrapText="1"/>
    </xf>
    <xf numFmtId="0" fontId="1" fillId="27" borderId="21" xfId="21" applyNumberFormat="1" applyFont="1" applyFill="1" applyBorder="1" applyAlignment="1" applyProtection="1">
      <alignment horizontal="center" vertical="center" wrapText="1"/>
      <protection locked="0"/>
    </xf>
    <xf numFmtId="0" fontId="1" fillId="27" borderId="47" xfId="21" applyNumberFormat="1" applyFont="1" applyFill="1" applyBorder="1" applyAlignment="1" applyProtection="1">
      <alignment horizontal="center" vertical="center" wrapText="1"/>
      <protection locked="0"/>
    </xf>
    <xf numFmtId="0" fontId="5" fillId="26" borderId="0" xfId="2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top" wrapText="1"/>
    </xf>
    <xf numFmtId="0" fontId="22" fillId="26" borderId="0" xfId="0" applyNumberFormat="1" applyFont="1" applyFill="1" applyBorder="1" applyAlignment="1" applyProtection="1">
      <alignment horizontal="center" vertical="center" wrapText="1"/>
    </xf>
    <xf numFmtId="0" fontId="22" fillId="26" borderId="59" xfId="0" applyNumberFormat="1" applyFont="1" applyFill="1" applyBorder="1" applyAlignment="1" applyProtection="1">
      <alignment horizontal="center" vertical="center" wrapText="1"/>
    </xf>
    <xf numFmtId="0" fontId="22" fillId="0" borderId="59" xfId="0" applyNumberFormat="1" applyFont="1" applyFill="1" applyBorder="1" applyAlignment="1" applyProtection="1">
      <alignment vertical="top" wrapText="1"/>
    </xf>
    <xf numFmtId="0" fontId="26" fillId="0" borderId="21" xfId="21" applyNumberFormat="1" applyFont="1" applyFill="1" applyBorder="1" applyAlignment="1" applyProtection="1">
      <alignment horizontal="center" vertical="center" wrapText="1"/>
    </xf>
    <xf numFmtId="0" fontId="26" fillId="0" borderId="73" xfId="0" applyNumberFormat="1" applyFont="1" applyFill="1" applyBorder="1" applyAlignment="1" applyProtection="1">
      <alignment horizontal="center" vertical="center" wrapText="1"/>
    </xf>
    <xf numFmtId="0" fontId="1" fillId="0" borderId="21" xfId="21" applyNumberFormat="1" applyFont="1" applyFill="1" applyBorder="1" applyAlignment="1" applyProtection="1">
      <alignment horizontal="center" vertical="center" wrapText="1"/>
    </xf>
    <xf numFmtId="0" fontId="1" fillId="0" borderId="73" xfId="0" applyNumberFormat="1" applyFont="1" applyFill="1" applyBorder="1" applyAlignment="1" applyProtection="1">
      <alignment horizontal="center" vertical="center" wrapText="1"/>
    </xf>
    <xf numFmtId="0" fontId="19" fillId="0" borderId="31" xfId="21" applyNumberFormat="1" applyFont="1" applyFill="1" applyBorder="1" applyAlignment="1" applyProtection="1">
      <alignment horizontal="center" vertical="center" wrapText="1"/>
    </xf>
    <xf numFmtId="0" fontId="19" fillId="0" borderId="36" xfId="21" applyNumberFormat="1" applyFont="1" applyFill="1" applyBorder="1" applyAlignment="1" applyProtection="1">
      <alignment horizontal="center" vertical="center" wrapText="1"/>
    </xf>
    <xf numFmtId="0" fontId="19" fillId="0" borderId="32" xfId="21" applyNumberFormat="1" applyFont="1" applyFill="1" applyBorder="1" applyAlignment="1" applyProtection="1">
      <alignment horizontal="center" vertical="center" wrapText="1"/>
    </xf>
    <xf numFmtId="0" fontId="19" fillId="0" borderId="46" xfId="21" applyNumberFormat="1" applyFont="1" applyFill="1" applyBorder="1" applyAlignment="1" applyProtection="1">
      <alignment horizontal="center" vertical="center" wrapText="1"/>
    </xf>
    <xf numFmtId="0" fontId="19" fillId="0" borderId="15" xfId="21" applyNumberFormat="1" applyFont="1" applyFill="1" applyBorder="1" applyAlignment="1" applyProtection="1">
      <alignment horizontal="center" vertical="center" wrapText="1"/>
    </xf>
    <xf numFmtId="0" fontId="19" fillId="0" borderId="59" xfId="21" applyNumberFormat="1" applyFont="1" applyFill="1" applyBorder="1" applyAlignment="1" applyProtection="1">
      <alignment horizontal="center" vertical="center" wrapText="1"/>
    </xf>
    <xf numFmtId="0" fontId="37" fillId="0" borderId="63" xfId="20" applyNumberFormat="1" applyFont="1" applyFill="1" applyBorder="1" applyAlignment="1" applyProtection="1">
      <alignment horizontal="left" vertical="top" wrapText="1"/>
    </xf>
    <xf numFmtId="0" fontId="37" fillId="0" borderId="10" xfId="20" applyNumberFormat="1" applyFont="1" applyFill="1" applyBorder="1" applyAlignment="1" applyProtection="1">
      <alignment horizontal="left" vertical="top" wrapText="1"/>
    </xf>
    <xf numFmtId="0" fontId="37" fillId="0" borderId="57" xfId="20" applyNumberFormat="1" applyFont="1" applyFill="1" applyBorder="1" applyAlignment="1" applyProtection="1">
      <alignment horizontal="left" vertical="top" wrapText="1"/>
    </xf>
    <xf numFmtId="0" fontId="26" fillId="0" borderId="0" xfId="21" applyNumberFormat="1" applyFont="1" applyFill="1" applyBorder="1" applyAlignment="1" applyProtection="1">
      <alignment horizontal="left" vertical="top" wrapText="1"/>
    </xf>
    <xf numFmtId="0" fontId="19" fillId="0" borderId="0" xfId="21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9" fillId="0" borderId="15" xfId="21" applyNumberFormat="1" applyFont="1" applyFill="1" applyBorder="1" applyAlignment="1" applyProtection="1">
      <alignment horizontal="left" vertical="top" wrapText="1"/>
    </xf>
    <xf numFmtId="0" fontId="2" fillId="0" borderId="15" xfId="0" applyNumberFormat="1" applyFont="1" applyFill="1" applyBorder="1" applyAlignment="1" applyProtection="1">
      <alignment vertical="top" wrapText="1"/>
    </xf>
    <xf numFmtId="0" fontId="26" fillId="0" borderId="31" xfId="21" applyNumberFormat="1" applyFont="1" applyFill="1" applyBorder="1" applyAlignment="1" applyProtection="1">
      <alignment horizontal="center" vertical="center" wrapText="1"/>
    </xf>
    <xf numFmtId="0" fontId="26" fillId="0" borderId="72" xfId="21" applyNumberFormat="1" applyFont="1" applyFill="1" applyBorder="1" applyAlignment="1" applyProtection="1">
      <alignment horizontal="center" vertical="center" wrapText="1"/>
    </xf>
    <xf numFmtId="0" fontId="26" fillId="0" borderId="32" xfId="21" applyNumberFormat="1" applyFont="1" applyFill="1" applyBorder="1" applyAlignment="1" applyProtection="1">
      <alignment horizontal="center" vertical="center" wrapText="1"/>
    </xf>
    <xf numFmtId="0" fontId="26" fillId="0" borderId="20" xfId="21" applyNumberFormat="1" applyFont="1" applyFill="1" applyBorder="1" applyAlignment="1" applyProtection="1">
      <alignment horizontal="center" vertical="center" wrapText="1"/>
    </xf>
    <xf numFmtId="0" fontId="34" fillId="0" borderId="23" xfId="0" applyNumberFormat="1" applyFont="1" applyFill="1" applyBorder="1" applyAlignment="1" applyProtection="1">
      <alignment horizontal="center" vertical="top" wrapText="1"/>
    </xf>
    <xf numFmtId="0" fontId="2" fillId="0" borderId="30" xfId="0" applyNumberFormat="1" applyFont="1" applyFill="1" applyBorder="1" applyAlignment="1" applyProtection="1">
      <alignment vertical="top" wrapText="1"/>
    </xf>
    <xf numFmtId="0" fontId="1" fillId="0" borderId="23" xfId="0" applyNumberFormat="1" applyFont="1" applyFill="1" applyBorder="1" applyAlignment="1" applyProtection="1">
      <alignment vertical="top" wrapText="1"/>
    </xf>
    <xf numFmtId="0" fontId="1" fillId="0" borderId="23" xfId="0" applyNumberFormat="1" applyFont="1" applyFill="1" applyBorder="1" applyAlignment="1" applyProtection="1">
      <alignment horizontal="right" vertical="top" wrapText="1"/>
    </xf>
    <xf numFmtId="0" fontId="1" fillId="0" borderId="75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right" vertical="top" wrapText="1"/>
    </xf>
    <xf numFmtId="0" fontId="2" fillId="0" borderId="25" xfId="0" applyNumberFormat="1" applyFont="1" applyFill="1" applyBorder="1" applyAlignment="1" applyProtection="1">
      <alignment horizontal="right" vertical="top" wrapText="1"/>
    </xf>
    <xf numFmtId="0" fontId="65" fillId="0" borderId="23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24" xfId="0" applyNumberFormat="1" applyFont="1" applyFill="1" applyBorder="1" applyAlignment="1" applyProtection="1">
      <alignment horizontal="center" vertical="top"/>
    </xf>
    <xf numFmtId="0" fontId="1" fillId="26" borderId="12" xfId="0" applyNumberFormat="1" applyFont="1" applyFill="1" applyBorder="1" applyAlignment="1" applyProtection="1">
      <alignment horizontal="left" vertical="center"/>
      <protection locked="0"/>
    </xf>
    <xf numFmtId="0" fontId="1" fillId="26" borderId="38" xfId="0" applyNumberFormat="1" applyFont="1" applyFill="1" applyBorder="1" applyAlignment="1" applyProtection="1">
      <alignment horizontal="left" vertical="center"/>
      <protection locked="0"/>
    </xf>
    <xf numFmtId="0" fontId="19" fillId="0" borderId="0" xfId="22" applyFont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21" xfId="22" applyFont="1" applyBorder="1" applyAlignment="1">
      <alignment vertical="center"/>
    </xf>
    <xf numFmtId="0" fontId="19" fillId="0" borderId="47" xfId="22" applyFont="1" applyBorder="1" applyAlignment="1">
      <alignment vertical="center"/>
    </xf>
    <xf numFmtId="0" fontId="19" fillId="0" borderId="21" xfId="22" applyFont="1" applyBorder="1" applyAlignment="1">
      <alignment vertical="center" wrapText="1"/>
    </xf>
    <xf numFmtId="0" fontId="19" fillId="0" borderId="45" xfId="22" applyFont="1" applyBorder="1" applyAlignment="1">
      <alignment vertical="center" wrapText="1"/>
    </xf>
    <xf numFmtId="0" fontId="19" fillId="0" borderId="47" xfId="22" applyFont="1" applyBorder="1" applyAlignment="1">
      <alignment vertical="center" wrapText="1"/>
    </xf>
    <xf numFmtId="0" fontId="19" fillId="0" borderId="31" xfId="22" applyFont="1" applyBorder="1" applyAlignment="1">
      <alignment horizontal="center" vertical="center" wrapText="1"/>
    </xf>
    <xf numFmtId="0" fontId="19" fillId="0" borderId="36" xfId="22" applyFont="1" applyBorder="1" applyAlignment="1">
      <alignment horizontal="center" vertical="center" wrapText="1"/>
    </xf>
    <xf numFmtId="0" fontId="84" fillId="0" borderId="32" xfId="22" applyFont="1" applyBorder="1" applyAlignment="1">
      <alignment horizontal="center" vertical="center"/>
    </xf>
    <xf numFmtId="0" fontId="84" fillId="0" borderId="46" xfId="22" applyFont="1" applyBorder="1" applyAlignment="1">
      <alignment horizontal="center" vertical="center"/>
    </xf>
    <xf numFmtId="0" fontId="66" fillId="0" borderId="21" xfId="22" applyFont="1" applyFill="1" applyBorder="1" applyAlignment="1">
      <alignment vertical="center" wrapText="1"/>
    </xf>
    <xf numFmtId="0" fontId="66" fillId="0" borderId="45" xfId="22" applyFont="1" applyFill="1" applyBorder="1" applyAlignment="1">
      <alignment vertical="center" wrapText="1"/>
    </xf>
    <xf numFmtId="0" fontId="66" fillId="0" borderId="47" xfId="22" applyFont="1" applyFill="1" applyBorder="1" applyAlignment="1">
      <alignment vertical="center" wrapText="1"/>
    </xf>
    <xf numFmtId="0" fontId="66" fillId="0" borderId="15" xfId="22" applyFont="1" applyBorder="1" applyAlignment="1">
      <alignment vertical="center" wrapText="1"/>
    </xf>
    <xf numFmtId="0" fontId="72" fillId="0" borderId="21" xfId="22" applyFill="1" applyBorder="1" applyAlignment="1">
      <alignment vertical="center" wrapText="1"/>
    </xf>
    <xf numFmtId="0" fontId="72" fillId="0" borderId="45" xfId="22" applyFill="1" applyBorder="1" applyAlignment="1">
      <alignment vertical="center" wrapText="1"/>
    </xf>
    <xf numFmtId="0" fontId="72" fillId="0" borderId="47" xfId="22" applyFill="1" applyBorder="1" applyAlignment="1">
      <alignment vertical="center" wrapText="1"/>
    </xf>
    <xf numFmtId="0" fontId="63" fillId="0" borderId="21" xfId="22" applyFont="1" applyFill="1" applyBorder="1" applyAlignment="1">
      <alignment horizontal="left" vertical="center" wrapText="1"/>
    </xf>
    <xf numFmtId="0" fontId="22" fillId="0" borderId="45" xfId="0" applyNumberFormat="1" applyFont="1" applyFill="1" applyBorder="1" applyAlignment="1" applyProtection="1">
      <alignment horizontal="left" vertical="center" wrapText="1"/>
    </xf>
    <xf numFmtId="0" fontId="22" fillId="0" borderId="47" xfId="0" applyNumberFormat="1" applyFont="1" applyFill="1" applyBorder="1" applyAlignment="1" applyProtection="1">
      <alignment horizontal="left" vertical="center" wrapText="1"/>
    </xf>
    <xf numFmtId="0" fontId="26" fillId="0" borderId="0" xfId="22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32" xfId="0" applyNumberFormat="1" applyFont="1" applyFill="1" applyBorder="1" applyAlignment="1" applyProtection="1">
      <alignment horizontal="left" vertical="center" wrapText="1"/>
    </xf>
    <xf numFmtId="0" fontId="1" fillId="0" borderId="59" xfId="0" applyNumberFormat="1" applyFont="1" applyFill="1" applyBorder="1" applyAlignment="1" applyProtection="1">
      <alignment horizontal="left" vertical="center" wrapText="1"/>
    </xf>
    <xf numFmtId="0" fontId="1" fillId="0" borderId="46" xfId="0" applyNumberFormat="1" applyFont="1" applyFill="1" applyBorder="1" applyAlignment="1" applyProtection="1">
      <alignment horizontal="left" vertical="center" wrapText="1"/>
    </xf>
    <xf numFmtId="0" fontId="73" fillId="0" borderId="30" xfId="22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9" fillId="0" borderId="21" xfId="22" applyFont="1" applyBorder="1" applyAlignment="1">
      <alignment vertical="top" wrapText="1"/>
    </xf>
    <xf numFmtId="0" fontId="2" fillId="0" borderId="45" xfId="0" applyNumberFormat="1" applyFont="1" applyFill="1" applyBorder="1" applyAlignment="1" applyProtection="1">
      <alignment vertical="top" wrapText="1"/>
    </xf>
    <xf numFmtId="0" fontId="2" fillId="0" borderId="47" xfId="0" applyNumberFormat="1" applyFont="1" applyFill="1" applyBorder="1" applyAlignment="1" applyProtection="1">
      <alignment vertical="top" wrapText="1"/>
    </xf>
    <xf numFmtId="0" fontId="19" fillId="0" borderId="21" xfId="22" applyFont="1" applyFill="1" applyBorder="1" applyAlignment="1">
      <alignment vertical="center" wrapText="1"/>
    </xf>
    <xf numFmtId="0" fontId="2" fillId="0" borderId="45" xfId="0" applyNumberFormat="1" applyFont="1" applyFill="1" applyBorder="1" applyAlignment="1" applyProtection="1">
      <alignment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1" xfId="0" applyNumberFormat="1" applyFont="1" applyFill="1" applyBorder="1" applyAlignment="1" applyProtection="1">
      <alignment vertical="top" wrapText="1"/>
    </xf>
    <xf numFmtId="0" fontId="72" fillId="0" borderId="0" xfId="22" applyFill="1" applyBorder="1" applyAlignment="1">
      <alignment vertical="center" wrapText="1"/>
    </xf>
    <xf numFmtId="0" fontId="26" fillId="0" borderId="21" xfId="22" applyFont="1" applyFill="1" applyBorder="1" applyAlignment="1">
      <alignment vertical="top" wrapText="1"/>
    </xf>
    <xf numFmtId="0" fontId="1" fillId="0" borderId="45" xfId="0" applyNumberFormat="1" applyFont="1" applyFill="1" applyBorder="1" applyAlignment="1" applyProtection="1">
      <alignment vertical="top" wrapText="1"/>
    </xf>
    <xf numFmtId="0" fontId="72" fillId="0" borderId="21" xfId="22" applyFill="1" applyBorder="1" applyAlignment="1">
      <alignment horizontal="center" vertical="center" wrapText="1"/>
    </xf>
    <xf numFmtId="0" fontId="72" fillId="0" borderId="45" xfId="22" applyFill="1" applyBorder="1" applyAlignment="1">
      <alignment horizontal="center" vertical="center" wrapText="1"/>
    </xf>
    <xf numFmtId="0" fontId="72" fillId="0" borderId="47" xfId="22" applyFill="1" applyBorder="1" applyAlignment="1">
      <alignment horizontal="center" vertical="center" wrapText="1"/>
    </xf>
    <xf numFmtId="0" fontId="66" fillId="0" borderId="12" xfId="22" applyFont="1" applyBorder="1" applyAlignment="1">
      <alignment horizontal="center" vertical="center" wrapText="1"/>
    </xf>
    <xf numFmtId="0" fontId="22" fillId="0" borderId="45" xfId="0" applyNumberFormat="1" applyFont="1" applyFill="1" applyBorder="1" applyAlignment="1" applyProtection="1">
      <alignment horizontal="center" vertical="center" wrapText="1"/>
    </xf>
    <xf numFmtId="0" fontId="22" fillId="0" borderId="47" xfId="0" applyNumberFormat="1" applyFont="1" applyFill="1" applyBorder="1" applyAlignment="1" applyProtection="1">
      <alignment horizontal="center" vertical="center" wrapText="1"/>
    </xf>
    <xf numFmtId="0" fontId="19" fillId="0" borderId="0" xfId="22" applyFont="1" applyBorder="1" applyAlignment="1">
      <alignment vertical="center" wrapText="1"/>
    </xf>
    <xf numFmtId="0" fontId="1" fillId="0" borderId="21" xfId="0" applyNumberFormat="1" applyFont="1" applyFill="1" applyBorder="1" applyAlignment="1" applyProtection="1">
      <alignment horizontal="center" vertical="top" wrapText="1"/>
    </xf>
    <xf numFmtId="0" fontId="2" fillId="0" borderId="45" xfId="0" applyNumberFormat="1" applyFont="1" applyFill="1" applyBorder="1" applyAlignment="1" applyProtection="1">
      <alignment horizontal="center" vertical="top" wrapText="1"/>
    </xf>
    <xf numFmtId="0" fontId="2" fillId="0" borderId="47" xfId="0" applyNumberFormat="1" applyFont="1" applyFill="1" applyBorder="1" applyAlignment="1" applyProtection="1">
      <alignment horizontal="center" vertical="top" wrapText="1"/>
    </xf>
    <xf numFmtId="0" fontId="19" fillId="0" borderId="12" xfId="22" applyFont="1" applyBorder="1" applyAlignment="1">
      <alignment vertical="center" wrapText="1"/>
    </xf>
    <xf numFmtId="0" fontId="19" fillId="0" borderId="15" xfId="22" applyFont="1" applyBorder="1" applyAlignment="1">
      <alignment vertical="center" wrapText="1"/>
    </xf>
    <xf numFmtId="0" fontId="22" fillId="0" borderId="45" xfId="0" applyNumberFormat="1" applyFont="1" applyFill="1" applyBorder="1" applyAlignment="1" applyProtection="1">
      <alignment horizontal="center" vertical="top" wrapText="1"/>
    </xf>
    <xf numFmtId="0" fontId="22" fillId="0" borderId="47" xfId="0" applyNumberFormat="1" applyFont="1" applyFill="1" applyBorder="1" applyAlignment="1" applyProtection="1">
      <alignment horizontal="center" vertical="top" wrapText="1"/>
    </xf>
    <xf numFmtId="0" fontId="19" fillId="0" borderId="30" xfId="22" applyFont="1" applyBorder="1" applyAlignment="1">
      <alignment vertical="center"/>
    </xf>
    <xf numFmtId="0" fontId="19" fillId="0" borderId="30" xfId="22" applyFont="1" applyBorder="1" applyAlignment="1">
      <alignment vertical="center" wrapText="1"/>
    </xf>
    <xf numFmtId="0" fontId="19" fillId="0" borderId="31" xfId="22" applyFont="1" applyBorder="1" applyAlignment="1">
      <alignment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36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2" fillId="0" borderId="30" xfId="0" applyNumberFormat="1" applyFont="1" applyFill="1" applyBorder="1" applyAlignment="1" applyProtection="1">
      <alignment vertical="center" wrapText="1"/>
    </xf>
    <xf numFmtId="0" fontId="2" fillId="0" borderId="32" xfId="0" applyNumberFormat="1" applyFont="1" applyFill="1" applyBorder="1" applyAlignment="1" applyProtection="1">
      <alignment vertical="center" wrapText="1"/>
    </xf>
    <xf numFmtId="0" fontId="2" fillId="0" borderId="59" xfId="0" applyNumberFormat="1" applyFont="1" applyFill="1" applyBorder="1" applyAlignment="1" applyProtection="1">
      <alignment vertical="center" wrapText="1"/>
    </xf>
    <xf numFmtId="0" fontId="2" fillId="0" borderId="46" xfId="0" applyNumberFormat="1" applyFont="1" applyFill="1" applyBorder="1" applyAlignment="1" applyProtection="1">
      <alignment vertical="center" wrapText="1"/>
    </xf>
    <xf numFmtId="0" fontId="19" fillId="0" borderId="42" xfId="22" applyFont="1" applyBorder="1" applyAlignment="1">
      <alignment horizontal="center" vertical="center" wrapText="1"/>
    </xf>
    <xf numFmtId="0" fontId="19" fillId="0" borderId="49" xfId="22" applyFont="1" applyBorder="1" applyAlignment="1">
      <alignment horizontal="center" vertical="center" wrapText="1"/>
    </xf>
    <xf numFmtId="0" fontId="19" fillId="0" borderId="59" xfId="22" applyFont="1" applyBorder="1" applyAlignment="1">
      <alignment vertical="center" wrapText="1"/>
    </xf>
    <xf numFmtId="0" fontId="19" fillId="0" borderId="0" xfId="22" applyFont="1" applyAlignment="1">
      <alignment vertical="center" wrapText="1"/>
    </xf>
    <xf numFmtId="0" fontId="19" fillId="0" borderId="0" xfId="22" applyFont="1" applyAlignment="1">
      <alignment horizontal="left" vertical="center" wrapText="1"/>
    </xf>
    <xf numFmtId="0" fontId="19" fillId="30" borderId="0" xfId="22" applyFont="1" applyFill="1" applyAlignment="1">
      <alignment vertical="center" wrapText="1"/>
    </xf>
    <xf numFmtId="0" fontId="66" fillId="0" borderId="0" xfId="22" applyFont="1" applyFill="1" applyAlignment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19" fillId="0" borderId="0" xfId="22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22" applyFont="1" applyBorder="1" applyAlignment="1">
      <alignment horizontal="center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19" fillId="0" borderId="32" xfId="22" applyFont="1" applyBorder="1" applyAlignment="1">
      <alignment horizontal="center" vertical="center"/>
    </xf>
    <xf numFmtId="0" fontId="2" fillId="0" borderId="46" xfId="0" applyNumberFormat="1" applyFont="1" applyFill="1" applyBorder="1" applyAlignment="1" applyProtection="1">
      <alignment horizontal="center" vertical="center"/>
    </xf>
    <xf numFmtId="0" fontId="19" fillId="0" borderId="42" xfId="22" applyFont="1" applyBorder="1" applyAlignment="1">
      <alignment vertical="center" wrapText="1"/>
    </xf>
    <xf numFmtId="0" fontId="19" fillId="0" borderId="49" xfId="22" applyFont="1" applyBorder="1" applyAlignment="1">
      <alignment vertical="center" wrapText="1"/>
    </xf>
    <xf numFmtId="0" fontId="19" fillId="0" borderId="15" xfId="22" applyFont="1" applyBorder="1" applyAlignment="1">
      <alignment horizontal="center" vertical="center" wrapText="1"/>
    </xf>
    <xf numFmtId="0" fontId="19" fillId="0" borderId="32" xfId="22" applyFont="1" applyBorder="1" applyAlignment="1">
      <alignment horizontal="center" vertical="center" wrapText="1"/>
    </xf>
    <xf numFmtId="0" fontId="19" fillId="0" borderId="59" xfId="22" applyFont="1" applyBorder="1" applyAlignment="1">
      <alignment horizontal="center" vertical="center" wrapText="1"/>
    </xf>
    <xf numFmtId="0" fontId="19" fillId="0" borderId="46" xfId="22" applyFont="1" applyBorder="1" applyAlignment="1">
      <alignment horizontal="center" vertical="center" wrapText="1"/>
    </xf>
    <xf numFmtId="0" fontId="80" fillId="0" borderId="0" xfId="23" applyFont="1" applyBorder="1" applyAlignment="1">
      <alignment horizontal="justify" vertical="center"/>
    </xf>
    <xf numFmtId="0" fontId="72" fillId="0" borderId="0" xfId="23" applyBorder="1" applyAlignment="1">
      <alignment horizontal="justify" vertical="center"/>
    </xf>
    <xf numFmtId="0" fontId="19" fillId="0" borderId="56" xfId="23" applyFont="1" applyBorder="1" applyAlignment="1">
      <alignment horizontal="center" vertical="center" wrapText="1"/>
    </xf>
    <xf numFmtId="0" fontId="72" fillId="0" borderId="10" xfId="23" applyBorder="1" applyAlignment="1">
      <alignment horizontal="center" vertical="center" wrapText="1"/>
    </xf>
    <xf numFmtId="0" fontId="72" fillId="0" borderId="57" xfId="23" applyBorder="1" applyAlignment="1">
      <alignment horizontal="center" vertical="center" wrapText="1"/>
    </xf>
    <xf numFmtId="0" fontId="72" fillId="0" borderId="11" xfId="23" applyBorder="1" applyAlignment="1">
      <alignment horizontal="center" vertical="center" wrapText="1"/>
    </xf>
    <xf numFmtId="0" fontId="72" fillId="0" borderId="0" xfId="23" applyBorder="1" applyAlignment="1">
      <alignment horizontal="center" vertical="center" wrapText="1"/>
    </xf>
    <xf numFmtId="0" fontId="72" fillId="0" borderId="24" xfId="23" applyBorder="1" applyAlignment="1">
      <alignment horizontal="center" vertical="center" wrapText="1"/>
    </xf>
    <xf numFmtId="0" fontId="72" fillId="0" borderId="26" xfId="23" applyBorder="1" applyAlignment="1">
      <alignment horizontal="center" vertical="center" wrapText="1"/>
    </xf>
    <xf numFmtId="0" fontId="72" fillId="0" borderId="14" xfId="23" applyBorder="1" applyAlignment="1">
      <alignment horizontal="center" vertical="center" wrapText="1"/>
    </xf>
    <xf numFmtId="0" fontId="72" fillId="0" borderId="25" xfId="23" applyBorder="1" applyAlignment="1">
      <alignment horizontal="center" vertical="center" wrapText="1"/>
    </xf>
    <xf numFmtId="0" fontId="19" fillId="0" borderId="23" xfId="23" applyFont="1" applyBorder="1" applyAlignment="1">
      <alignment horizontal="justify" vertical="center"/>
    </xf>
    <xf numFmtId="0" fontId="4" fillId="0" borderId="23" xfId="23" applyFont="1" applyBorder="1" applyAlignment="1">
      <alignment horizontal="left" vertical="center"/>
    </xf>
    <xf numFmtId="0" fontId="8" fillId="0" borderId="0" xfId="23" applyFont="1" applyBorder="1" applyAlignment="1">
      <alignment horizontal="left" vertical="center"/>
    </xf>
    <xf numFmtId="0" fontId="9" fillId="0" borderId="23" xfId="23" applyFont="1" applyBorder="1" applyAlignment="1">
      <alignment horizontal="left" vertical="center"/>
    </xf>
    <xf numFmtId="0" fontId="72" fillId="0" borderId="0" xfId="23" applyBorder="1" applyAlignment="1">
      <alignment horizontal="left" vertical="center"/>
    </xf>
    <xf numFmtId="0" fontId="19" fillId="0" borderId="23" xfId="23" applyFont="1" applyBorder="1" applyAlignment="1">
      <alignment horizontal="left" vertical="center"/>
    </xf>
    <xf numFmtId="0" fontId="9" fillId="0" borderId="23" xfId="23" applyFont="1" applyBorder="1" applyAlignment="1">
      <alignment horizontal="justify" vertical="center"/>
    </xf>
    <xf numFmtId="0" fontId="63" fillId="0" borderId="23" xfId="23" applyFont="1" applyBorder="1" applyAlignment="1">
      <alignment horizontal="justify" vertical="center"/>
    </xf>
    <xf numFmtId="0" fontId="78" fillId="0" borderId="21" xfId="23" applyFont="1" applyBorder="1" applyAlignment="1">
      <alignment horizontal="center" vertical="center" wrapText="1"/>
    </xf>
    <xf numFmtId="0" fontId="79" fillId="0" borderId="45" xfId="23" applyFont="1" applyBorder="1" applyAlignment="1">
      <alignment horizontal="center" vertical="center" wrapText="1"/>
    </xf>
    <xf numFmtId="0" fontId="72" fillId="0" borderId="47" xfId="23" applyBorder="1" applyAlignment="1">
      <alignment vertical="center" wrapText="1"/>
    </xf>
    <xf numFmtId="0" fontId="63" fillId="0" borderId="23" xfId="23" applyFont="1" applyBorder="1" applyAlignment="1">
      <alignment horizontal="left" vertical="center" wrapText="1"/>
    </xf>
    <xf numFmtId="0" fontId="72" fillId="0" borderId="0" xfId="23" applyAlignment="1">
      <alignment vertical="center" wrapText="1"/>
    </xf>
    <xf numFmtId="0" fontId="72" fillId="0" borderId="30" xfId="23" applyBorder="1" applyAlignment="1">
      <alignment vertical="center" wrapText="1"/>
    </xf>
    <xf numFmtId="0" fontId="26" fillId="0" borderId="23" xfId="23" applyFont="1" applyBorder="1" applyAlignment="1">
      <alignment horizontal="left" vertical="center" wrapText="1"/>
    </xf>
    <xf numFmtId="0" fontId="78" fillId="0" borderId="31" xfId="23" applyFont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vertical="center"/>
    </xf>
    <xf numFmtId="0" fontId="66" fillId="0" borderId="23" xfId="23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6" fillId="0" borderId="23" xfId="23" applyFont="1" applyBorder="1" applyAlignment="1">
      <alignment horizontal="center" vertical="center" wrapText="1"/>
    </xf>
    <xf numFmtId="0" fontId="26" fillId="0" borderId="23" xfId="23" applyFont="1" applyBorder="1" applyAlignment="1">
      <alignment horizontal="justify" vertical="center"/>
    </xf>
    <xf numFmtId="0" fontId="19" fillId="0" borderId="23" xfId="23" applyFont="1" applyBorder="1" applyAlignment="1">
      <alignment horizontal="left" vertical="center" wrapText="1"/>
    </xf>
    <xf numFmtId="0" fontId="19" fillId="0" borderId="0" xfId="23" applyFont="1" applyBorder="1" applyAlignment="1">
      <alignment horizontal="left" vertical="center" wrapText="1"/>
    </xf>
    <xf numFmtId="0" fontId="72" fillId="0" borderId="0" xfId="23" applyAlignment="1">
      <alignment horizontal="left" vertical="center" wrapText="1"/>
    </xf>
    <xf numFmtId="0" fontId="88" fillId="0" borderId="21" xfId="0" applyNumberFormat="1" applyFont="1" applyFill="1" applyBorder="1" applyAlignment="1" applyProtection="1">
      <alignment horizontal="center" vertical="center"/>
    </xf>
    <xf numFmtId="0" fontId="88" fillId="0" borderId="45" xfId="0" applyNumberFormat="1" applyFont="1" applyFill="1" applyBorder="1" applyAlignment="1" applyProtection="1">
      <alignment horizontal="center" vertical="center"/>
    </xf>
    <xf numFmtId="0" fontId="88" fillId="0" borderId="47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vertical="top"/>
    </xf>
    <xf numFmtId="0" fontId="1" fillId="0" borderId="21" xfId="0" applyNumberFormat="1" applyFont="1" applyFill="1" applyBorder="1" applyAlignment="1" applyProtection="1">
      <alignment vertical="center"/>
    </xf>
    <xf numFmtId="0" fontId="2" fillId="0" borderId="45" xfId="0" applyNumberFormat="1" applyFont="1" applyFill="1" applyBorder="1" applyAlignment="1" applyProtection="1">
      <alignment vertical="center"/>
    </xf>
    <xf numFmtId="0" fontId="2" fillId="0" borderId="47" xfId="0" applyNumberFormat="1" applyFont="1" applyFill="1" applyBorder="1" applyAlignment="1" applyProtection="1">
      <alignment vertical="center"/>
    </xf>
    <xf numFmtId="0" fontId="87" fillId="0" borderId="21" xfId="0" applyNumberFormat="1" applyFont="1" applyFill="1" applyBorder="1" applyAlignment="1" applyProtection="1">
      <alignment horizontal="center" vertical="top"/>
    </xf>
    <xf numFmtId="0" fontId="87" fillId="0" borderId="45" xfId="0" applyNumberFormat="1" applyFont="1" applyFill="1" applyBorder="1" applyAlignment="1" applyProtection="1">
      <alignment horizontal="center" vertical="top"/>
    </xf>
    <xf numFmtId="0" fontId="87" fillId="0" borderId="47" xfId="0" applyNumberFormat="1" applyFont="1" applyFill="1" applyBorder="1" applyAlignment="1" applyProtection="1">
      <alignment horizontal="center" vertical="top"/>
    </xf>
    <xf numFmtId="0" fontId="2" fillId="0" borderId="59" xfId="0" applyNumberFormat="1" applyFont="1" applyFill="1" applyBorder="1" applyAlignment="1" applyProtection="1">
      <alignment vertical="top" wrapText="1"/>
    </xf>
    <xf numFmtId="0" fontId="2" fillId="0" borderId="15" xfId="0" applyNumberFormat="1" applyFont="1" applyFill="1" applyBorder="1" applyAlignment="1" applyProtection="1">
      <alignment vertical="top"/>
    </xf>
    <xf numFmtId="0" fontId="87" fillId="0" borderId="31" xfId="0" applyNumberFormat="1" applyFont="1" applyFill="1" applyBorder="1" applyAlignment="1" applyProtection="1">
      <alignment vertical="center"/>
    </xf>
    <xf numFmtId="0" fontId="87" fillId="0" borderId="15" xfId="0" applyNumberFormat="1" applyFont="1" applyFill="1" applyBorder="1" applyAlignment="1" applyProtection="1">
      <alignment vertical="center"/>
    </xf>
    <xf numFmtId="0" fontId="87" fillId="0" borderId="36" xfId="0" applyNumberFormat="1" applyFont="1" applyFill="1" applyBorder="1" applyAlignment="1" applyProtection="1">
      <alignment vertical="center"/>
    </xf>
    <xf numFmtId="0" fontId="87" fillId="0" borderId="32" xfId="0" applyNumberFormat="1" applyFont="1" applyFill="1" applyBorder="1" applyAlignment="1" applyProtection="1">
      <alignment vertical="center"/>
    </xf>
    <xf numFmtId="0" fontId="87" fillId="0" borderId="59" xfId="0" applyNumberFormat="1" applyFont="1" applyFill="1" applyBorder="1" applyAlignment="1" applyProtection="1">
      <alignment vertical="center"/>
    </xf>
    <xf numFmtId="0" fontId="87" fillId="0" borderId="46" xfId="0" applyNumberFormat="1" applyFont="1" applyFill="1" applyBorder="1" applyAlignment="1" applyProtection="1">
      <alignment vertical="center"/>
    </xf>
  </cellXfs>
  <cellStyles count="48">
    <cellStyle name="20% - Έμφαση1" xfId="1"/>
    <cellStyle name="20% - Έμφαση2" xfId="2"/>
    <cellStyle name="20% - Έμφαση3" xfId="3"/>
    <cellStyle name="20% - Έμφαση4" xfId="4"/>
    <cellStyle name="20% - Έμφαση5" xfId="5"/>
    <cellStyle name="20% - Έμφαση6" xfId="6"/>
    <cellStyle name="40% - Έμφαση1" xfId="7"/>
    <cellStyle name="40% - Έμφαση2" xfId="8"/>
    <cellStyle name="40% - Έμφαση3" xfId="9"/>
    <cellStyle name="40% - Έμφαση4" xfId="10"/>
    <cellStyle name="40% - Έμφαση5" xfId="11"/>
    <cellStyle name="40% - Έμφαση6" xfId="12"/>
    <cellStyle name="60% - Έμφαση1" xfId="13"/>
    <cellStyle name="60% - Έμφαση2" xfId="14"/>
    <cellStyle name="60% - Έμφαση3" xfId="15"/>
    <cellStyle name="60% - Έμφαση4" xfId="16"/>
    <cellStyle name="60% - Έμφαση5" xfId="17"/>
    <cellStyle name="60% - Έμφαση6" xfId="18"/>
    <cellStyle name="Euro" xfId="19"/>
    <cellStyle name="Normal_part_b" xfId="20"/>
    <cellStyle name="Normal_part_b_Constructions_Questionnaire_2010" xfId="21"/>
    <cellStyle name="Βασικό_mikro gia koinesΕΡΩΤΗΜΑΤΟΛΟΓΙΟ INWARDS FATS 2015 " xfId="22"/>
    <cellStyle name="Βασικό_Ειδικές οδηγίες " xfId="23"/>
    <cellStyle name="Εισαγωγή" xfId="24"/>
    <cellStyle name="Έλεγχος κελιού" xfId="25"/>
    <cellStyle name="Έμφαση1" xfId="26"/>
    <cellStyle name="Έμφαση2" xfId="27"/>
    <cellStyle name="Έμφαση3" xfId="28"/>
    <cellStyle name="Έμφαση4" xfId="29"/>
    <cellStyle name="Έμφαση5" xfId="30"/>
    <cellStyle name="Έμφαση6" xfId="31"/>
    <cellStyle name="Έξοδος" xfId="32"/>
    <cellStyle name="Επεξηγηματικό κείμενο" xfId="33"/>
    <cellStyle name="Επικεφαλίδα 1" xfId="34"/>
    <cellStyle name="Επικεφαλίδα 2" xfId="35"/>
    <cellStyle name="Επικεφαλίδα 3" xfId="36"/>
    <cellStyle name="Επικεφαλίδα 4" xfId="37"/>
    <cellStyle name="Κακό" xfId="38"/>
    <cellStyle name="Καλό" xfId="39"/>
    <cellStyle name="Κανονικό" xfId="0" builtinId="0"/>
    <cellStyle name="Νόμισμα" xfId="40" builtinId="4"/>
    <cellStyle name="Ουδέτερο" xfId="41"/>
    <cellStyle name="Προειδοποιητικό κείμενο" xfId="42"/>
    <cellStyle name="Σημείωση" xfId="43"/>
    <cellStyle name="Συνδεδεμένο κελί" xfId="44"/>
    <cellStyle name="Σύνολο" xfId="45"/>
    <cellStyle name="Τίτλος" xfId="46"/>
    <cellStyle name="Υπολογισμός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10</xdr:row>
      <xdr:rowOff>0</xdr:rowOff>
    </xdr:from>
    <xdr:to>
      <xdr:col>10</xdr:col>
      <xdr:colOff>548640</xdr:colOff>
      <xdr:row>10</xdr:row>
      <xdr:rowOff>0</xdr:rowOff>
    </xdr:to>
    <xdr:grpSp>
      <xdr:nvGrpSpPr>
        <xdr:cNvPr id="32300" name="Group 38"/>
        <xdr:cNvGrpSpPr>
          <a:grpSpLocks/>
        </xdr:cNvGrpSpPr>
      </xdr:nvGrpSpPr>
      <xdr:grpSpPr bwMode="auto">
        <a:xfrm>
          <a:off x="9758680" y="3799840"/>
          <a:ext cx="1132840" cy="0"/>
          <a:chOff x="1293" y="513"/>
          <a:chExt cx="40" cy="12"/>
        </a:xfrm>
      </xdr:grpSpPr>
      <xdr:grpSp>
        <xdr:nvGrpSpPr>
          <xdr:cNvPr id="32324" name="Group 39"/>
          <xdr:cNvGrpSpPr>
            <a:grpSpLocks/>
          </xdr:cNvGrpSpPr>
        </xdr:nvGrpSpPr>
        <xdr:grpSpPr bwMode="auto">
          <a:xfrm>
            <a:off x="1293" y="513"/>
            <a:ext cx="20" cy="12"/>
            <a:chOff x="965" y="246"/>
            <a:chExt cx="20" cy="12"/>
          </a:xfrm>
        </xdr:grpSpPr>
        <xdr:sp macro="" textlink="">
          <xdr:nvSpPr>
            <xdr:cNvPr id="32329" name="Line 40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30" name="Line 41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31" name="Line 42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325" name="Group 43"/>
          <xdr:cNvGrpSpPr>
            <a:grpSpLocks/>
          </xdr:cNvGrpSpPr>
        </xdr:nvGrpSpPr>
        <xdr:grpSpPr bwMode="auto">
          <a:xfrm>
            <a:off x="1313" y="513"/>
            <a:ext cx="20" cy="12"/>
            <a:chOff x="965" y="246"/>
            <a:chExt cx="20" cy="12"/>
          </a:xfrm>
        </xdr:grpSpPr>
        <xdr:sp macro="" textlink="">
          <xdr:nvSpPr>
            <xdr:cNvPr id="32326" name="Line 44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27" name="Line 45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28" name="Line 46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10</xdr:col>
      <xdr:colOff>228600</xdr:colOff>
      <xdr:row>12</xdr:row>
      <xdr:rowOff>167640</xdr:rowOff>
    </xdr:from>
    <xdr:to>
      <xdr:col>10</xdr:col>
      <xdr:colOff>708660</xdr:colOff>
      <xdr:row>12</xdr:row>
      <xdr:rowOff>274320</xdr:rowOff>
    </xdr:to>
    <xdr:grpSp>
      <xdr:nvGrpSpPr>
        <xdr:cNvPr id="32301" name="Group 47"/>
        <xdr:cNvGrpSpPr>
          <a:grpSpLocks/>
        </xdr:cNvGrpSpPr>
      </xdr:nvGrpSpPr>
      <xdr:grpSpPr bwMode="auto">
        <a:xfrm>
          <a:off x="10571480" y="5044440"/>
          <a:ext cx="480060" cy="106680"/>
          <a:chOff x="965" y="246"/>
          <a:chExt cx="20" cy="12"/>
        </a:xfrm>
      </xdr:grpSpPr>
      <xdr:sp macro="" textlink="">
        <xdr:nvSpPr>
          <xdr:cNvPr id="32321" name="Line 48"/>
          <xdr:cNvSpPr>
            <a:spLocks noChangeShapeType="1"/>
          </xdr:cNvSpPr>
        </xdr:nvSpPr>
        <xdr:spPr bwMode="auto">
          <a:xfrm>
            <a:off x="967" y="258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322" name="Line 49"/>
          <xdr:cNvSpPr>
            <a:spLocks noChangeShapeType="1"/>
          </xdr:cNvSpPr>
        </xdr:nvSpPr>
        <xdr:spPr bwMode="auto">
          <a:xfrm>
            <a:off x="965" y="246"/>
            <a:ext cx="0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323" name="Line 50"/>
          <xdr:cNvSpPr>
            <a:spLocks noChangeShapeType="1"/>
          </xdr:cNvSpPr>
        </xdr:nvSpPr>
        <xdr:spPr bwMode="auto">
          <a:xfrm>
            <a:off x="985" y="24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129540</xdr:colOff>
      <xdr:row>19</xdr:row>
      <xdr:rowOff>266700</xdr:rowOff>
    </xdr:from>
    <xdr:to>
      <xdr:col>6</xdr:col>
      <xdr:colOff>571500</xdr:colOff>
      <xdr:row>20</xdr:row>
      <xdr:rowOff>83820</xdr:rowOff>
    </xdr:to>
    <xdr:grpSp>
      <xdr:nvGrpSpPr>
        <xdr:cNvPr id="32302" name="Group 51"/>
        <xdr:cNvGrpSpPr>
          <a:grpSpLocks/>
        </xdr:cNvGrpSpPr>
      </xdr:nvGrpSpPr>
      <xdr:grpSpPr bwMode="auto">
        <a:xfrm>
          <a:off x="7465060" y="7703820"/>
          <a:ext cx="441960" cy="203200"/>
          <a:chOff x="1293" y="513"/>
          <a:chExt cx="40" cy="12"/>
        </a:xfrm>
      </xdr:grpSpPr>
      <xdr:grpSp>
        <xdr:nvGrpSpPr>
          <xdr:cNvPr id="32313" name="Group 52"/>
          <xdr:cNvGrpSpPr>
            <a:grpSpLocks/>
          </xdr:cNvGrpSpPr>
        </xdr:nvGrpSpPr>
        <xdr:grpSpPr bwMode="auto">
          <a:xfrm>
            <a:off x="1293" y="513"/>
            <a:ext cx="20" cy="12"/>
            <a:chOff x="965" y="246"/>
            <a:chExt cx="20" cy="12"/>
          </a:xfrm>
        </xdr:grpSpPr>
        <xdr:sp macro="" textlink="">
          <xdr:nvSpPr>
            <xdr:cNvPr id="32318" name="Line 53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19" name="Line 54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20" name="Line 55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314" name="Group 56"/>
          <xdr:cNvGrpSpPr>
            <a:grpSpLocks/>
          </xdr:cNvGrpSpPr>
        </xdr:nvGrpSpPr>
        <xdr:grpSpPr bwMode="auto">
          <a:xfrm>
            <a:off x="1313" y="513"/>
            <a:ext cx="20" cy="12"/>
            <a:chOff x="965" y="246"/>
            <a:chExt cx="20" cy="12"/>
          </a:xfrm>
        </xdr:grpSpPr>
        <xdr:sp macro="" textlink="">
          <xdr:nvSpPr>
            <xdr:cNvPr id="32315" name="Line 57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16" name="Line 58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17" name="Line 59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9</xdr:col>
      <xdr:colOff>167640</xdr:colOff>
      <xdr:row>17</xdr:row>
      <xdr:rowOff>106680</xdr:rowOff>
    </xdr:from>
    <xdr:to>
      <xdr:col>10</xdr:col>
      <xdr:colOff>548640</xdr:colOff>
      <xdr:row>17</xdr:row>
      <xdr:rowOff>297180</xdr:rowOff>
    </xdr:to>
    <xdr:grpSp>
      <xdr:nvGrpSpPr>
        <xdr:cNvPr id="32303" name="Group 66"/>
        <xdr:cNvGrpSpPr>
          <a:grpSpLocks/>
        </xdr:cNvGrpSpPr>
      </xdr:nvGrpSpPr>
      <xdr:grpSpPr bwMode="auto">
        <a:xfrm>
          <a:off x="9758680" y="6771640"/>
          <a:ext cx="1132840" cy="190500"/>
          <a:chOff x="1293" y="513"/>
          <a:chExt cx="40" cy="12"/>
        </a:xfrm>
      </xdr:grpSpPr>
      <xdr:grpSp>
        <xdr:nvGrpSpPr>
          <xdr:cNvPr id="32305" name="Group 67"/>
          <xdr:cNvGrpSpPr>
            <a:grpSpLocks/>
          </xdr:cNvGrpSpPr>
        </xdr:nvGrpSpPr>
        <xdr:grpSpPr bwMode="auto">
          <a:xfrm>
            <a:off x="1293" y="513"/>
            <a:ext cx="20" cy="12"/>
            <a:chOff x="965" y="246"/>
            <a:chExt cx="20" cy="12"/>
          </a:xfrm>
        </xdr:grpSpPr>
        <xdr:sp macro="" textlink="">
          <xdr:nvSpPr>
            <xdr:cNvPr id="32310" name="Line 68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11" name="Line 69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12" name="Line 70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306" name="Group 71"/>
          <xdr:cNvGrpSpPr>
            <a:grpSpLocks/>
          </xdr:cNvGrpSpPr>
        </xdr:nvGrpSpPr>
        <xdr:grpSpPr bwMode="auto">
          <a:xfrm>
            <a:off x="1313" y="513"/>
            <a:ext cx="20" cy="12"/>
            <a:chOff x="965" y="246"/>
            <a:chExt cx="20" cy="12"/>
          </a:xfrm>
        </xdr:grpSpPr>
        <xdr:sp macro="" textlink="">
          <xdr:nvSpPr>
            <xdr:cNvPr id="32307" name="Line 72"/>
            <xdr:cNvSpPr>
              <a:spLocks noChangeShapeType="1"/>
            </xdr:cNvSpPr>
          </xdr:nvSpPr>
          <xdr:spPr bwMode="auto">
            <a:xfrm>
              <a:off x="967" y="258"/>
              <a:ext cx="1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08" name="Line 73"/>
            <xdr:cNvSpPr>
              <a:spLocks noChangeShapeType="1"/>
            </xdr:cNvSpPr>
          </xdr:nvSpPr>
          <xdr:spPr bwMode="auto">
            <a:xfrm>
              <a:off x="965" y="246"/>
              <a:ext cx="0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09" name="Line 74"/>
            <xdr:cNvSpPr>
              <a:spLocks noChangeShapeType="1"/>
            </xdr:cNvSpPr>
          </xdr:nvSpPr>
          <xdr:spPr bwMode="auto">
            <a:xfrm>
              <a:off x="985" y="246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403860</xdr:colOff>
      <xdr:row>1</xdr:row>
      <xdr:rowOff>137160</xdr:rowOff>
    </xdr:from>
    <xdr:to>
      <xdr:col>4</xdr:col>
      <xdr:colOff>1097280</xdr:colOff>
      <xdr:row>3</xdr:row>
      <xdr:rowOff>243840</xdr:rowOff>
    </xdr:to>
    <xdr:pic>
      <xdr:nvPicPr>
        <xdr:cNvPr id="32304" name="Picture 75" descr="sima_13x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3960" y="449580"/>
          <a:ext cx="69342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33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33203" name="Line 1"/>
        <xdr:cNvSpPr>
          <a:spLocks noChangeShapeType="1"/>
        </xdr:cNvSpPr>
      </xdr:nvSpPr>
      <xdr:spPr bwMode="auto">
        <a:xfrm>
          <a:off x="3063240" y="61722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34</xdr:row>
      <xdr:rowOff>0</xdr:rowOff>
    </xdr:from>
    <xdr:to>
      <xdr:col>7</xdr:col>
      <xdr:colOff>647700</xdr:colOff>
      <xdr:row>34</xdr:row>
      <xdr:rowOff>0</xdr:rowOff>
    </xdr:to>
    <xdr:sp macro="" textlink="">
      <xdr:nvSpPr>
        <xdr:cNvPr id="33204" name="Line 2"/>
        <xdr:cNvSpPr>
          <a:spLocks noChangeShapeType="1"/>
        </xdr:cNvSpPr>
      </xdr:nvSpPr>
      <xdr:spPr bwMode="auto">
        <a:xfrm>
          <a:off x="3070860" y="633984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33205" name="Line 3"/>
        <xdr:cNvSpPr>
          <a:spLocks noChangeShapeType="1"/>
        </xdr:cNvSpPr>
      </xdr:nvSpPr>
      <xdr:spPr bwMode="auto">
        <a:xfrm flipH="1">
          <a:off x="967740" y="633984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1</xdr:col>
      <xdr:colOff>579120</xdr:colOff>
      <xdr:row>35</xdr:row>
      <xdr:rowOff>167640</xdr:rowOff>
    </xdr:to>
    <xdr:sp macro="" textlink="">
      <xdr:nvSpPr>
        <xdr:cNvPr id="33206" name="Line 4"/>
        <xdr:cNvSpPr>
          <a:spLocks noChangeShapeType="1"/>
        </xdr:cNvSpPr>
      </xdr:nvSpPr>
      <xdr:spPr bwMode="auto">
        <a:xfrm>
          <a:off x="96774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34</xdr:row>
      <xdr:rowOff>0</xdr:rowOff>
    </xdr:from>
    <xdr:to>
      <xdr:col>4</xdr:col>
      <xdr:colOff>274320</xdr:colOff>
      <xdr:row>35</xdr:row>
      <xdr:rowOff>167640</xdr:rowOff>
    </xdr:to>
    <xdr:sp macro="" textlink="">
      <xdr:nvSpPr>
        <xdr:cNvPr id="33207" name="Line 5"/>
        <xdr:cNvSpPr>
          <a:spLocks noChangeShapeType="1"/>
        </xdr:cNvSpPr>
      </xdr:nvSpPr>
      <xdr:spPr bwMode="auto">
        <a:xfrm>
          <a:off x="306324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34</xdr:row>
      <xdr:rowOff>0</xdr:rowOff>
    </xdr:from>
    <xdr:to>
      <xdr:col>7</xdr:col>
      <xdr:colOff>647700</xdr:colOff>
      <xdr:row>35</xdr:row>
      <xdr:rowOff>167640</xdr:rowOff>
    </xdr:to>
    <xdr:sp macro="" textlink="">
      <xdr:nvSpPr>
        <xdr:cNvPr id="33208" name="Line 6"/>
        <xdr:cNvSpPr>
          <a:spLocks noChangeShapeType="1"/>
        </xdr:cNvSpPr>
      </xdr:nvSpPr>
      <xdr:spPr bwMode="auto">
        <a:xfrm>
          <a:off x="502920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40</xdr:row>
      <xdr:rowOff>0</xdr:rowOff>
    </xdr:from>
    <xdr:to>
      <xdr:col>7</xdr:col>
      <xdr:colOff>342900</xdr:colOff>
      <xdr:row>40</xdr:row>
      <xdr:rowOff>0</xdr:rowOff>
    </xdr:to>
    <xdr:sp macro="" textlink="">
      <xdr:nvSpPr>
        <xdr:cNvPr id="33209" name="Line 8"/>
        <xdr:cNvSpPr>
          <a:spLocks noChangeShapeType="1"/>
        </xdr:cNvSpPr>
      </xdr:nvSpPr>
      <xdr:spPr bwMode="auto">
        <a:xfrm>
          <a:off x="3070860" y="736092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40</xdr:row>
      <xdr:rowOff>0</xdr:rowOff>
    </xdr:from>
    <xdr:to>
      <xdr:col>4</xdr:col>
      <xdr:colOff>281940</xdr:colOff>
      <xdr:row>40</xdr:row>
      <xdr:rowOff>0</xdr:rowOff>
    </xdr:to>
    <xdr:sp macro="" textlink="">
      <xdr:nvSpPr>
        <xdr:cNvPr id="33210" name="Line 9"/>
        <xdr:cNvSpPr>
          <a:spLocks noChangeShapeType="1"/>
        </xdr:cNvSpPr>
      </xdr:nvSpPr>
      <xdr:spPr bwMode="auto">
        <a:xfrm flipH="1">
          <a:off x="1447800" y="736092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33211" name="Line 12"/>
        <xdr:cNvSpPr>
          <a:spLocks noChangeShapeType="1"/>
        </xdr:cNvSpPr>
      </xdr:nvSpPr>
      <xdr:spPr bwMode="auto">
        <a:xfrm>
          <a:off x="3063240" y="617220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35</xdr:row>
      <xdr:rowOff>0</xdr:rowOff>
    </xdr:from>
    <xdr:to>
      <xdr:col>7</xdr:col>
      <xdr:colOff>647700</xdr:colOff>
      <xdr:row>35</xdr:row>
      <xdr:rowOff>0</xdr:rowOff>
    </xdr:to>
    <xdr:sp macro="" textlink="">
      <xdr:nvSpPr>
        <xdr:cNvPr id="33212" name="Line 13"/>
        <xdr:cNvSpPr>
          <a:spLocks noChangeShapeType="1"/>
        </xdr:cNvSpPr>
      </xdr:nvSpPr>
      <xdr:spPr bwMode="auto">
        <a:xfrm>
          <a:off x="3070860" y="650748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33213" name="Line 14"/>
        <xdr:cNvSpPr>
          <a:spLocks noChangeShapeType="1"/>
        </xdr:cNvSpPr>
      </xdr:nvSpPr>
      <xdr:spPr bwMode="auto">
        <a:xfrm flipH="1">
          <a:off x="967740" y="650748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1</xdr:col>
      <xdr:colOff>579120</xdr:colOff>
      <xdr:row>36</xdr:row>
      <xdr:rowOff>0</xdr:rowOff>
    </xdr:to>
    <xdr:sp macro="" textlink="">
      <xdr:nvSpPr>
        <xdr:cNvPr id="33214" name="Line 15"/>
        <xdr:cNvSpPr>
          <a:spLocks noChangeShapeType="1"/>
        </xdr:cNvSpPr>
      </xdr:nvSpPr>
      <xdr:spPr bwMode="auto">
        <a:xfrm>
          <a:off x="96774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35</xdr:row>
      <xdr:rowOff>0</xdr:rowOff>
    </xdr:from>
    <xdr:to>
      <xdr:col>4</xdr:col>
      <xdr:colOff>274320</xdr:colOff>
      <xdr:row>36</xdr:row>
      <xdr:rowOff>0</xdr:rowOff>
    </xdr:to>
    <xdr:sp macro="" textlink="">
      <xdr:nvSpPr>
        <xdr:cNvPr id="33215" name="Line 16"/>
        <xdr:cNvSpPr>
          <a:spLocks noChangeShapeType="1"/>
        </xdr:cNvSpPr>
      </xdr:nvSpPr>
      <xdr:spPr bwMode="auto">
        <a:xfrm>
          <a:off x="306324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35</xdr:row>
      <xdr:rowOff>0</xdr:rowOff>
    </xdr:from>
    <xdr:to>
      <xdr:col>7</xdr:col>
      <xdr:colOff>647700</xdr:colOff>
      <xdr:row>36</xdr:row>
      <xdr:rowOff>0</xdr:rowOff>
    </xdr:to>
    <xdr:sp macro="" textlink="">
      <xdr:nvSpPr>
        <xdr:cNvPr id="33216" name="Line 17"/>
        <xdr:cNvSpPr>
          <a:spLocks noChangeShapeType="1"/>
        </xdr:cNvSpPr>
      </xdr:nvSpPr>
      <xdr:spPr bwMode="auto">
        <a:xfrm>
          <a:off x="502920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38</xdr:row>
      <xdr:rowOff>167640</xdr:rowOff>
    </xdr:from>
    <xdr:to>
      <xdr:col>4</xdr:col>
      <xdr:colOff>281940</xdr:colOff>
      <xdr:row>41</xdr:row>
      <xdr:rowOff>0</xdr:rowOff>
    </xdr:to>
    <xdr:sp macro="" textlink="">
      <xdr:nvSpPr>
        <xdr:cNvPr id="33217" name="Line 18"/>
        <xdr:cNvSpPr>
          <a:spLocks noChangeShapeType="1"/>
        </xdr:cNvSpPr>
      </xdr:nvSpPr>
      <xdr:spPr bwMode="auto">
        <a:xfrm>
          <a:off x="3070860" y="71856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41</xdr:row>
      <xdr:rowOff>0</xdr:rowOff>
    </xdr:from>
    <xdr:to>
      <xdr:col>7</xdr:col>
      <xdr:colOff>342900</xdr:colOff>
      <xdr:row>41</xdr:row>
      <xdr:rowOff>0</xdr:rowOff>
    </xdr:to>
    <xdr:sp macro="" textlink="">
      <xdr:nvSpPr>
        <xdr:cNvPr id="33218" name="Line 19"/>
        <xdr:cNvSpPr>
          <a:spLocks noChangeShapeType="1"/>
        </xdr:cNvSpPr>
      </xdr:nvSpPr>
      <xdr:spPr bwMode="auto">
        <a:xfrm>
          <a:off x="3070860" y="752856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41</xdr:row>
      <xdr:rowOff>0</xdr:rowOff>
    </xdr:from>
    <xdr:to>
      <xdr:col>4</xdr:col>
      <xdr:colOff>281940</xdr:colOff>
      <xdr:row>41</xdr:row>
      <xdr:rowOff>0</xdr:rowOff>
    </xdr:to>
    <xdr:sp macro="" textlink="">
      <xdr:nvSpPr>
        <xdr:cNvPr id="33219" name="Line 20"/>
        <xdr:cNvSpPr>
          <a:spLocks noChangeShapeType="1"/>
        </xdr:cNvSpPr>
      </xdr:nvSpPr>
      <xdr:spPr bwMode="auto">
        <a:xfrm flipH="1">
          <a:off x="1447800" y="752856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1043940</xdr:colOff>
      <xdr:row>41</xdr:row>
      <xdr:rowOff>0</xdr:rowOff>
    </xdr:from>
    <xdr:to>
      <xdr:col>1</xdr:col>
      <xdr:colOff>1043940</xdr:colOff>
      <xdr:row>42</xdr:row>
      <xdr:rowOff>167640</xdr:rowOff>
    </xdr:to>
    <xdr:sp macro="" textlink="">
      <xdr:nvSpPr>
        <xdr:cNvPr id="33220" name="Line 21"/>
        <xdr:cNvSpPr>
          <a:spLocks noChangeShapeType="1"/>
        </xdr:cNvSpPr>
      </xdr:nvSpPr>
      <xdr:spPr bwMode="auto">
        <a:xfrm>
          <a:off x="1432560" y="7528560"/>
          <a:ext cx="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350520</xdr:colOff>
      <xdr:row>41</xdr:row>
      <xdr:rowOff>7620</xdr:rowOff>
    </xdr:from>
    <xdr:to>
      <xdr:col>7</xdr:col>
      <xdr:colOff>350520</xdr:colOff>
      <xdr:row>42</xdr:row>
      <xdr:rowOff>175260</xdr:rowOff>
    </xdr:to>
    <xdr:sp macro="" textlink="">
      <xdr:nvSpPr>
        <xdr:cNvPr id="33221" name="Line 22"/>
        <xdr:cNvSpPr>
          <a:spLocks noChangeShapeType="1"/>
        </xdr:cNvSpPr>
      </xdr:nvSpPr>
      <xdr:spPr bwMode="auto">
        <a:xfrm>
          <a:off x="4732020" y="7536180"/>
          <a:ext cx="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33222" name="Line 23"/>
        <xdr:cNvSpPr>
          <a:spLocks noChangeShapeType="1"/>
        </xdr:cNvSpPr>
      </xdr:nvSpPr>
      <xdr:spPr bwMode="auto">
        <a:xfrm>
          <a:off x="3063240" y="61722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34</xdr:row>
      <xdr:rowOff>0</xdr:rowOff>
    </xdr:from>
    <xdr:to>
      <xdr:col>7</xdr:col>
      <xdr:colOff>647700</xdr:colOff>
      <xdr:row>34</xdr:row>
      <xdr:rowOff>0</xdr:rowOff>
    </xdr:to>
    <xdr:sp macro="" textlink="">
      <xdr:nvSpPr>
        <xdr:cNvPr id="33223" name="Line 24"/>
        <xdr:cNvSpPr>
          <a:spLocks noChangeShapeType="1"/>
        </xdr:cNvSpPr>
      </xdr:nvSpPr>
      <xdr:spPr bwMode="auto">
        <a:xfrm>
          <a:off x="3070860" y="633984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33224" name="Line 25"/>
        <xdr:cNvSpPr>
          <a:spLocks noChangeShapeType="1"/>
        </xdr:cNvSpPr>
      </xdr:nvSpPr>
      <xdr:spPr bwMode="auto">
        <a:xfrm flipH="1">
          <a:off x="967740" y="633984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1</xdr:col>
      <xdr:colOff>579120</xdr:colOff>
      <xdr:row>35</xdr:row>
      <xdr:rowOff>167640</xdr:rowOff>
    </xdr:to>
    <xdr:sp macro="" textlink="">
      <xdr:nvSpPr>
        <xdr:cNvPr id="33225" name="Line 26"/>
        <xdr:cNvSpPr>
          <a:spLocks noChangeShapeType="1"/>
        </xdr:cNvSpPr>
      </xdr:nvSpPr>
      <xdr:spPr bwMode="auto">
        <a:xfrm>
          <a:off x="96774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34</xdr:row>
      <xdr:rowOff>0</xdr:rowOff>
    </xdr:from>
    <xdr:to>
      <xdr:col>4</xdr:col>
      <xdr:colOff>274320</xdr:colOff>
      <xdr:row>35</xdr:row>
      <xdr:rowOff>167640</xdr:rowOff>
    </xdr:to>
    <xdr:sp macro="" textlink="">
      <xdr:nvSpPr>
        <xdr:cNvPr id="33226" name="Line 27"/>
        <xdr:cNvSpPr>
          <a:spLocks noChangeShapeType="1"/>
        </xdr:cNvSpPr>
      </xdr:nvSpPr>
      <xdr:spPr bwMode="auto">
        <a:xfrm>
          <a:off x="306324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34</xdr:row>
      <xdr:rowOff>0</xdr:rowOff>
    </xdr:from>
    <xdr:to>
      <xdr:col>7</xdr:col>
      <xdr:colOff>647700</xdr:colOff>
      <xdr:row>35</xdr:row>
      <xdr:rowOff>167640</xdr:rowOff>
    </xdr:to>
    <xdr:sp macro="" textlink="">
      <xdr:nvSpPr>
        <xdr:cNvPr id="33227" name="Line 28"/>
        <xdr:cNvSpPr>
          <a:spLocks noChangeShapeType="1"/>
        </xdr:cNvSpPr>
      </xdr:nvSpPr>
      <xdr:spPr bwMode="auto">
        <a:xfrm>
          <a:off x="5029200" y="63398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40</xdr:row>
      <xdr:rowOff>0</xdr:rowOff>
    </xdr:from>
    <xdr:to>
      <xdr:col>7</xdr:col>
      <xdr:colOff>342900</xdr:colOff>
      <xdr:row>40</xdr:row>
      <xdr:rowOff>0</xdr:rowOff>
    </xdr:to>
    <xdr:sp macro="" textlink="">
      <xdr:nvSpPr>
        <xdr:cNvPr id="33228" name="Line 29"/>
        <xdr:cNvSpPr>
          <a:spLocks noChangeShapeType="1"/>
        </xdr:cNvSpPr>
      </xdr:nvSpPr>
      <xdr:spPr bwMode="auto">
        <a:xfrm>
          <a:off x="3070860" y="736092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40</xdr:row>
      <xdr:rowOff>0</xdr:rowOff>
    </xdr:from>
    <xdr:to>
      <xdr:col>4</xdr:col>
      <xdr:colOff>281940</xdr:colOff>
      <xdr:row>40</xdr:row>
      <xdr:rowOff>0</xdr:rowOff>
    </xdr:to>
    <xdr:sp macro="" textlink="">
      <xdr:nvSpPr>
        <xdr:cNvPr id="33229" name="Line 30"/>
        <xdr:cNvSpPr>
          <a:spLocks noChangeShapeType="1"/>
        </xdr:cNvSpPr>
      </xdr:nvSpPr>
      <xdr:spPr bwMode="auto">
        <a:xfrm flipH="1">
          <a:off x="1447800" y="736092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33230" name="Line 31"/>
        <xdr:cNvSpPr>
          <a:spLocks noChangeShapeType="1"/>
        </xdr:cNvSpPr>
      </xdr:nvSpPr>
      <xdr:spPr bwMode="auto">
        <a:xfrm>
          <a:off x="3063240" y="617220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35</xdr:row>
      <xdr:rowOff>0</xdr:rowOff>
    </xdr:from>
    <xdr:to>
      <xdr:col>7</xdr:col>
      <xdr:colOff>647700</xdr:colOff>
      <xdr:row>35</xdr:row>
      <xdr:rowOff>0</xdr:rowOff>
    </xdr:to>
    <xdr:sp macro="" textlink="">
      <xdr:nvSpPr>
        <xdr:cNvPr id="33231" name="Line 32"/>
        <xdr:cNvSpPr>
          <a:spLocks noChangeShapeType="1"/>
        </xdr:cNvSpPr>
      </xdr:nvSpPr>
      <xdr:spPr bwMode="auto">
        <a:xfrm>
          <a:off x="3070860" y="650748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33232" name="Line 33"/>
        <xdr:cNvSpPr>
          <a:spLocks noChangeShapeType="1"/>
        </xdr:cNvSpPr>
      </xdr:nvSpPr>
      <xdr:spPr bwMode="auto">
        <a:xfrm flipH="1">
          <a:off x="967740" y="650748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1</xdr:col>
      <xdr:colOff>579120</xdr:colOff>
      <xdr:row>36</xdr:row>
      <xdr:rowOff>0</xdr:rowOff>
    </xdr:to>
    <xdr:sp macro="" textlink="">
      <xdr:nvSpPr>
        <xdr:cNvPr id="33233" name="Line 34"/>
        <xdr:cNvSpPr>
          <a:spLocks noChangeShapeType="1"/>
        </xdr:cNvSpPr>
      </xdr:nvSpPr>
      <xdr:spPr bwMode="auto">
        <a:xfrm>
          <a:off x="96774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35</xdr:row>
      <xdr:rowOff>0</xdr:rowOff>
    </xdr:from>
    <xdr:to>
      <xdr:col>4</xdr:col>
      <xdr:colOff>274320</xdr:colOff>
      <xdr:row>36</xdr:row>
      <xdr:rowOff>0</xdr:rowOff>
    </xdr:to>
    <xdr:sp macro="" textlink="">
      <xdr:nvSpPr>
        <xdr:cNvPr id="33234" name="Line 35"/>
        <xdr:cNvSpPr>
          <a:spLocks noChangeShapeType="1"/>
        </xdr:cNvSpPr>
      </xdr:nvSpPr>
      <xdr:spPr bwMode="auto">
        <a:xfrm>
          <a:off x="306324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35</xdr:row>
      <xdr:rowOff>0</xdr:rowOff>
    </xdr:from>
    <xdr:to>
      <xdr:col>7</xdr:col>
      <xdr:colOff>647700</xdr:colOff>
      <xdr:row>36</xdr:row>
      <xdr:rowOff>0</xdr:rowOff>
    </xdr:to>
    <xdr:sp macro="" textlink="">
      <xdr:nvSpPr>
        <xdr:cNvPr id="33235" name="Line 36"/>
        <xdr:cNvSpPr>
          <a:spLocks noChangeShapeType="1"/>
        </xdr:cNvSpPr>
      </xdr:nvSpPr>
      <xdr:spPr bwMode="auto">
        <a:xfrm>
          <a:off x="5029200" y="650748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38</xdr:row>
      <xdr:rowOff>167640</xdr:rowOff>
    </xdr:from>
    <xdr:to>
      <xdr:col>4</xdr:col>
      <xdr:colOff>281940</xdr:colOff>
      <xdr:row>41</xdr:row>
      <xdr:rowOff>0</xdr:rowOff>
    </xdr:to>
    <xdr:sp macro="" textlink="">
      <xdr:nvSpPr>
        <xdr:cNvPr id="33236" name="Line 37"/>
        <xdr:cNvSpPr>
          <a:spLocks noChangeShapeType="1"/>
        </xdr:cNvSpPr>
      </xdr:nvSpPr>
      <xdr:spPr bwMode="auto">
        <a:xfrm>
          <a:off x="3070860" y="718566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41</xdr:row>
      <xdr:rowOff>0</xdr:rowOff>
    </xdr:from>
    <xdr:to>
      <xdr:col>7</xdr:col>
      <xdr:colOff>342900</xdr:colOff>
      <xdr:row>41</xdr:row>
      <xdr:rowOff>0</xdr:rowOff>
    </xdr:to>
    <xdr:sp macro="" textlink="">
      <xdr:nvSpPr>
        <xdr:cNvPr id="33237" name="Line 38"/>
        <xdr:cNvSpPr>
          <a:spLocks noChangeShapeType="1"/>
        </xdr:cNvSpPr>
      </xdr:nvSpPr>
      <xdr:spPr bwMode="auto">
        <a:xfrm>
          <a:off x="3070860" y="752856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41</xdr:row>
      <xdr:rowOff>0</xdr:rowOff>
    </xdr:from>
    <xdr:to>
      <xdr:col>4</xdr:col>
      <xdr:colOff>281940</xdr:colOff>
      <xdr:row>41</xdr:row>
      <xdr:rowOff>0</xdr:rowOff>
    </xdr:to>
    <xdr:sp macro="" textlink="">
      <xdr:nvSpPr>
        <xdr:cNvPr id="33238" name="Line 39"/>
        <xdr:cNvSpPr>
          <a:spLocks noChangeShapeType="1"/>
        </xdr:cNvSpPr>
      </xdr:nvSpPr>
      <xdr:spPr bwMode="auto">
        <a:xfrm flipH="1">
          <a:off x="1447800" y="752856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1043940</xdr:colOff>
      <xdr:row>41</xdr:row>
      <xdr:rowOff>0</xdr:rowOff>
    </xdr:from>
    <xdr:to>
      <xdr:col>1</xdr:col>
      <xdr:colOff>1043940</xdr:colOff>
      <xdr:row>41</xdr:row>
      <xdr:rowOff>167640</xdr:rowOff>
    </xdr:to>
    <xdr:sp macro="" textlink="">
      <xdr:nvSpPr>
        <xdr:cNvPr id="33239" name="Line 40"/>
        <xdr:cNvSpPr>
          <a:spLocks noChangeShapeType="1"/>
        </xdr:cNvSpPr>
      </xdr:nvSpPr>
      <xdr:spPr bwMode="auto">
        <a:xfrm>
          <a:off x="1432560" y="752856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350520</xdr:colOff>
      <xdr:row>41</xdr:row>
      <xdr:rowOff>0</xdr:rowOff>
    </xdr:from>
    <xdr:to>
      <xdr:col>7</xdr:col>
      <xdr:colOff>350520</xdr:colOff>
      <xdr:row>41</xdr:row>
      <xdr:rowOff>175260</xdr:rowOff>
    </xdr:to>
    <xdr:sp macro="" textlink="">
      <xdr:nvSpPr>
        <xdr:cNvPr id="33240" name="Line 41"/>
        <xdr:cNvSpPr>
          <a:spLocks noChangeShapeType="1"/>
        </xdr:cNvSpPr>
      </xdr:nvSpPr>
      <xdr:spPr bwMode="auto">
        <a:xfrm>
          <a:off x="4732020" y="752856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showGridLines="0" showRowColHeaders="0" tabSelected="1" zoomScale="75" zoomScaleNormal="75" zoomScaleSheetLayoutView="75" workbookViewId="0">
      <selection activeCell="B43" sqref="B43"/>
    </sheetView>
  </sheetViews>
  <sheetFormatPr defaultColWidth="0" defaultRowHeight="13.8" zeroHeight="1"/>
  <cols>
    <col min="1" max="1" width="2.6640625" style="16" customWidth="1"/>
    <col min="2" max="2" width="23.109375" style="16" customWidth="1"/>
    <col min="3" max="3" width="31.5546875" style="16" customWidth="1"/>
    <col min="4" max="4" width="9.88671875" style="16" customWidth="1"/>
    <col min="5" max="6" width="19.88671875" style="16" customWidth="1"/>
    <col min="7" max="12" width="11" style="16" customWidth="1"/>
    <col min="13" max="13" width="2.6640625" style="16" customWidth="1"/>
    <col min="14" max="14" width="1.44140625" style="16" customWidth="1"/>
    <col min="15" max="16384" width="0" style="16" hidden="1"/>
  </cols>
  <sheetData>
    <row r="1" spans="1:13" ht="24.9" customHeight="1">
      <c r="A1" s="32"/>
      <c r="B1" s="401" t="s">
        <v>313</v>
      </c>
      <c r="C1" s="401"/>
      <c r="D1" s="401"/>
      <c r="F1" s="79"/>
      <c r="G1" s="23"/>
      <c r="H1" s="23"/>
      <c r="I1" s="23"/>
      <c r="J1" s="23"/>
      <c r="K1" s="23"/>
      <c r="L1" s="23"/>
      <c r="M1" s="23"/>
    </row>
    <row r="2" spans="1:13" ht="24.9" customHeight="1">
      <c r="A2" s="32"/>
      <c r="B2" s="401"/>
      <c r="C2" s="401"/>
      <c r="D2" s="401"/>
      <c r="E2" s="410"/>
      <c r="F2" s="231"/>
      <c r="G2" s="415"/>
      <c r="H2" s="415"/>
      <c r="I2" s="415"/>
      <c r="J2" s="415"/>
      <c r="K2" s="415"/>
      <c r="L2" s="415"/>
      <c r="M2" s="23"/>
    </row>
    <row r="3" spans="1:13" ht="20.399999999999999">
      <c r="A3" s="32"/>
      <c r="B3" s="401"/>
      <c r="C3" s="401"/>
      <c r="D3" s="401"/>
      <c r="E3" s="410"/>
      <c r="F3" s="79"/>
      <c r="G3" s="388" t="s">
        <v>429</v>
      </c>
      <c r="H3" s="389"/>
      <c r="I3" s="389"/>
      <c r="J3" s="389"/>
      <c r="K3" s="389"/>
      <c r="L3" s="390"/>
      <c r="M3" s="23"/>
    </row>
    <row r="4" spans="1:13" ht="71.25" customHeight="1">
      <c r="A4" s="32"/>
      <c r="B4" s="401"/>
      <c r="C4" s="401"/>
      <c r="D4" s="401"/>
      <c r="E4" s="230" t="s">
        <v>289</v>
      </c>
      <c r="F4" s="79"/>
      <c r="G4" s="391"/>
      <c r="H4" s="392"/>
      <c r="I4" s="392"/>
      <c r="J4" s="392"/>
      <c r="K4" s="392"/>
      <c r="L4" s="393"/>
      <c r="M4" s="23"/>
    </row>
    <row r="5" spans="1:13" ht="24.9" customHeight="1">
      <c r="A5" s="32"/>
      <c r="B5" s="401"/>
      <c r="C5" s="401"/>
      <c r="D5" s="401"/>
      <c r="E5" s="230"/>
      <c r="F5" s="79"/>
      <c r="G5" s="394"/>
      <c r="H5" s="395"/>
      <c r="I5" s="395"/>
      <c r="J5" s="395"/>
      <c r="K5" s="395"/>
      <c r="L5" s="396"/>
      <c r="M5" s="23"/>
    </row>
    <row r="6" spans="1:13" ht="24.9" customHeight="1">
      <c r="A6" s="32"/>
      <c r="B6" s="401"/>
      <c r="C6" s="401"/>
      <c r="D6" s="401"/>
      <c r="E6" s="230"/>
      <c r="F6" s="79"/>
      <c r="G6" s="232"/>
      <c r="H6" s="33" t="s">
        <v>35</v>
      </c>
      <c r="I6" s="399"/>
      <c r="J6" s="400"/>
      <c r="K6" s="34"/>
      <c r="L6" s="34"/>
      <c r="M6" s="23"/>
    </row>
    <row r="7" spans="1:13" ht="39" customHeight="1">
      <c r="A7" s="32"/>
      <c r="B7" s="401"/>
      <c r="C7" s="401"/>
      <c r="D7" s="401"/>
      <c r="E7" s="230"/>
      <c r="F7" s="79"/>
      <c r="G7" s="17"/>
      <c r="H7" s="17"/>
      <c r="I7" s="23"/>
      <c r="J7" s="361"/>
      <c r="K7" s="361"/>
      <c r="L7" s="361"/>
      <c r="M7" s="23"/>
    </row>
    <row r="8" spans="1:13" ht="21.9" customHeight="1">
      <c r="A8" s="32"/>
      <c r="B8" s="368" t="s">
        <v>111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</row>
    <row r="9" spans="1:13" ht="22.5" customHeight="1">
      <c r="A9" s="397" t="s">
        <v>356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</row>
    <row r="10" spans="1:13" ht="24.9" customHeight="1">
      <c r="A10" s="32"/>
      <c r="B10" s="233"/>
      <c r="C10" s="233"/>
      <c r="D10" s="233"/>
      <c r="E10" s="23"/>
      <c r="F10" s="23"/>
      <c r="G10" s="23"/>
      <c r="H10" s="23"/>
      <c r="I10" s="23"/>
      <c r="J10" s="23"/>
      <c r="K10" s="23"/>
      <c r="L10" s="23"/>
      <c r="M10" s="23"/>
    </row>
    <row r="11" spans="1:13" ht="60" customHeight="1">
      <c r="A11" s="32"/>
      <c r="B11" s="355"/>
      <c r="C11" s="356"/>
      <c r="D11" s="35"/>
      <c r="E11" s="23"/>
      <c r="F11" s="23"/>
      <c r="G11" s="362" t="s">
        <v>278</v>
      </c>
      <c r="H11" s="362"/>
      <c r="I11" s="402"/>
      <c r="J11" s="403"/>
      <c r="K11" s="403"/>
      <c r="L11" s="403"/>
      <c r="M11" s="229"/>
    </row>
    <row r="12" spans="1:13" ht="24.9" customHeight="1">
      <c r="A12" s="32"/>
      <c r="B12" s="357"/>
      <c r="C12" s="358"/>
      <c r="D12" s="35"/>
      <c r="E12" s="23"/>
      <c r="F12" s="153"/>
      <c r="G12" s="234"/>
      <c r="H12" s="234"/>
      <c r="I12" s="416"/>
      <c r="J12" s="417"/>
      <c r="K12" s="235" t="s">
        <v>288</v>
      </c>
      <c r="L12" s="139"/>
      <c r="M12" s="229"/>
    </row>
    <row r="13" spans="1:13" ht="30" customHeight="1">
      <c r="A13" s="32"/>
      <c r="B13" s="357"/>
      <c r="C13" s="358"/>
      <c r="D13" s="35"/>
      <c r="E13" s="23"/>
      <c r="F13" s="23"/>
      <c r="G13" s="362" t="s">
        <v>279</v>
      </c>
      <c r="H13" s="362"/>
      <c r="I13" s="418"/>
      <c r="J13" s="419"/>
      <c r="K13" s="366"/>
      <c r="L13" s="367"/>
      <c r="M13" s="229"/>
    </row>
    <row r="14" spans="1:13" ht="24.9" customHeight="1">
      <c r="A14" s="32"/>
      <c r="B14" s="357"/>
      <c r="C14" s="358"/>
      <c r="D14" s="35"/>
      <c r="E14" s="23"/>
      <c r="F14" s="23"/>
      <c r="G14" s="234"/>
      <c r="H14" s="234"/>
      <c r="I14" s="23"/>
      <c r="J14" s="23"/>
      <c r="K14" s="23"/>
      <c r="L14" s="23"/>
      <c r="M14" s="23"/>
    </row>
    <row r="15" spans="1:13" ht="30" customHeight="1">
      <c r="A15" s="32"/>
      <c r="B15" s="359"/>
      <c r="C15" s="360"/>
      <c r="D15" s="35"/>
      <c r="E15" s="23"/>
      <c r="F15" s="23"/>
      <c r="G15" s="362" t="s">
        <v>127</v>
      </c>
      <c r="H15" s="362"/>
      <c r="I15" s="363"/>
      <c r="J15" s="364"/>
      <c r="K15" s="364"/>
      <c r="L15" s="365"/>
      <c r="M15" s="229"/>
    </row>
    <row r="16" spans="1:13" ht="24.9" customHeight="1">
      <c r="A16" s="32"/>
      <c r="B16" s="353" t="s">
        <v>425</v>
      </c>
      <c r="C16" s="354"/>
      <c r="D16" s="36"/>
      <c r="E16" s="153"/>
      <c r="F16" s="23"/>
      <c r="G16" s="234"/>
      <c r="H16" s="234"/>
      <c r="I16" s="23"/>
      <c r="J16" s="23"/>
      <c r="K16" s="23"/>
      <c r="L16" s="23"/>
      <c r="M16" s="23"/>
    </row>
    <row r="17" spans="1:13" ht="30" customHeight="1">
      <c r="A17" s="32"/>
      <c r="B17" s="233"/>
      <c r="C17" s="233"/>
      <c r="D17" s="233"/>
      <c r="E17" s="23"/>
      <c r="F17" s="153"/>
      <c r="G17" s="362" t="s">
        <v>226</v>
      </c>
      <c r="H17" s="362"/>
      <c r="I17" s="363"/>
      <c r="J17" s="364"/>
      <c r="K17" s="364"/>
      <c r="L17" s="365"/>
      <c r="M17" s="229"/>
    </row>
    <row r="18" spans="1:13" ht="30" customHeight="1">
      <c r="A18" s="32"/>
      <c r="C18" s="58"/>
      <c r="D18" s="58"/>
      <c r="E18" s="58"/>
      <c r="F18" s="58"/>
      <c r="G18" s="411" t="s">
        <v>225</v>
      </c>
      <c r="H18" s="411"/>
      <c r="I18" s="412"/>
      <c r="J18" s="412"/>
      <c r="K18" s="412"/>
      <c r="L18" s="412"/>
      <c r="M18" s="23"/>
    </row>
    <row r="19" spans="1:13" ht="30" customHeight="1">
      <c r="A19" s="32"/>
      <c r="B19" s="58" t="s">
        <v>128</v>
      </c>
      <c r="C19" s="58"/>
      <c r="D19" s="58"/>
      <c r="E19" s="37" t="s">
        <v>53</v>
      </c>
      <c r="F19" s="58"/>
      <c r="G19" s="37"/>
      <c r="H19" s="176"/>
      <c r="I19" s="37" t="s">
        <v>54</v>
      </c>
      <c r="J19" s="23"/>
    </row>
    <row r="20" spans="1:13" ht="30" customHeight="1">
      <c r="A20" s="32"/>
      <c r="B20" s="370" t="s">
        <v>430</v>
      </c>
      <c r="C20" s="371"/>
      <c r="D20" s="371"/>
      <c r="E20" s="371"/>
      <c r="F20" s="372"/>
      <c r="G20" s="413"/>
      <c r="H20" s="176"/>
      <c r="I20" s="176"/>
      <c r="J20" s="37"/>
      <c r="K20" s="176"/>
      <c r="L20" s="176"/>
      <c r="M20" s="23"/>
    </row>
    <row r="21" spans="1:13" ht="30" customHeight="1">
      <c r="A21" s="32"/>
      <c r="B21" s="371"/>
      <c r="C21" s="371"/>
      <c r="D21" s="371"/>
      <c r="E21" s="371"/>
      <c r="F21" s="372"/>
      <c r="G21" s="414"/>
      <c r="H21" s="176"/>
      <c r="I21" s="176"/>
      <c r="J21" s="37"/>
      <c r="K21" s="176"/>
      <c r="L21" s="176"/>
      <c r="M21" s="23"/>
    </row>
    <row r="22" spans="1:13" ht="30" customHeight="1">
      <c r="A22" s="3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30" customHeight="1">
      <c r="A23" s="32"/>
      <c r="B23" s="373" t="s">
        <v>428</v>
      </c>
      <c r="C23" s="374"/>
      <c r="D23" s="374"/>
      <c r="E23" s="374"/>
      <c r="F23" s="375"/>
      <c r="G23" s="376" t="s">
        <v>427</v>
      </c>
      <c r="H23" s="377"/>
      <c r="I23" s="377"/>
      <c r="J23" s="377"/>
      <c r="K23" s="377"/>
      <c r="L23" s="378"/>
      <c r="M23" s="229"/>
    </row>
    <row r="24" spans="1:13" ht="30" customHeight="1">
      <c r="A24" s="32"/>
      <c r="B24" s="53"/>
      <c r="C24" s="404" t="s">
        <v>163</v>
      </c>
      <c r="D24" s="404"/>
      <c r="E24" s="404"/>
      <c r="F24" s="405"/>
      <c r="G24" s="379"/>
      <c r="H24" s="380"/>
      <c r="I24" s="380"/>
      <c r="J24" s="380"/>
      <c r="K24" s="380"/>
      <c r="L24" s="381"/>
      <c r="M24" s="229"/>
    </row>
    <row r="25" spans="1:13" ht="24.9" customHeight="1">
      <c r="A25" s="32"/>
      <c r="B25" s="386" t="s">
        <v>129</v>
      </c>
      <c r="C25" s="384" t="s">
        <v>55</v>
      </c>
      <c r="D25" s="384"/>
      <c r="E25" s="384"/>
      <c r="F25" s="59"/>
      <c r="G25" s="382"/>
      <c r="H25" s="383"/>
      <c r="I25" s="383"/>
      <c r="J25" s="383"/>
      <c r="K25" s="383"/>
      <c r="L25" s="383"/>
      <c r="M25" s="229"/>
    </row>
    <row r="26" spans="1:13" ht="17.399999999999999">
      <c r="B26" s="386"/>
      <c r="C26" s="384" t="s">
        <v>58</v>
      </c>
      <c r="D26" s="384"/>
      <c r="E26" s="384"/>
      <c r="F26" s="59"/>
      <c r="G26" s="382"/>
      <c r="H26" s="383"/>
      <c r="I26" s="383"/>
      <c r="J26" s="383"/>
      <c r="K26" s="383"/>
      <c r="L26" s="383"/>
      <c r="M26" s="229"/>
    </row>
    <row r="27" spans="1:13" ht="39.9" customHeight="1">
      <c r="A27" s="224"/>
      <c r="B27" s="386"/>
      <c r="C27" s="384" t="s">
        <v>56</v>
      </c>
      <c r="D27" s="384"/>
      <c r="E27" s="384"/>
      <c r="F27" s="59"/>
      <c r="G27" s="382"/>
      <c r="H27" s="383"/>
      <c r="I27" s="383"/>
      <c r="J27" s="383"/>
      <c r="K27" s="383"/>
      <c r="L27" s="383"/>
      <c r="M27" s="229"/>
    </row>
    <row r="28" spans="1:13" ht="39.9" customHeight="1">
      <c r="A28" s="224"/>
      <c r="B28" s="386"/>
      <c r="C28" s="384" t="s">
        <v>42</v>
      </c>
      <c r="D28" s="384"/>
      <c r="E28" s="384"/>
      <c r="F28" s="59"/>
      <c r="G28" s="382"/>
      <c r="H28" s="383"/>
      <c r="I28" s="383"/>
      <c r="J28" s="383"/>
      <c r="K28" s="383"/>
      <c r="L28" s="383"/>
      <c r="M28" s="229"/>
    </row>
    <row r="29" spans="1:13" ht="39.9" customHeight="1">
      <c r="A29" s="224"/>
      <c r="B29" s="386"/>
      <c r="C29" s="384" t="s">
        <v>57</v>
      </c>
      <c r="D29" s="384"/>
      <c r="E29" s="384"/>
      <c r="F29" s="59"/>
      <c r="G29" s="382"/>
      <c r="H29" s="383"/>
      <c r="I29" s="383"/>
      <c r="J29" s="383"/>
      <c r="K29" s="383"/>
      <c r="L29" s="383"/>
      <c r="M29" s="229"/>
    </row>
    <row r="30" spans="1:13" ht="30" customHeight="1">
      <c r="A30" s="32"/>
      <c r="B30" s="386"/>
      <c r="C30" s="384" t="s">
        <v>426</v>
      </c>
      <c r="D30" s="384"/>
      <c r="E30" s="384"/>
      <c r="F30" s="59"/>
      <c r="G30" s="406"/>
      <c r="H30" s="407"/>
      <c r="I30" s="407"/>
      <c r="J30" s="407"/>
      <c r="K30" s="407"/>
      <c r="L30" s="408"/>
      <c r="M30" s="229"/>
    </row>
    <row r="31" spans="1:13" ht="30" customHeight="1">
      <c r="A31" s="32"/>
      <c r="B31" s="60"/>
      <c r="C31" s="387" t="s">
        <v>284</v>
      </c>
      <c r="D31" s="374"/>
      <c r="E31" s="374"/>
      <c r="F31" s="375"/>
      <c r="G31" s="382"/>
      <c r="H31" s="383"/>
      <c r="I31" s="383"/>
      <c r="J31" s="383"/>
      <c r="K31" s="383"/>
      <c r="L31" s="383"/>
      <c r="M31" s="229"/>
    </row>
    <row r="32" spans="1:13" ht="30" customHeight="1">
      <c r="A32" s="32"/>
      <c r="B32" s="23"/>
      <c r="C32" s="387" t="s">
        <v>285</v>
      </c>
      <c r="D32" s="374"/>
      <c r="E32" s="374"/>
      <c r="F32" s="375"/>
      <c r="G32" s="382"/>
      <c r="H32" s="383"/>
      <c r="I32" s="383"/>
      <c r="J32" s="383"/>
      <c r="K32" s="383"/>
      <c r="L32" s="385"/>
      <c r="M32" s="229"/>
    </row>
    <row r="33" spans="1:13" ht="30" customHeight="1">
      <c r="A33" s="32"/>
      <c r="M33" s="23"/>
    </row>
    <row r="34" spans="1:13" ht="30" customHeight="1">
      <c r="A34" s="32"/>
      <c r="B34" s="227" t="s">
        <v>281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3"/>
    </row>
    <row r="35" spans="1:13" ht="30" customHeight="1">
      <c r="A35" s="32"/>
      <c r="B35" s="227" t="s">
        <v>431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3"/>
    </row>
    <row r="36" spans="1:13" ht="30" customHeight="1">
      <c r="A36" s="32"/>
      <c r="B36" s="226" t="s">
        <v>432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3"/>
    </row>
    <row r="37" spans="1:13" ht="30" customHeight="1">
      <c r="A37" s="32"/>
      <c r="B37" s="226" t="s">
        <v>286</v>
      </c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3"/>
    </row>
    <row r="38" spans="1:13" ht="30" customHeight="1">
      <c r="A38" s="32"/>
      <c r="B38" s="226" t="s">
        <v>433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5"/>
    </row>
    <row r="39" spans="1:13" ht="24.9" customHeight="1">
      <c r="A39" s="32"/>
      <c r="B39" s="409" t="s">
        <v>434</v>
      </c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17"/>
    </row>
    <row r="40" spans="1:13" ht="15" customHeight="1">
      <c r="A40" s="32"/>
      <c r="B40" s="409" t="s">
        <v>435</v>
      </c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17"/>
    </row>
    <row r="41" spans="1:13">
      <c r="A41" s="32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</row>
    <row r="42" spans="1:13">
      <c r="A42" s="32"/>
      <c r="B42" s="227" t="s">
        <v>280</v>
      </c>
      <c r="C42" s="228"/>
      <c r="D42" s="226"/>
      <c r="E42" s="226"/>
      <c r="F42" s="226"/>
      <c r="G42" s="226"/>
      <c r="H42" s="226"/>
      <c r="I42" s="226"/>
      <c r="J42" s="226"/>
      <c r="K42" s="226"/>
      <c r="L42" s="226"/>
    </row>
    <row r="43" spans="1:13" ht="16.5" customHeight="1">
      <c r="A43" s="23"/>
      <c r="B43" s="226" t="s">
        <v>436</v>
      </c>
      <c r="C43" s="226"/>
      <c r="D43" s="226"/>
      <c r="E43" s="226"/>
      <c r="F43" s="226"/>
      <c r="G43" s="226"/>
      <c r="H43" s="226"/>
      <c r="I43" s="226"/>
      <c r="J43" s="226"/>
      <c r="K43" s="226"/>
      <c r="L43" s="226"/>
    </row>
    <row r="44" spans="1:13" hidden="1">
      <c r="B44" s="226" t="s">
        <v>287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</row>
    <row r="45" spans="1:13" hidden="1"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</row>
    <row r="46" spans="1:13" hidden="1"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</row>
    <row r="47" spans="1:13" hidden="1"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</row>
    <row r="48" spans="1:13" ht="8.25" customHeight="1"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</row>
    <row r="49" spans="2:12"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</row>
    <row r="50" spans="2:12">
      <c r="B50" s="226" t="s">
        <v>282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</row>
    <row r="51" spans="2:12"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>
      <c r="B52" s="228" t="s">
        <v>357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</row>
    <row r="53" spans="2:12">
      <c r="B53" s="228" t="s">
        <v>358</v>
      </c>
      <c r="C53" s="226"/>
      <c r="D53" s="226"/>
      <c r="E53" s="226"/>
      <c r="F53" s="226"/>
      <c r="G53" s="226"/>
      <c r="H53" s="226"/>
      <c r="I53" s="226"/>
      <c r="J53" s="226"/>
      <c r="K53" s="226"/>
      <c r="L53" s="226"/>
    </row>
    <row r="54" spans="2:12"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</row>
    <row r="55" spans="2:12" ht="15.6">
      <c r="B55" s="369" t="s">
        <v>283</v>
      </c>
      <c r="C55" s="369"/>
      <c r="D55" s="369"/>
      <c r="E55" s="369"/>
      <c r="F55" s="369"/>
      <c r="G55" s="369"/>
      <c r="H55" s="369"/>
      <c r="I55" s="369"/>
      <c r="J55" s="369"/>
      <c r="K55" s="369"/>
      <c r="L55" s="369"/>
    </row>
    <row r="56" spans="2:12"/>
    <row r="57" spans="2:12"/>
    <row r="58" spans="2:12" hidden="1"/>
    <row r="59" spans="2:12"/>
    <row r="60" spans="2:12"/>
    <row r="61" spans="2:12"/>
    <row r="62" spans="2:12"/>
    <row r="63" spans="2:12"/>
    <row r="64" spans="2:12"/>
  </sheetData>
  <mergeCells count="47">
    <mergeCell ref="B39:L39"/>
    <mergeCell ref="B40:L40"/>
    <mergeCell ref="E2:E3"/>
    <mergeCell ref="G18:H18"/>
    <mergeCell ref="I18:L18"/>
    <mergeCell ref="G20:G21"/>
    <mergeCell ref="G2:L2"/>
    <mergeCell ref="I12:J13"/>
    <mergeCell ref="G28:L28"/>
    <mergeCell ref="C29:E29"/>
    <mergeCell ref="C30:E30"/>
    <mergeCell ref="C24:F24"/>
    <mergeCell ref="G30:L30"/>
    <mergeCell ref="G25:L25"/>
    <mergeCell ref="C26:E26"/>
    <mergeCell ref="G26:L26"/>
    <mergeCell ref="C27:E27"/>
    <mergeCell ref="G27:L27"/>
    <mergeCell ref="C31:F31"/>
    <mergeCell ref="G31:L31"/>
    <mergeCell ref="C32:F32"/>
    <mergeCell ref="G3:L5"/>
    <mergeCell ref="A9:M9"/>
    <mergeCell ref="G13:H13"/>
    <mergeCell ref="I6:J6"/>
    <mergeCell ref="G11:H11"/>
    <mergeCell ref="B1:D7"/>
    <mergeCell ref="I11:L11"/>
    <mergeCell ref="B55:L55"/>
    <mergeCell ref="B20:F21"/>
    <mergeCell ref="B23:F23"/>
    <mergeCell ref="G23:L23"/>
    <mergeCell ref="G24:L24"/>
    <mergeCell ref="G29:L29"/>
    <mergeCell ref="C28:E28"/>
    <mergeCell ref="G32:L32"/>
    <mergeCell ref="B25:B30"/>
    <mergeCell ref="C25:E25"/>
    <mergeCell ref="B16:C16"/>
    <mergeCell ref="B11:C15"/>
    <mergeCell ref="J7:L7"/>
    <mergeCell ref="G17:H17"/>
    <mergeCell ref="I17:L17"/>
    <mergeCell ref="K13:L13"/>
    <mergeCell ref="I15:L15"/>
    <mergeCell ref="G15:H15"/>
    <mergeCell ref="B8:M8"/>
  </mergeCells>
  <phoneticPr fontId="0" type="noConversion"/>
  <dataValidations xWindow="382" yWindow="182" count="3">
    <dataValidation type="date" allowBlank="1" showInputMessage="1" showErrorMessage="1" error="Μη έγκυρη ημερομηνία!" prompt="Η ημερομηνία σε μορφή ΗΗ/ΜΜ/ΕΕΕΕ." sqref="H20:I21 K20:L21">
      <formula1>38353</formula1>
      <formula2>39082</formula2>
    </dataValidation>
    <dataValidation type="whole" allowBlank="1" showInputMessage="1" showErrorMessage="1" error="Μη έγκυρο Α.Φ.Μ." prompt="Δώστε ένα εννιαψήφιο αριθμό." sqref="I6">
      <formula1>0</formula1>
      <formula2>999999999</formula2>
    </dataValidation>
    <dataValidation type="whole" operator="greaterThanOrEqual" allowBlank="1" showInputMessage="1" showErrorMessage="1" error="Μη έγκυρο ποσό!" prompt="Ακέραιος αριθμός." sqref="G24:G32">
      <formula1>0</formula1>
    </dataValidation>
  </dataValidations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52" orientation="portrait" r:id="rId1"/>
  <headerFooter alignWithMargins="0"/>
  <drawing r:id="rId2"/>
  <legacyDrawing r:id="rId3"/>
  <oleObjects>
    <oleObject progId="Paint.Picture" shapeId="2108" r:id="rId4"/>
    <oleObject progId="Paint.Picture" shapeId="2109" r:id="rId5"/>
    <oleObject progId="Paint.Picture" shapeId="2110" r:id="rId6"/>
    <oleObject progId="Paint.Picture" shapeId="2111" r:id="rId7"/>
    <oleObject progId="Paint.Picture" shapeId="2112" r:id="rId8"/>
    <oleObject progId="Paint.Picture" shapeId="2113" r:id="rId9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L54"/>
  <sheetViews>
    <sheetView zoomScaleNormal="100" workbookViewId="0">
      <selection activeCell="A53" sqref="A53:L53"/>
    </sheetView>
  </sheetViews>
  <sheetFormatPr defaultColWidth="9.109375" defaultRowHeight="13.2"/>
  <cols>
    <col min="1" max="1" width="1" style="265" customWidth="1"/>
    <col min="2" max="2" width="9.109375" style="265"/>
    <col min="3" max="3" width="18.5546875" style="265" customWidth="1"/>
    <col min="4" max="5" width="9.109375" style="265"/>
    <col min="6" max="6" width="7.5546875" style="265" customWidth="1"/>
    <col min="7" max="7" width="9.109375" style="265"/>
    <col min="8" max="8" width="5.88671875" style="265" customWidth="1"/>
    <col min="9" max="9" width="7.77734375" style="265" customWidth="1"/>
    <col min="10" max="10" width="6.6640625" style="265" customWidth="1"/>
    <col min="11" max="11" width="5.44140625" style="265" customWidth="1"/>
    <col min="12" max="12" width="5.5546875" style="265" customWidth="1"/>
    <col min="13" max="16384" width="9.109375" style="265"/>
  </cols>
  <sheetData>
    <row r="1" spans="1:12" ht="21" customHeight="1">
      <c r="A1" s="849" t="s">
        <v>375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1"/>
    </row>
    <row r="2" spans="1:12" ht="16.2" customHeight="1">
      <c r="A2" s="852" t="s">
        <v>376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</row>
    <row r="3" spans="1:12">
      <c r="A3" s="838"/>
      <c r="B3" s="838"/>
      <c r="C3" s="838"/>
      <c r="D3" s="838"/>
      <c r="E3" s="838"/>
      <c r="F3" s="838"/>
      <c r="G3" s="337" t="s">
        <v>377</v>
      </c>
      <c r="H3" s="274"/>
      <c r="I3" s="336">
        <v>146</v>
      </c>
      <c r="J3" s="335" t="s">
        <v>378</v>
      </c>
      <c r="K3" s="274"/>
      <c r="L3" s="265">
        <v>147</v>
      </c>
    </row>
    <row r="4" spans="1:12">
      <c r="A4" s="838" t="s">
        <v>379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</row>
    <row r="5" spans="1:12" ht="18.600000000000001" customHeight="1">
      <c r="A5" s="838" t="s">
        <v>380</v>
      </c>
      <c r="B5" s="838"/>
      <c r="C5" s="838"/>
      <c r="D5" s="838"/>
      <c r="E5" s="838"/>
      <c r="F5" s="838"/>
      <c r="G5" s="838"/>
      <c r="H5" s="838"/>
      <c r="I5" s="838"/>
      <c r="J5" s="265">
        <v>148</v>
      </c>
      <c r="K5" s="274"/>
    </row>
    <row r="6" spans="1:12" ht="16.8" customHeight="1">
      <c r="A6" s="838" t="s">
        <v>381</v>
      </c>
      <c r="B6" s="838"/>
      <c r="C6" s="838"/>
      <c r="D6" s="838"/>
      <c r="E6" s="838"/>
      <c r="F6" s="838"/>
      <c r="G6" s="838"/>
      <c r="H6" s="838"/>
      <c r="I6" s="838"/>
      <c r="J6" s="265">
        <v>149</v>
      </c>
      <c r="K6" s="274"/>
    </row>
    <row r="7" spans="1:12">
      <c r="A7" s="838" t="s">
        <v>382</v>
      </c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</row>
    <row r="8" spans="1:12" ht="15.6" customHeight="1">
      <c r="A8" s="838" t="s">
        <v>383</v>
      </c>
      <c r="B8" s="839"/>
      <c r="C8" s="839"/>
      <c r="D8" s="839"/>
      <c r="E8" s="839"/>
      <c r="F8" s="839"/>
      <c r="G8" s="839"/>
      <c r="H8" s="839"/>
      <c r="I8" s="839"/>
      <c r="J8" s="265">
        <v>150</v>
      </c>
      <c r="K8" s="274"/>
    </row>
    <row r="9" spans="1:12" ht="16.2" customHeight="1">
      <c r="A9" s="838" t="s">
        <v>384</v>
      </c>
      <c r="B9" s="838"/>
      <c r="C9" s="838"/>
      <c r="D9" s="838"/>
      <c r="E9" s="838"/>
      <c r="F9" s="838"/>
      <c r="G9" s="838"/>
      <c r="H9" s="838"/>
      <c r="I9" s="838"/>
      <c r="J9" s="265">
        <v>151</v>
      </c>
      <c r="K9" s="274"/>
    </row>
    <row r="10" spans="1:12" ht="16.8" customHeight="1">
      <c r="A10" s="838" t="s">
        <v>385</v>
      </c>
      <c r="B10" s="838"/>
      <c r="C10" s="838"/>
      <c r="D10" s="838"/>
      <c r="E10" s="838"/>
      <c r="F10" s="838"/>
      <c r="G10" s="838"/>
      <c r="H10" s="838"/>
      <c r="I10" s="838"/>
      <c r="J10" s="265">
        <v>152</v>
      </c>
      <c r="K10" s="274"/>
    </row>
    <row r="11" spans="1:12">
      <c r="A11" s="838" t="s">
        <v>386</v>
      </c>
      <c r="B11" s="838"/>
      <c r="C11" s="838"/>
      <c r="D11" s="838"/>
      <c r="E11" s="838"/>
      <c r="F11" s="838"/>
      <c r="G11" s="838"/>
      <c r="H11" s="838"/>
      <c r="I11" s="838"/>
      <c r="J11" s="265">
        <v>153</v>
      </c>
      <c r="K11" s="274"/>
    </row>
    <row r="12" spans="1:12" ht="20.399999999999999" customHeight="1">
      <c r="A12" s="838" t="s">
        <v>387</v>
      </c>
      <c r="B12" s="839"/>
      <c r="C12" s="839"/>
      <c r="D12" s="839"/>
      <c r="E12" s="839"/>
      <c r="F12" s="839"/>
      <c r="G12" s="839"/>
      <c r="H12" s="839"/>
      <c r="I12" s="839"/>
      <c r="J12" s="839"/>
      <c r="K12" s="839"/>
    </row>
    <row r="13" spans="1:12">
      <c r="A13" s="838"/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</row>
    <row r="14" spans="1:12" ht="34.799999999999997" customHeight="1">
      <c r="A14" s="905" t="s">
        <v>388</v>
      </c>
      <c r="B14" s="905"/>
      <c r="C14" s="905"/>
      <c r="D14" s="905"/>
      <c r="E14" s="905"/>
      <c r="F14" s="905"/>
      <c r="G14" s="905"/>
      <c r="H14" s="905"/>
      <c r="I14" s="905"/>
      <c r="J14" s="905"/>
      <c r="K14" s="905"/>
      <c r="L14" s="865"/>
    </row>
    <row r="15" spans="1:12" ht="13.2" customHeight="1">
      <c r="A15" s="906" t="s">
        <v>389</v>
      </c>
      <c r="B15" s="906"/>
      <c r="C15" s="906"/>
      <c r="D15" s="906"/>
      <c r="E15" s="906"/>
      <c r="F15" s="906"/>
      <c r="G15" s="906"/>
      <c r="H15" s="906"/>
      <c r="I15" s="906"/>
      <c r="J15" s="906"/>
      <c r="K15" s="906"/>
      <c r="L15" s="907"/>
    </row>
    <row r="16" spans="1:12" ht="13.2" customHeight="1">
      <c r="A16" s="906" t="s">
        <v>322</v>
      </c>
      <c r="B16" s="906"/>
      <c r="C16" s="906"/>
      <c r="D16" s="906"/>
      <c r="E16" s="906"/>
      <c r="F16" s="906"/>
      <c r="G16" s="906"/>
      <c r="H16" s="906"/>
      <c r="I16" s="906"/>
      <c r="J16" s="906"/>
      <c r="K16" s="906"/>
      <c r="L16" s="907"/>
    </row>
    <row r="17" spans="1:12">
      <c r="A17" s="904" t="s">
        <v>314</v>
      </c>
      <c r="B17" s="904"/>
      <c r="C17" s="269"/>
      <c r="D17" s="265" t="s">
        <v>315</v>
      </c>
      <c r="E17" s="270"/>
      <c r="F17" s="838"/>
      <c r="G17" s="838"/>
      <c r="H17" s="838"/>
      <c r="I17" s="838"/>
      <c r="J17" s="838"/>
      <c r="K17" s="838"/>
      <c r="L17" s="838"/>
    </row>
    <row r="18" spans="1:12">
      <c r="A18" s="903" t="s">
        <v>461</v>
      </c>
      <c r="B18" s="903"/>
      <c r="C18" s="903"/>
      <c r="D18" s="903"/>
      <c r="E18" s="903"/>
      <c r="F18" s="903"/>
      <c r="G18" s="903"/>
      <c r="H18" s="903"/>
      <c r="I18" s="903"/>
      <c r="J18" s="903"/>
      <c r="K18" s="903"/>
      <c r="L18" s="865"/>
    </row>
    <row r="19" spans="1:12">
      <c r="A19" s="908" t="s">
        <v>390</v>
      </c>
      <c r="B19" s="908"/>
      <c r="C19" s="908"/>
      <c r="D19" s="908"/>
      <c r="E19" s="908"/>
      <c r="F19" s="908"/>
      <c r="G19" s="908"/>
      <c r="H19" s="908"/>
      <c r="I19" s="908"/>
      <c r="J19" s="908"/>
      <c r="K19" s="908"/>
      <c r="L19" s="909"/>
    </row>
    <row r="20" spans="1:12">
      <c r="A20" s="902" t="s">
        <v>391</v>
      </c>
      <c r="B20" s="902"/>
      <c r="C20" s="902"/>
      <c r="D20" s="902"/>
      <c r="E20" s="902"/>
      <c r="F20" s="902"/>
      <c r="G20" s="902"/>
      <c r="H20" s="902"/>
      <c r="I20" s="902"/>
      <c r="J20" s="902"/>
      <c r="K20" s="902"/>
      <c r="L20" s="898"/>
    </row>
    <row r="21" spans="1:12">
      <c r="A21" s="845" t="s">
        <v>317</v>
      </c>
      <c r="B21" s="916"/>
      <c r="C21" s="846"/>
      <c r="D21" s="900" t="s">
        <v>318</v>
      </c>
      <c r="E21" s="900" t="s">
        <v>319</v>
      </c>
      <c r="F21" s="271" t="s">
        <v>11</v>
      </c>
      <c r="G21" s="845" t="s">
        <v>320</v>
      </c>
      <c r="H21" s="846"/>
      <c r="I21" s="900" t="s">
        <v>393</v>
      </c>
      <c r="J21" s="910" t="s">
        <v>321</v>
      </c>
      <c r="K21" s="911"/>
      <c r="L21" s="914"/>
    </row>
    <row r="22" spans="1:12" ht="22.2" customHeight="1">
      <c r="A22" s="917"/>
      <c r="B22" s="918"/>
      <c r="C22" s="919"/>
      <c r="D22" s="901"/>
      <c r="E22" s="901"/>
      <c r="F22" s="272" t="s">
        <v>392</v>
      </c>
      <c r="G22" s="847" t="s">
        <v>316</v>
      </c>
      <c r="H22" s="848"/>
      <c r="I22" s="901"/>
      <c r="J22" s="912" t="s">
        <v>394</v>
      </c>
      <c r="K22" s="913"/>
      <c r="L22" s="915"/>
    </row>
    <row r="23" spans="1:12">
      <c r="A23" s="842"/>
      <c r="B23" s="843"/>
      <c r="C23" s="844"/>
      <c r="D23" s="274"/>
      <c r="E23" s="274"/>
      <c r="F23" s="274"/>
      <c r="G23" s="842"/>
      <c r="H23" s="844"/>
      <c r="I23" s="274"/>
      <c r="J23" s="840"/>
      <c r="K23" s="841"/>
      <c r="L23" s="273">
        <v>156</v>
      </c>
    </row>
    <row r="24" spans="1:12">
      <c r="A24" s="842"/>
      <c r="B24" s="843"/>
      <c r="C24" s="844"/>
      <c r="D24" s="274"/>
      <c r="E24" s="274"/>
      <c r="F24" s="274"/>
      <c r="G24" s="842"/>
      <c r="H24" s="844"/>
      <c r="I24" s="274"/>
      <c r="J24" s="840"/>
      <c r="K24" s="841"/>
      <c r="L24" s="273">
        <v>157</v>
      </c>
    </row>
    <row r="25" spans="1:12">
      <c r="A25" s="842"/>
      <c r="B25" s="843"/>
      <c r="C25" s="844"/>
      <c r="D25" s="274"/>
      <c r="E25" s="274"/>
      <c r="F25" s="274"/>
      <c r="G25" s="842"/>
      <c r="H25" s="844"/>
      <c r="I25" s="274"/>
      <c r="J25" s="840"/>
      <c r="K25" s="841"/>
      <c r="L25" s="273">
        <v>158</v>
      </c>
    </row>
    <row r="26" spans="1:12">
      <c r="A26" s="842"/>
      <c r="B26" s="843"/>
      <c r="C26" s="844"/>
      <c r="D26" s="274"/>
      <c r="E26" s="274"/>
      <c r="F26" s="274"/>
      <c r="G26" s="842"/>
      <c r="H26" s="844"/>
      <c r="I26" s="274"/>
      <c r="J26" s="840"/>
      <c r="K26" s="841"/>
      <c r="L26" s="273">
        <v>159</v>
      </c>
    </row>
    <row r="27" spans="1:12">
      <c r="A27" s="887" t="s">
        <v>395</v>
      </c>
      <c r="B27" s="887"/>
      <c r="C27" s="887"/>
      <c r="D27" s="887"/>
      <c r="E27" s="887"/>
      <c r="F27" s="887"/>
      <c r="G27" s="887"/>
      <c r="H27" s="887"/>
      <c r="I27" s="887"/>
      <c r="J27" s="887"/>
      <c r="K27" s="887"/>
      <c r="L27" s="887"/>
    </row>
    <row r="28" spans="1:12">
      <c r="A28" s="903" t="s">
        <v>396</v>
      </c>
      <c r="B28" s="903"/>
      <c r="C28" s="903"/>
      <c r="D28" s="903"/>
      <c r="E28" s="903"/>
      <c r="F28" s="903"/>
      <c r="G28" s="903"/>
      <c r="H28" s="903"/>
      <c r="I28" s="903"/>
      <c r="J28" s="903"/>
      <c r="K28" s="903"/>
      <c r="L28" s="903"/>
    </row>
    <row r="29" spans="1:12" ht="13.2" customHeight="1">
      <c r="A29" s="882" t="s">
        <v>323</v>
      </c>
      <c r="B29" s="865"/>
      <c r="C29" s="865"/>
      <c r="D29" s="865"/>
      <c r="E29" s="865"/>
      <c r="F29" s="865"/>
      <c r="G29" s="865"/>
      <c r="H29" s="865"/>
      <c r="I29" s="865"/>
      <c r="J29" s="865"/>
      <c r="K29" s="865"/>
      <c r="L29" s="865"/>
    </row>
    <row r="30" spans="1:12" ht="15" customHeight="1">
      <c r="A30" s="882" t="s">
        <v>324</v>
      </c>
      <c r="B30" s="865"/>
      <c r="C30" s="865"/>
      <c r="D30" s="865"/>
      <c r="E30" s="865"/>
      <c r="F30" s="865"/>
      <c r="G30" s="865"/>
      <c r="H30" s="865"/>
      <c r="I30" s="865"/>
      <c r="J30" s="865"/>
      <c r="K30" s="865"/>
      <c r="L30" s="865"/>
    </row>
    <row r="31" spans="1:12" ht="13.8" customHeight="1">
      <c r="A31" s="891" t="s">
        <v>325</v>
      </c>
      <c r="B31" s="865"/>
      <c r="C31" s="865"/>
      <c r="D31" s="865"/>
      <c r="E31" s="865"/>
      <c r="F31" s="865"/>
      <c r="G31" s="865"/>
      <c r="H31" s="865"/>
      <c r="I31" s="275"/>
      <c r="J31" s="275"/>
      <c r="K31" s="374" t="s">
        <v>463</v>
      </c>
      <c r="L31" s="865"/>
    </row>
    <row r="32" spans="1:12" ht="18" customHeight="1">
      <c r="A32" s="890" t="s">
        <v>462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</row>
    <row r="33" spans="1:12" ht="13.8" customHeight="1">
      <c r="A33" s="891" t="s">
        <v>397</v>
      </c>
      <c r="B33" s="865"/>
      <c r="C33" s="865"/>
      <c r="D33" s="865"/>
      <c r="E33" s="865"/>
      <c r="F33" s="865"/>
      <c r="G33" s="865"/>
      <c r="H33" s="865"/>
      <c r="I33" s="865"/>
      <c r="J33" s="865"/>
      <c r="K33" s="865"/>
      <c r="L33" s="865"/>
    </row>
    <row r="34" spans="1:12" ht="16.8" customHeight="1">
      <c r="A34" s="891" t="s">
        <v>398</v>
      </c>
      <c r="B34" s="762"/>
      <c r="C34" s="762"/>
      <c r="D34" s="762"/>
      <c r="E34" s="762"/>
      <c r="F34" s="762"/>
      <c r="G34" s="762"/>
      <c r="H34" s="762"/>
      <c r="I34" s="762"/>
      <c r="J34" s="762"/>
      <c r="K34" s="762"/>
      <c r="L34" s="762"/>
    </row>
    <row r="35" spans="1:12">
      <c r="A35" s="892" t="s">
        <v>424</v>
      </c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4"/>
    </row>
    <row r="36" spans="1:12">
      <c r="A36" s="895"/>
      <c r="B36" s="865"/>
      <c r="C36" s="865"/>
      <c r="D36" s="865"/>
      <c r="E36" s="865"/>
      <c r="F36" s="865"/>
      <c r="G36" s="865"/>
      <c r="H36" s="865"/>
      <c r="I36" s="865"/>
      <c r="J36" s="865"/>
      <c r="K36" s="865"/>
      <c r="L36" s="896"/>
    </row>
    <row r="37" spans="1:12" ht="19.2" customHeight="1">
      <c r="A37" s="897"/>
      <c r="B37" s="898"/>
      <c r="C37" s="898"/>
      <c r="D37" s="898"/>
      <c r="E37" s="898"/>
      <c r="F37" s="898"/>
      <c r="G37" s="898"/>
      <c r="H37" s="898"/>
      <c r="I37" s="898"/>
      <c r="J37" s="898"/>
      <c r="K37" s="898"/>
      <c r="L37" s="899"/>
    </row>
    <row r="38" spans="1:12">
      <c r="A38" s="887" t="s">
        <v>399</v>
      </c>
      <c r="B38" s="821"/>
      <c r="C38" s="821"/>
      <c r="D38" s="821"/>
      <c r="E38" s="821"/>
      <c r="F38" s="821"/>
      <c r="G38" s="821"/>
      <c r="H38" s="821"/>
      <c r="I38" s="821"/>
      <c r="J38" s="821"/>
      <c r="K38" s="821"/>
      <c r="L38" s="821"/>
    </row>
    <row r="39" spans="1:12">
      <c r="A39" s="879" t="s">
        <v>329</v>
      </c>
      <c r="B39" s="888"/>
      <c r="C39" s="888"/>
      <c r="D39" s="888"/>
      <c r="E39" s="888"/>
      <c r="F39" s="888"/>
      <c r="G39" s="888"/>
      <c r="H39" s="888"/>
      <c r="I39" s="888"/>
      <c r="J39" s="888"/>
      <c r="K39" s="888"/>
      <c r="L39" s="889"/>
    </row>
    <row r="40" spans="1:12">
      <c r="A40" s="886"/>
      <c r="B40" s="867"/>
      <c r="C40" s="868"/>
      <c r="D40" s="883" t="s">
        <v>327</v>
      </c>
      <c r="E40" s="884"/>
      <c r="F40" s="884"/>
      <c r="G40" s="885"/>
      <c r="H40" s="883" t="s">
        <v>328</v>
      </c>
      <c r="I40" s="884"/>
      <c r="J40" s="884"/>
      <c r="K40" s="884"/>
      <c r="L40" s="885"/>
    </row>
    <row r="41" spans="1:12" ht="19.2" customHeight="1">
      <c r="A41" s="886" t="s">
        <v>330</v>
      </c>
      <c r="B41" s="867"/>
      <c r="C41" s="868"/>
      <c r="D41" s="276">
        <v>901</v>
      </c>
      <c r="E41" s="872"/>
      <c r="F41" s="867"/>
      <c r="G41" s="868"/>
      <c r="H41" s="276">
        <v>905</v>
      </c>
      <c r="I41" s="872"/>
      <c r="J41" s="867"/>
      <c r="K41" s="867"/>
      <c r="L41" s="868"/>
    </row>
    <row r="42" spans="1:12" ht="28.8" customHeight="1">
      <c r="A42" s="842" t="s">
        <v>400</v>
      </c>
      <c r="B42" s="870"/>
      <c r="C42" s="627"/>
      <c r="D42" s="338">
        <v>902</v>
      </c>
      <c r="E42" s="872"/>
      <c r="F42" s="867"/>
      <c r="G42" s="868"/>
      <c r="H42" s="338">
        <v>906</v>
      </c>
      <c r="I42" s="872"/>
      <c r="J42" s="867"/>
      <c r="K42" s="867"/>
      <c r="L42" s="868"/>
    </row>
    <row r="43" spans="1:12" ht="14.4" customHeight="1">
      <c r="A43" s="879" t="s">
        <v>326</v>
      </c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1"/>
    </row>
    <row r="44" spans="1:12" s="267" customFormat="1" ht="15.6" customHeight="1">
      <c r="A44" s="873"/>
      <c r="B44" s="865"/>
      <c r="C44" s="865"/>
      <c r="D44" s="876" t="s">
        <v>327</v>
      </c>
      <c r="E44" s="877"/>
      <c r="F44" s="877"/>
      <c r="G44" s="878"/>
      <c r="H44" s="876" t="s">
        <v>328</v>
      </c>
      <c r="I44" s="877"/>
      <c r="J44" s="877"/>
      <c r="K44" s="877"/>
      <c r="L44" s="878"/>
    </row>
    <row r="45" spans="1:12" s="268" customFormat="1" ht="18.600000000000001" customHeight="1">
      <c r="A45" s="874" t="s">
        <v>330</v>
      </c>
      <c r="B45" s="875"/>
      <c r="C45" s="777"/>
      <c r="D45" s="277">
        <v>903</v>
      </c>
      <c r="E45" s="876"/>
      <c r="F45" s="877"/>
      <c r="G45" s="878"/>
      <c r="H45" s="277">
        <v>907</v>
      </c>
      <c r="I45" s="876"/>
      <c r="J45" s="877"/>
      <c r="K45" s="877"/>
      <c r="L45" s="878"/>
    </row>
    <row r="46" spans="1:12" s="267" customFormat="1" ht="29.4" customHeight="1">
      <c r="A46" s="866" t="s">
        <v>400</v>
      </c>
      <c r="B46" s="867"/>
      <c r="C46" s="868"/>
      <c r="D46" s="278">
        <v>904</v>
      </c>
      <c r="E46" s="853"/>
      <c r="F46" s="854"/>
      <c r="G46" s="855"/>
      <c r="H46" s="278">
        <v>908</v>
      </c>
      <c r="I46" s="853"/>
      <c r="J46" s="854"/>
      <c r="K46" s="854"/>
      <c r="L46" s="855"/>
    </row>
    <row r="47" spans="1:12" s="267" customFormat="1" ht="18" customHeight="1">
      <c r="A47" s="856" t="s">
        <v>401</v>
      </c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8"/>
    </row>
    <row r="48" spans="1:12" s="267" customFormat="1" ht="31.2" customHeight="1">
      <c r="A48" s="859" t="s">
        <v>332</v>
      </c>
      <c r="B48" s="860"/>
      <c r="C48" s="860"/>
      <c r="D48" s="860"/>
      <c r="E48" s="860"/>
      <c r="F48" s="860"/>
      <c r="G48" s="280">
        <v>950</v>
      </c>
      <c r="H48" s="280" t="s">
        <v>331</v>
      </c>
      <c r="I48" s="861"/>
      <c r="J48" s="862"/>
      <c r="K48" s="862"/>
      <c r="L48" s="863"/>
    </row>
    <row r="49" spans="1:12" s="266" customFormat="1" ht="42.6" customHeight="1">
      <c r="A49" s="869" t="s">
        <v>333</v>
      </c>
      <c r="B49" s="870"/>
      <c r="C49" s="870"/>
      <c r="D49" s="870"/>
      <c r="E49" s="870"/>
      <c r="F49" s="627"/>
      <c r="G49" s="279">
        <v>951</v>
      </c>
      <c r="H49" s="339" t="s">
        <v>334</v>
      </c>
      <c r="I49" s="871"/>
      <c r="J49" s="870"/>
      <c r="K49" s="870"/>
      <c r="L49" s="627"/>
    </row>
    <row r="50" spans="1:12" s="264" customFormat="1">
      <c r="A50" s="864" t="s">
        <v>464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</row>
    <row r="51" spans="1:12" s="264" customFormat="1" ht="39.6" customHeight="1">
      <c r="A51" s="864" t="s">
        <v>465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</row>
    <row r="52" spans="1:12" s="264" customFormat="1">
      <c r="A52" s="864" t="s">
        <v>402</v>
      </c>
      <c r="B52" s="865"/>
      <c r="C52" s="865"/>
      <c r="D52" s="865"/>
      <c r="E52" s="865"/>
      <c r="F52" s="865"/>
      <c r="G52" s="865"/>
      <c r="H52" s="865"/>
      <c r="I52" s="865"/>
      <c r="J52" s="865"/>
      <c r="K52" s="865"/>
      <c r="L52" s="865"/>
    </row>
    <row r="53" spans="1:12" s="264" customFormat="1" ht="26.4" customHeight="1">
      <c r="A53" s="864" t="s">
        <v>335</v>
      </c>
      <c r="B53" s="865"/>
      <c r="C53" s="865"/>
      <c r="D53" s="865"/>
      <c r="E53" s="865"/>
      <c r="F53" s="865"/>
      <c r="G53" s="865"/>
      <c r="H53" s="865"/>
      <c r="I53" s="865"/>
      <c r="J53" s="865"/>
      <c r="K53" s="865"/>
      <c r="L53" s="865"/>
    </row>
    <row r="54" spans="1:12" s="264" customFormat="1" ht="27.6" customHeight="1">
      <c r="A54" s="864" t="s">
        <v>336</v>
      </c>
      <c r="B54" s="865"/>
      <c r="C54" s="865"/>
      <c r="D54" s="865"/>
      <c r="E54" s="865"/>
      <c r="F54" s="865"/>
      <c r="G54" s="865"/>
      <c r="H54" s="865"/>
      <c r="I54" s="865"/>
      <c r="J54" s="865"/>
      <c r="K54" s="865"/>
      <c r="L54" s="865"/>
    </row>
  </sheetData>
  <mergeCells count="83">
    <mergeCell ref="A11:I11"/>
    <mergeCell ref="A12:K12"/>
    <mergeCell ref="A13:L13"/>
    <mergeCell ref="F17:L17"/>
    <mergeCell ref="J23:K23"/>
    <mergeCell ref="J24:K24"/>
    <mergeCell ref="J21:K21"/>
    <mergeCell ref="J22:K22"/>
    <mergeCell ref="L21:L22"/>
    <mergeCell ref="A21:C22"/>
    <mergeCell ref="A17:B17"/>
    <mergeCell ref="A14:L14"/>
    <mergeCell ref="A15:L15"/>
    <mergeCell ref="A16:L16"/>
    <mergeCell ref="A25:C25"/>
    <mergeCell ref="A26:C26"/>
    <mergeCell ref="A18:L18"/>
    <mergeCell ref="A19:L19"/>
    <mergeCell ref="D21:D22"/>
    <mergeCell ref="E21:E22"/>
    <mergeCell ref="I21:I22"/>
    <mergeCell ref="A20:L20"/>
    <mergeCell ref="A27:L27"/>
    <mergeCell ref="A28:L28"/>
    <mergeCell ref="G23:H23"/>
    <mergeCell ref="G24:H24"/>
    <mergeCell ref="G25:H25"/>
    <mergeCell ref="G26:H26"/>
    <mergeCell ref="A32:L32"/>
    <mergeCell ref="A33:L33"/>
    <mergeCell ref="A35:L37"/>
    <mergeCell ref="K31:L31"/>
    <mergeCell ref="A31:H31"/>
    <mergeCell ref="A34:L34"/>
    <mergeCell ref="A29:L29"/>
    <mergeCell ref="A30:L30"/>
    <mergeCell ref="H40:L40"/>
    <mergeCell ref="A41:C41"/>
    <mergeCell ref="E41:G41"/>
    <mergeCell ref="I41:L41"/>
    <mergeCell ref="A40:C40"/>
    <mergeCell ref="D40:G40"/>
    <mergeCell ref="A38:L38"/>
    <mergeCell ref="A39:L39"/>
    <mergeCell ref="E42:G42"/>
    <mergeCell ref="A44:C44"/>
    <mergeCell ref="A45:C45"/>
    <mergeCell ref="D44:G44"/>
    <mergeCell ref="H44:L44"/>
    <mergeCell ref="E45:G45"/>
    <mergeCell ref="I45:L45"/>
    <mergeCell ref="A43:L43"/>
    <mergeCell ref="I42:L42"/>
    <mergeCell ref="A42:C42"/>
    <mergeCell ref="A52:L52"/>
    <mergeCell ref="A53:L53"/>
    <mergeCell ref="A54:L54"/>
    <mergeCell ref="A49:F49"/>
    <mergeCell ref="I49:L49"/>
    <mergeCell ref="A50:L50"/>
    <mergeCell ref="E46:G46"/>
    <mergeCell ref="I46:L46"/>
    <mergeCell ref="A47:L47"/>
    <mergeCell ref="A48:F48"/>
    <mergeCell ref="I48:L48"/>
    <mergeCell ref="A51:L51"/>
    <mergeCell ref="A46:C46"/>
    <mergeCell ref="A1:L1"/>
    <mergeCell ref="A2:L2"/>
    <mergeCell ref="A3:F3"/>
    <mergeCell ref="A4:L4"/>
    <mergeCell ref="A5:I5"/>
    <mergeCell ref="A6:I6"/>
    <mergeCell ref="A7:L7"/>
    <mergeCell ref="A8:I8"/>
    <mergeCell ref="A9:I9"/>
    <mergeCell ref="A10:I10"/>
    <mergeCell ref="J25:K25"/>
    <mergeCell ref="J26:K26"/>
    <mergeCell ref="A23:C23"/>
    <mergeCell ref="A24:C24"/>
    <mergeCell ref="G21:H21"/>
    <mergeCell ref="G22:H22"/>
  </mergeCells>
  <phoneticPr fontId="72" type="noConversion"/>
  <pageMargins left="0.74803149606299213" right="0.74803149606299213" top="0.19" bottom="0.25" header="0.17" footer="0.18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462"/>
  <sheetViews>
    <sheetView zoomScaleNormal="100" workbookViewId="0">
      <selection activeCell="L11" sqref="L11"/>
    </sheetView>
  </sheetViews>
  <sheetFormatPr defaultRowHeight="13.2"/>
  <cols>
    <col min="1" max="1" width="5.6640625" style="326" customWidth="1"/>
    <col min="2" max="2" width="20.6640625" style="326" customWidth="1"/>
    <col min="3" max="3" width="6.88671875" style="326" customWidth="1"/>
    <col min="4" max="4" width="7.44140625" style="326" customWidth="1"/>
    <col min="5" max="5" width="9.6640625" style="326" customWidth="1"/>
    <col min="6" max="6" width="6.33203125" style="326" customWidth="1"/>
    <col min="7" max="7" width="7.21875" style="326" customWidth="1"/>
    <col min="8" max="8" width="30.88671875" style="326" customWidth="1"/>
    <col min="9" max="9" width="6.33203125" style="325" hidden="1" customWidth="1"/>
    <col min="10" max="16384" width="8.88671875" style="326"/>
  </cols>
  <sheetData>
    <row r="1" spans="1:9" s="281" customFormat="1" ht="16.2" customHeight="1">
      <c r="A1" s="939" t="s">
        <v>337</v>
      </c>
      <c r="B1" s="940"/>
      <c r="C1" s="940"/>
      <c r="D1" s="940"/>
      <c r="E1" s="940"/>
      <c r="F1" s="940"/>
      <c r="G1" s="940"/>
      <c r="H1" s="940"/>
      <c r="I1" s="941"/>
    </row>
    <row r="2" spans="1:9" s="281" customFormat="1" ht="16.2" customHeight="1">
      <c r="A2" s="946"/>
      <c r="B2" s="947"/>
      <c r="C2" s="947"/>
      <c r="D2" s="947"/>
      <c r="E2" s="947"/>
      <c r="F2" s="947"/>
      <c r="G2" s="947"/>
      <c r="H2" s="947"/>
      <c r="I2" s="341"/>
    </row>
    <row r="3" spans="1:9" s="281" customFormat="1" ht="19.2" customHeight="1">
      <c r="A3" s="950" t="s">
        <v>403</v>
      </c>
      <c r="B3" s="907"/>
      <c r="C3" s="907"/>
      <c r="D3" s="907"/>
      <c r="E3" s="907"/>
      <c r="F3" s="907"/>
      <c r="G3" s="907"/>
      <c r="H3" s="907"/>
      <c r="I3" s="340"/>
    </row>
    <row r="4" spans="1:9" s="281" customFormat="1" ht="19.2" customHeight="1">
      <c r="A4" s="895"/>
      <c r="B4" s="865"/>
      <c r="C4" s="865"/>
      <c r="D4" s="865"/>
      <c r="E4" s="865"/>
      <c r="F4" s="865"/>
      <c r="G4" s="865"/>
      <c r="H4" s="865"/>
      <c r="I4" s="340"/>
    </row>
    <row r="5" spans="1:9" s="281" customFormat="1">
      <c r="A5" s="948"/>
      <c r="B5" s="949"/>
      <c r="C5" s="949"/>
      <c r="D5" s="949"/>
      <c r="E5" s="949"/>
      <c r="F5" s="949"/>
      <c r="G5" s="949"/>
      <c r="H5" s="949"/>
      <c r="I5" s="340"/>
    </row>
    <row r="6" spans="1:9" s="281" customFormat="1">
      <c r="A6" s="952" t="s">
        <v>338</v>
      </c>
      <c r="B6" s="953"/>
      <c r="C6" s="953"/>
      <c r="D6" s="953"/>
      <c r="E6" s="953"/>
      <c r="F6" s="953"/>
      <c r="G6" s="954"/>
      <c r="H6" s="954"/>
      <c r="I6" s="944"/>
    </row>
    <row r="7" spans="1:9" s="281" customFormat="1">
      <c r="A7" s="952" t="s">
        <v>421</v>
      </c>
      <c r="B7" s="954"/>
      <c r="C7" s="954"/>
      <c r="D7" s="954"/>
      <c r="E7" s="954"/>
      <c r="F7" s="954"/>
      <c r="G7" s="954"/>
      <c r="H7" s="954"/>
      <c r="I7" s="944"/>
    </row>
    <row r="8" spans="1:9" s="281" customFormat="1">
      <c r="A8" s="952" t="s">
        <v>404</v>
      </c>
      <c r="B8" s="943"/>
      <c r="C8" s="943"/>
      <c r="D8" s="943"/>
      <c r="E8" s="943"/>
      <c r="F8" s="943"/>
      <c r="G8" s="943"/>
      <c r="H8" s="943"/>
      <c r="I8" s="944"/>
    </row>
    <row r="9" spans="1:9" s="281" customFormat="1">
      <c r="A9" s="952" t="s">
        <v>422</v>
      </c>
      <c r="B9" s="943"/>
      <c r="C9" s="943"/>
      <c r="D9" s="943"/>
      <c r="E9" s="943"/>
      <c r="F9" s="943"/>
      <c r="G9" s="943"/>
      <c r="H9" s="943"/>
      <c r="I9" s="944"/>
    </row>
    <row r="10" spans="1:9" s="281" customFormat="1">
      <c r="A10" s="942" t="s">
        <v>405</v>
      </c>
      <c r="B10" s="943"/>
      <c r="C10" s="943"/>
      <c r="D10" s="943"/>
      <c r="E10" s="943"/>
      <c r="F10" s="943"/>
      <c r="G10" s="943"/>
      <c r="H10" s="943"/>
      <c r="I10" s="944"/>
    </row>
    <row r="11" spans="1:9" s="281" customFormat="1" ht="35.4" customHeight="1">
      <c r="A11" s="945" t="s">
        <v>466</v>
      </c>
      <c r="B11" s="943"/>
      <c r="C11" s="943"/>
      <c r="D11" s="943"/>
      <c r="E11" s="943"/>
      <c r="F11" s="943"/>
      <c r="G11" s="943"/>
      <c r="H11" s="943"/>
      <c r="I11" s="944"/>
    </row>
    <row r="12" spans="1:9" s="281" customFormat="1">
      <c r="A12" s="285" t="s">
        <v>406</v>
      </c>
      <c r="B12" s="283"/>
      <c r="C12" s="283"/>
      <c r="D12" s="283"/>
      <c r="E12" s="283"/>
      <c r="F12" s="283"/>
      <c r="G12" s="283"/>
      <c r="H12" s="283"/>
      <c r="I12" s="284"/>
    </row>
    <row r="13" spans="1:9" s="281" customFormat="1">
      <c r="A13" s="282" t="s">
        <v>407</v>
      </c>
      <c r="B13" s="283"/>
      <c r="C13" s="283"/>
      <c r="D13" s="283"/>
      <c r="E13" s="283"/>
      <c r="F13" s="283"/>
      <c r="G13" s="283"/>
      <c r="H13" s="283"/>
      <c r="I13" s="284"/>
    </row>
    <row r="14" spans="1:9" s="281" customFormat="1">
      <c r="A14" s="282" t="s">
        <v>409</v>
      </c>
      <c r="B14" s="283"/>
      <c r="C14" s="283"/>
      <c r="D14" s="283"/>
      <c r="E14" s="283"/>
      <c r="F14" s="283"/>
      <c r="G14" s="283"/>
      <c r="H14" s="286"/>
      <c r="I14" s="284"/>
    </row>
    <row r="15" spans="1:9" s="281" customFormat="1">
      <c r="A15" s="285" t="s">
        <v>408</v>
      </c>
      <c r="B15" s="283"/>
      <c r="C15" s="283"/>
      <c r="D15" s="283"/>
      <c r="E15" s="283"/>
      <c r="F15" s="287"/>
      <c r="G15" s="287"/>
      <c r="H15" s="287"/>
      <c r="I15" s="284"/>
    </row>
    <row r="16" spans="1:9" s="281" customFormat="1" ht="13.2" customHeight="1">
      <c r="A16" s="932" t="s">
        <v>419</v>
      </c>
      <c r="B16" s="933"/>
      <c r="C16" s="933"/>
      <c r="D16" s="933"/>
      <c r="E16" s="933"/>
      <c r="F16" s="933"/>
      <c r="G16" s="933"/>
      <c r="H16" s="933"/>
      <c r="I16" s="284"/>
    </row>
    <row r="17" spans="1:9" s="281" customFormat="1">
      <c r="A17" s="936" t="s">
        <v>410</v>
      </c>
      <c r="B17" s="935"/>
      <c r="C17" s="935"/>
      <c r="D17" s="935"/>
      <c r="E17" s="935"/>
      <c r="F17" s="935"/>
      <c r="G17" s="935"/>
      <c r="H17" s="935"/>
      <c r="I17" s="284"/>
    </row>
    <row r="18" spans="1:9" s="281" customFormat="1">
      <c r="A18" s="288" t="s">
        <v>411</v>
      </c>
      <c r="B18" s="287"/>
      <c r="C18" s="287"/>
      <c r="D18" s="287"/>
      <c r="E18" s="287"/>
      <c r="F18" s="287"/>
      <c r="G18" s="287"/>
      <c r="H18" s="287"/>
      <c r="I18" s="284"/>
    </row>
    <row r="19" spans="1:9" s="281" customFormat="1" ht="13.8">
      <c r="A19" s="934" t="s">
        <v>412</v>
      </c>
      <c r="B19" s="935"/>
      <c r="C19" s="935"/>
      <c r="D19" s="935"/>
      <c r="E19" s="935"/>
      <c r="F19" s="935"/>
      <c r="G19" s="935"/>
      <c r="H19" s="935"/>
      <c r="I19" s="284"/>
    </row>
    <row r="20" spans="1:9" s="281" customFormat="1">
      <c r="A20" s="938" t="s">
        <v>413</v>
      </c>
      <c r="B20" s="921"/>
      <c r="C20" s="921"/>
      <c r="D20" s="921"/>
      <c r="E20" s="921"/>
      <c r="F20" s="921"/>
      <c r="G20" s="921"/>
      <c r="H20" s="921"/>
      <c r="I20" s="284"/>
    </row>
    <row r="21" spans="1:9" s="281" customFormat="1">
      <c r="A21" s="931" t="s">
        <v>414</v>
      </c>
      <c r="B21" s="921"/>
      <c r="C21" s="921"/>
      <c r="D21" s="921"/>
      <c r="E21" s="921"/>
      <c r="F21" s="921"/>
      <c r="G21" s="921"/>
      <c r="H21" s="921"/>
      <c r="I21" s="284"/>
    </row>
    <row r="22" spans="1:9" s="281" customFormat="1">
      <c r="A22" s="289" t="s">
        <v>415</v>
      </c>
      <c r="B22" s="290"/>
      <c r="C22" s="290"/>
      <c r="D22" s="290"/>
      <c r="E22" s="290"/>
      <c r="F22" s="290"/>
      <c r="G22" s="290"/>
      <c r="H22" s="290"/>
      <c r="I22" s="284"/>
    </row>
    <row r="23" spans="1:9" s="281" customFormat="1">
      <c r="A23" s="937" t="s">
        <v>416</v>
      </c>
      <c r="B23" s="921"/>
      <c r="C23" s="921"/>
      <c r="D23" s="921"/>
      <c r="E23" s="921"/>
      <c r="F23" s="921"/>
      <c r="G23" s="921"/>
      <c r="H23" s="921"/>
      <c r="I23" s="284"/>
    </row>
    <row r="24" spans="1:9" s="281" customFormat="1">
      <c r="A24" s="931" t="s">
        <v>417</v>
      </c>
      <c r="B24" s="921"/>
      <c r="C24" s="921"/>
      <c r="D24" s="921"/>
      <c r="E24" s="921"/>
      <c r="F24" s="921"/>
      <c r="G24" s="921"/>
      <c r="H24" s="921"/>
      <c r="I24" s="284"/>
    </row>
    <row r="25" spans="1:9" s="281" customFormat="1">
      <c r="A25" s="937" t="s">
        <v>420</v>
      </c>
      <c r="B25" s="921"/>
      <c r="C25" s="921"/>
      <c r="D25" s="921"/>
      <c r="E25" s="921"/>
      <c r="F25" s="921"/>
      <c r="G25" s="921"/>
      <c r="H25" s="921"/>
      <c r="I25" s="284"/>
    </row>
    <row r="26" spans="1:9" s="281" customFormat="1" ht="18" customHeight="1">
      <c r="A26" s="931" t="s">
        <v>467</v>
      </c>
      <c r="B26" s="921"/>
      <c r="C26" s="921"/>
      <c r="D26" s="921"/>
      <c r="E26" s="921"/>
      <c r="F26" s="921"/>
      <c r="G26" s="921"/>
      <c r="H26" s="921"/>
      <c r="I26" s="284"/>
    </row>
    <row r="27" spans="1:9" s="281" customFormat="1">
      <c r="A27" s="937" t="s">
        <v>468</v>
      </c>
      <c r="B27" s="921"/>
      <c r="C27" s="921"/>
      <c r="D27" s="921"/>
      <c r="E27" s="921"/>
      <c r="F27" s="921"/>
      <c r="G27" s="921"/>
      <c r="H27" s="921"/>
      <c r="I27" s="284"/>
    </row>
    <row r="28" spans="1:9" s="281" customFormat="1">
      <c r="A28" s="951" t="s">
        <v>418</v>
      </c>
      <c r="B28" s="921"/>
      <c r="C28" s="921"/>
      <c r="D28" s="921"/>
      <c r="E28" s="921"/>
      <c r="F28" s="921"/>
      <c r="G28" s="921"/>
      <c r="H28" s="921"/>
      <c r="I28" s="284"/>
    </row>
    <row r="29" spans="1:9" s="281" customFormat="1">
      <c r="A29" s="931" t="s">
        <v>469</v>
      </c>
      <c r="B29" s="921"/>
      <c r="C29" s="921"/>
      <c r="D29" s="921"/>
      <c r="E29" s="921"/>
      <c r="F29" s="921"/>
      <c r="G29" s="921"/>
      <c r="H29" s="921"/>
      <c r="I29" s="284"/>
    </row>
    <row r="30" spans="1:9" s="281" customFormat="1" ht="13.8" thickBot="1">
      <c r="A30" s="291"/>
      <c r="B30" s="290"/>
      <c r="C30" s="290"/>
      <c r="D30" s="290"/>
      <c r="E30" s="290"/>
      <c r="F30" s="290"/>
      <c r="G30" s="290"/>
      <c r="H30" s="290"/>
      <c r="I30" s="284"/>
    </row>
    <row r="31" spans="1:9" s="281" customFormat="1" ht="15" customHeight="1" thickBot="1">
      <c r="A31" s="291"/>
      <c r="B31" s="290"/>
      <c r="C31" s="292" t="s">
        <v>339</v>
      </c>
      <c r="D31" s="293"/>
      <c r="E31" s="294"/>
      <c r="F31" s="294"/>
      <c r="G31" s="295"/>
      <c r="H31" s="296"/>
      <c r="I31" s="284"/>
    </row>
    <row r="32" spans="1:9" s="281" customFormat="1" ht="15" customHeight="1" thickBot="1">
      <c r="A32" s="291"/>
      <c r="B32" s="290"/>
      <c r="C32" s="292"/>
      <c r="D32" s="293"/>
      <c r="E32" s="294"/>
      <c r="F32" s="294"/>
      <c r="G32" s="295"/>
      <c r="H32" s="296"/>
      <c r="I32" s="284"/>
    </row>
    <row r="33" spans="1:9" s="281" customFormat="1" ht="13.8" thickBot="1">
      <c r="A33" s="291"/>
      <c r="B33" s="290"/>
      <c r="C33" s="297" t="s">
        <v>340</v>
      </c>
      <c r="D33" s="293"/>
      <c r="E33" s="298"/>
      <c r="F33" s="298"/>
      <c r="G33" s="299"/>
      <c r="H33" s="290"/>
      <c r="I33" s="284"/>
    </row>
    <row r="34" spans="1:9" s="281" customFormat="1">
      <c r="A34" s="291"/>
      <c r="B34" s="290"/>
      <c r="C34" s="290"/>
      <c r="D34" s="290"/>
      <c r="E34" s="300"/>
      <c r="F34" s="290"/>
      <c r="G34" s="290"/>
      <c r="H34" s="290"/>
      <c r="I34" s="284"/>
    </row>
    <row r="35" spans="1:9" s="306" customFormat="1">
      <c r="A35" s="301"/>
      <c r="B35" s="302">
        <v>0.8</v>
      </c>
      <c r="C35" s="303"/>
      <c r="D35" s="303"/>
      <c r="E35" s="304">
        <v>0.95</v>
      </c>
      <c r="F35" s="303"/>
      <c r="G35" s="303"/>
      <c r="H35" s="302">
        <v>0.3</v>
      </c>
      <c r="I35" s="305"/>
    </row>
    <row r="36" spans="1:9" s="281" customFormat="1" ht="13.8" thickBot="1">
      <c r="A36" s="291"/>
      <c r="B36" s="290"/>
      <c r="C36" s="290"/>
      <c r="D36" s="290"/>
      <c r="E36" s="290"/>
      <c r="F36" s="290"/>
      <c r="G36" s="290"/>
      <c r="H36" s="290"/>
      <c r="I36" s="284"/>
    </row>
    <row r="37" spans="1:9" s="281" customFormat="1">
      <c r="A37" s="307"/>
      <c r="B37" s="308" t="s">
        <v>341</v>
      </c>
      <c r="C37" s="290"/>
      <c r="D37" s="309"/>
      <c r="E37" s="310" t="s">
        <v>342</v>
      </c>
      <c r="F37" s="311"/>
      <c r="G37" s="312"/>
      <c r="H37" s="308" t="s">
        <v>341</v>
      </c>
      <c r="I37" s="313"/>
    </row>
    <row r="38" spans="1:9" s="281" customFormat="1">
      <c r="A38" s="307"/>
      <c r="B38" s="314" t="s">
        <v>343</v>
      </c>
      <c r="C38" s="290"/>
      <c r="D38" s="315"/>
      <c r="E38" s="312" t="s">
        <v>344</v>
      </c>
      <c r="F38" s="316"/>
      <c r="G38" s="312"/>
      <c r="H38" s="314" t="s">
        <v>345</v>
      </c>
      <c r="I38" s="313"/>
    </row>
    <row r="39" spans="1:9" s="281" customFormat="1" ht="13.8" thickBot="1">
      <c r="A39" s="307"/>
      <c r="B39" s="317" t="s">
        <v>346</v>
      </c>
      <c r="C39" s="290"/>
      <c r="D39" s="318"/>
      <c r="E39" s="319" t="s">
        <v>346</v>
      </c>
      <c r="F39" s="320"/>
      <c r="G39" s="312"/>
      <c r="H39" s="317" t="s">
        <v>346</v>
      </c>
      <c r="I39" s="313"/>
    </row>
    <row r="40" spans="1:9" s="281" customFormat="1">
      <c r="A40" s="291"/>
      <c r="B40" s="290"/>
      <c r="C40" s="290"/>
      <c r="D40" s="290"/>
      <c r="E40" s="290"/>
      <c r="F40" s="290"/>
      <c r="G40" s="290"/>
      <c r="H40" s="290"/>
      <c r="I40" s="284"/>
    </row>
    <row r="41" spans="1:9" s="306" customFormat="1">
      <c r="A41" s="301"/>
      <c r="B41" s="304">
        <v>0.75</v>
      </c>
      <c r="C41" s="303"/>
      <c r="D41" s="303"/>
      <c r="E41" s="303"/>
      <c r="F41" s="303"/>
      <c r="G41" s="303"/>
      <c r="H41" s="321">
        <v>0.35</v>
      </c>
      <c r="I41" s="305"/>
    </row>
    <row r="42" spans="1:9" s="281" customFormat="1" ht="16.2" thickBot="1">
      <c r="A42" s="291"/>
      <c r="B42" s="322" t="s">
        <v>30</v>
      </c>
      <c r="C42" s="290"/>
      <c r="D42" s="290"/>
      <c r="E42" s="290"/>
      <c r="F42" s="290"/>
      <c r="G42" s="290"/>
      <c r="H42" s="323" t="s">
        <v>31</v>
      </c>
      <c r="I42" s="284"/>
    </row>
    <row r="43" spans="1:9" s="281" customFormat="1" ht="15.6" customHeight="1">
      <c r="A43" s="291"/>
      <c r="B43" s="922" t="s">
        <v>347</v>
      </c>
      <c r="C43" s="923"/>
      <c r="D43" s="924"/>
      <c r="E43" s="290"/>
      <c r="F43" s="922" t="s">
        <v>348</v>
      </c>
      <c r="G43" s="923"/>
      <c r="H43" s="924"/>
      <c r="I43" s="284"/>
    </row>
    <row r="44" spans="1:9" s="281" customFormat="1" ht="15" customHeight="1">
      <c r="A44" s="291"/>
      <c r="B44" s="925"/>
      <c r="C44" s="926"/>
      <c r="D44" s="927"/>
      <c r="E44" s="290"/>
      <c r="F44" s="925"/>
      <c r="G44" s="926"/>
      <c r="H44" s="927"/>
      <c r="I44" s="284"/>
    </row>
    <row r="45" spans="1:9" s="281" customFormat="1" ht="15" customHeight="1" thickBot="1">
      <c r="A45" s="291"/>
      <c r="B45" s="928"/>
      <c r="C45" s="929"/>
      <c r="D45" s="930"/>
      <c r="E45" s="290"/>
      <c r="F45" s="928"/>
      <c r="G45" s="929"/>
      <c r="H45" s="930"/>
      <c r="I45" s="284"/>
    </row>
    <row r="46" spans="1:9" s="281" customFormat="1" ht="10.8" customHeight="1">
      <c r="A46" s="291"/>
      <c r="B46" s="290"/>
      <c r="C46" s="290"/>
      <c r="D46" s="290"/>
      <c r="E46" s="290"/>
      <c r="F46" s="290"/>
      <c r="G46" s="290"/>
      <c r="H46" s="290"/>
      <c r="I46" s="284"/>
    </row>
    <row r="47" spans="1:9" s="281" customFormat="1">
      <c r="A47" s="291" t="s">
        <v>350</v>
      </c>
      <c r="B47" s="290"/>
      <c r="C47" s="290"/>
      <c r="D47" s="290"/>
      <c r="E47" s="290"/>
      <c r="F47" s="290"/>
      <c r="G47" s="290"/>
      <c r="H47" s="290"/>
      <c r="I47" s="284"/>
    </row>
    <row r="48" spans="1:9" s="281" customFormat="1">
      <c r="A48" s="291" t="s">
        <v>351</v>
      </c>
      <c r="B48" s="290"/>
      <c r="C48" s="290"/>
      <c r="D48" s="290"/>
      <c r="E48" s="290"/>
      <c r="F48" s="290"/>
      <c r="G48" s="290"/>
      <c r="H48" s="290"/>
      <c r="I48" s="284"/>
    </row>
    <row r="49" spans="1:25" s="281" customFormat="1">
      <c r="A49" s="291"/>
      <c r="B49" s="290"/>
      <c r="C49" s="290"/>
      <c r="D49" s="290"/>
      <c r="E49" s="290"/>
      <c r="F49" s="290"/>
      <c r="G49" s="290"/>
      <c r="H49" s="290"/>
      <c r="I49" s="284"/>
    </row>
    <row r="50" spans="1:25" s="281" customFormat="1">
      <c r="A50" s="931" t="s">
        <v>349</v>
      </c>
      <c r="B50" s="921"/>
      <c r="C50" s="921"/>
      <c r="D50" s="921"/>
      <c r="E50" s="921"/>
      <c r="F50" s="921"/>
      <c r="G50" s="921"/>
      <c r="H50" s="921"/>
      <c r="I50" s="324"/>
    </row>
    <row r="51" spans="1:25">
      <c r="A51" s="291"/>
      <c r="B51" s="920" t="s">
        <v>352</v>
      </c>
      <c r="C51" s="921"/>
      <c r="D51" s="921"/>
      <c r="E51" s="921"/>
      <c r="F51" s="921"/>
      <c r="G51" s="921"/>
      <c r="H51" s="921"/>
    </row>
    <row r="52" spans="1:25">
      <c r="A52" s="291"/>
      <c r="B52" s="920" t="s">
        <v>353</v>
      </c>
      <c r="C52" s="921"/>
      <c r="D52" s="921"/>
      <c r="E52" s="921"/>
      <c r="F52" s="921"/>
      <c r="G52" s="921"/>
      <c r="H52" s="921"/>
    </row>
    <row r="53" spans="1:25">
      <c r="A53" s="291"/>
      <c r="B53" s="920" t="s">
        <v>354</v>
      </c>
      <c r="C53" s="921"/>
      <c r="D53" s="921"/>
      <c r="E53" s="921"/>
      <c r="F53" s="921"/>
      <c r="G53" s="921"/>
      <c r="H53" s="921"/>
    </row>
    <row r="54" spans="1:25">
      <c r="A54" s="291"/>
      <c r="B54" s="920" t="s">
        <v>355</v>
      </c>
      <c r="C54" s="921"/>
      <c r="D54" s="921"/>
      <c r="E54" s="921"/>
      <c r="F54" s="921"/>
      <c r="G54" s="921"/>
      <c r="H54" s="921"/>
    </row>
    <row r="55" spans="1:25" s="327" customFormat="1" ht="10.8" customHeight="1">
      <c r="I55" s="325"/>
    </row>
    <row r="56" spans="1:25" s="325" customFormat="1" ht="3" customHeight="1"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</row>
    <row r="57" spans="1:25" s="327" customFormat="1"/>
    <row r="58" spans="1:25" s="327" customFormat="1"/>
    <row r="59" spans="1:25" s="327" customFormat="1"/>
    <row r="60" spans="1:25" s="327" customFormat="1"/>
    <row r="61" spans="1:25" s="327" customFormat="1"/>
    <row r="62" spans="1:25" s="327" customFormat="1"/>
    <row r="63" spans="1:25" s="327" customFormat="1"/>
    <row r="64" spans="1:25" s="327" customFormat="1"/>
    <row r="65" spans="1:11" s="327" customFormat="1"/>
    <row r="66" spans="1:11" s="327" customFormat="1"/>
    <row r="67" spans="1:11" s="327" customFormat="1"/>
    <row r="68" spans="1:11" s="327" customFormat="1"/>
    <row r="69" spans="1:11" s="327" customFormat="1"/>
    <row r="70" spans="1:11" s="327" customFormat="1"/>
    <row r="71" spans="1:11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</row>
    <row r="72" spans="1:1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</row>
    <row r="73" spans="1:11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</row>
    <row r="74" spans="1:11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</row>
    <row r="75" spans="1:11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</row>
    <row r="76" spans="1:11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</row>
    <row r="77" spans="1:11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</row>
    <row r="78" spans="1:11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</row>
    <row r="79" spans="1:11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</row>
    <row r="80" spans="1:11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</row>
    <row r="81" spans="1:11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</row>
    <row r="82" spans="1:11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</row>
    <row r="83" spans="1:11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</row>
    <row r="84" spans="1:11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</row>
    <row r="85" spans="1:11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</row>
    <row r="86" spans="1:11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</row>
    <row r="87" spans="1:11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</row>
    <row r="88" spans="1:11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</row>
    <row r="89" spans="1:11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</row>
    <row r="90" spans="1:11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</row>
    <row r="91" spans="1:11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</row>
    <row r="92" spans="1:11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</row>
    <row r="93" spans="1:11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</row>
    <row r="94" spans="1:11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</row>
    <row r="95" spans="1:11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</row>
    <row r="96" spans="1:11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</row>
    <row r="97" spans="1:11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</row>
    <row r="98" spans="1:11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</row>
    <row r="99" spans="1:11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</row>
    <row r="100" spans="1:11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</row>
    <row r="101" spans="1:11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</row>
    <row r="102" spans="1:11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</row>
    <row r="103" spans="1:11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</row>
    <row r="104" spans="1:11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</row>
    <row r="105" spans="1:11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</row>
    <row r="106" spans="1:11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</row>
    <row r="107" spans="1:11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</row>
    <row r="108" spans="1:11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</row>
    <row r="109" spans="1:11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</row>
    <row r="110" spans="1:11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</row>
    <row r="111" spans="1:11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</row>
    <row r="112" spans="1:11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</row>
    <row r="113" spans="1:11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</row>
    <row r="114" spans="1:11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</row>
    <row r="115" spans="1:11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</row>
    <row r="116" spans="1:11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</row>
    <row r="117" spans="1:11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</row>
    <row r="118" spans="1:11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</row>
    <row r="119" spans="1:11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</row>
    <row r="120" spans="1:11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</row>
    <row r="121" spans="1:11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</row>
    <row r="122" spans="1:11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</row>
    <row r="123" spans="1:11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</row>
    <row r="124" spans="1:11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</row>
    <row r="125" spans="1:11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</row>
    <row r="126" spans="1:11">
      <c r="I126" s="327"/>
      <c r="J126" s="327"/>
    </row>
    <row r="127" spans="1:11">
      <c r="I127" s="327"/>
      <c r="J127" s="327"/>
    </row>
    <row r="128" spans="1:11">
      <c r="I128" s="327"/>
      <c r="J128" s="327"/>
    </row>
    <row r="129" spans="9:10">
      <c r="I129" s="327"/>
      <c r="J129" s="327"/>
    </row>
    <row r="130" spans="9:10">
      <c r="I130" s="327"/>
      <c r="J130" s="327"/>
    </row>
    <row r="131" spans="9:10">
      <c r="I131" s="327"/>
      <c r="J131" s="327"/>
    </row>
    <row r="132" spans="9:10">
      <c r="I132" s="327"/>
      <c r="J132" s="327"/>
    </row>
    <row r="133" spans="9:10">
      <c r="I133" s="327"/>
      <c r="J133" s="327"/>
    </row>
    <row r="134" spans="9:10">
      <c r="I134" s="327"/>
      <c r="J134" s="327"/>
    </row>
    <row r="135" spans="9:10">
      <c r="I135" s="327"/>
      <c r="J135" s="327"/>
    </row>
    <row r="136" spans="9:10">
      <c r="I136" s="327"/>
      <c r="J136" s="327"/>
    </row>
    <row r="137" spans="9:10">
      <c r="I137" s="327"/>
      <c r="J137" s="327"/>
    </row>
    <row r="138" spans="9:10">
      <c r="I138" s="327"/>
      <c r="J138" s="327"/>
    </row>
    <row r="139" spans="9:10">
      <c r="I139" s="327"/>
      <c r="J139" s="327"/>
    </row>
    <row r="140" spans="9:10">
      <c r="I140" s="327"/>
      <c r="J140" s="327"/>
    </row>
    <row r="141" spans="9:10">
      <c r="I141" s="327"/>
      <c r="J141" s="327"/>
    </row>
    <row r="142" spans="9:10">
      <c r="I142" s="327"/>
      <c r="J142" s="327"/>
    </row>
    <row r="143" spans="9:10">
      <c r="I143" s="327"/>
      <c r="J143" s="327"/>
    </row>
    <row r="144" spans="9:10">
      <c r="I144" s="327"/>
      <c r="J144" s="327"/>
    </row>
    <row r="145" spans="9:10">
      <c r="I145" s="327"/>
      <c r="J145" s="327"/>
    </row>
    <row r="146" spans="9:10">
      <c r="I146" s="327"/>
      <c r="J146" s="327"/>
    </row>
    <row r="147" spans="9:10">
      <c r="I147" s="327"/>
      <c r="J147" s="327"/>
    </row>
    <row r="148" spans="9:10">
      <c r="I148" s="327"/>
      <c r="J148" s="327"/>
    </row>
    <row r="149" spans="9:10">
      <c r="I149" s="327"/>
      <c r="J149" s="327"/>
    </row>
    <row r="150" spans="9:10">
      <c r="I150" s="327"/>
      <c r="J150" s="327"/>
    </row>
    <row r="151" spans="9:10">
      <c r="I151" s="327"/>
      <c r="J151" s="327"/>
    </row>
    <row r="152" spans="9:10">
      <c r="I152" s="327"/>
      <c r="J152" s="327"/>
    </row>
    <row r="153" spans="9:10">
      <c r="I153" s="327"/>
      <c r="J153" s="327"/>
    </row>
    <row r="154" spans="9:10">
      <c r="I154" s="327"/>
      <c r="J154" s="327"/>
    </row>
    <row r="155" spans="9:10">
      <c r="I155" s="327"/>
      <c r="J155" s="327"/>
    </row>
    <row r="156" spans="9:10">
      <c r="I156" s="327"/>
      <c r="J156" s="327"/>
    </row>
    <row r="157" spans="9:10">
      <c r="I157" s="327"/>
      <c r="J157" s="327"/>
    </row>
    <row r="158" spans="9:10">
      <c r="I158" s="327"/>
      <c r="J158" s="327"/>
    </row>
    <row r="159" spans="9:10">
      <c r="I159" s="327"/>
      <c r="J159" s="327"/>
    </row>
    <row r="160" spans="9:10">
      <c r="I160" s="327"/>
      <c r="J160" s="327"/>
    </row>
    <row r="161" spans="9:10">
      <c r="I161" s="327"/>
      <c r="J161" s="327"/>
    </row>
    <row r="162" spans="9:10">
      <c r="I162" s="327"/>
      <c r="J162" s="327"/>
    </row>
    <row r="163" spans="9:10">
      <c r="I163" s="327"/>
      <c r="J163" s="327"/>
    </row>
    <row r="164" spans="9:10">
      <c r="I164" s="327"/>
      <c r="J164" s="327"/>
    </row>
    <row r="165" spans="9:10">
      <c r="I165" s="327"/>
      <c r="J165" s="327"/>
    </row>
    <row r="166" spans="9:10">
      <c r="I166" s="327"/>
      <c r="J166" s="327"/>
    </row>
    <row r="167" spans="9:10">
      <c r="I167" s="327"/>
      <c r="J167" s="327"/>
    </row>
    <row r="168" spans="9:10">
      <c r="I168" s="327"/>
      <c r="J168" s="327"/>
    </row>
    <row r="169" spans="9:10">
      <c r="I169" s="327"/>
      <c r="J169" s="327"/>
    </row>
    <row r="170" spans="9:10">
      <c r="I170" s="327"/>
      <c r="J170" s="327"/>
    </row>
    <row r="171" spans="9:10">
      <c r="I171" s="327"/>
      <c r="J171" s="327"/>
    </row>
    <row r="172" spans="9:10">
      <c r="I172" s="327"/>
      <c r="J172" s="327"/>
    </row>
    <row r="173" spans="9:10">
      <c r="I173" s="327"/>
      <c r="J173" s="327"/>
    </row>
    <row r="174" spans="9:10">
      <c r="I174" s="327"/>
      <c r="J174" s="327"/>
    </row>
    <row r="175" spans="9:10">
      <c r="I175" s="327"/>
      <c r="J175" s="327"/>
    </row>
    <row r="176" spans="9:10">
      <c r="I176" s="327"/>
      <c r="J176" s="327"/>
    </row>
    <row r="177" spans="9:10">
      <c r="I177" s="327"/>
      <c r="J177" s="327"/>
    </row>
    <row r="178" spans="9:10">
      <c r="I178" s="327"/>
      <c r="J178" s="327"/>
    </row>
    <row r="179" spans="9:10">
      <c r="I179" s="327"/>
      <c r="J179" s="327"/>
    </row>
    <row r="180" spans="9:10">
      <c r="I180" s="327"/>
      <c r="J180" s="327"/>
    </row>
    <row r="181" spans="9:10">
      <c r="I181" s="327"/>
      <c r="J181" s="327"/>
    </row>
    <row r="182" spans="9:10">
      <c r="I182" s="327"/>
      <c r="J182" s="327"/>
    </row>
    <row r="183" spans="9:10">
      <c r="I183" s="327"/>
      <c r="J183" s="327"/>
    </row>
    <row r="184" spans="9:10">
      <c r="I184" s="327"/>
      <c r="J184" s="327"/>
    </row>
    <row r="185" spans="9:10">
      <c r="I185" s="327"/>
      <c r="J185" s="327"/>
    </row>
    <row r="186" spans="9:10">
      <c r="I186" s="327"/>
      <c r="J186" s="327"/>
    </row>
    <row r="187" spans="9:10">
      <c r="I187" s="327"/>
      <c r="J187" s="327"/>
    </row>
    <row r="188" spans="9:10">
      <c r="I188" s="327"/>
      <c r="J188" s="327"/>
    </row>
    <row r="189" spans="9:10">
      <c r="I189" s="327"/>
      <c r="J189" s="327"/>
    </row>
    <row r="190" spans="9:10">
      <c r="I190" s="327"/>
      <c r="J190" s="327"/>
    </row>
    <row r="191" spans="9:10">
      <c r="I191" s="327"/>
      <c r="J191" s="327"/>
    </row>
    <row r="192" spans="9:10">
      <c r="I192" s="327"/>
      <c r="J192" s="327"/>
    </row>
    <row r="193" spans="9:10">
      <c r="I193" s="327"/>
      <c r="J193" s="327"/>
    </row>
    <row r="194" spans="9:10">
      <c r="I194" s="327"/>
      <c r="J194" s="327"/>
    </row>
    <row r="195" spans="9:10">
      <c r="I195" s="327"/>
      <c r="J195" s="327"/>
    </row>
    <row r="196" spans="9:10">
      <c r="I196" s="327"/>
      <c r="J196" s="327"/>
    </row>
    <row r="197" spans="9:10">
      <c r="I197" s="327"/>
      <c r="J197" s="327"/>
    </row>
    <row r="198" spans="9:10">
      <c r="I198" s="327"/>
      <c r="J198" s="327"/>
    </row>
    <row r="199" spans="9:10">
      <c r="I199" s="327"/>
      <c r="J199" s="327"/>
    </row>
    <row r="200" spans="9:10">
      <c r="I200" s="327"/>
      <c r="J200" s="327"/>
    </row>
    <row r="201" spans="9:10">
      <c r="I201" s="327"/>
      <c r="J201" s="327"/>
    </row>
    <row r="202" spans="9:10">
      <c r="I202" s="327"/>
      <c r="J202" s="327"/>
    </row>
    <row r="203" spans="9:10">
      <c r="I203" s="327"/>
      <c r="J203" s="327"/>
    </row>
    <row r="204" spans="9:10">
      <c r="I204" s="327"/>
      <c r="J204" s="327"/>
    </row>
    <row r="205" spans="9:10">
      <c r="I205" s="327"/>
      <c r="J205" s="327"/>
    </row>
    <row r="206" spans="9:10">
      <c r="I206" s="327"/>
      <c r="J206" s="327"/>
    </row>
    <row r="207" spans="9:10">
      <c r="I207" s="327"/>
      <c r="J207" s="327"/>
    </row>
    <row r="208" spans="9:10">
      <c r="I208" s="327"/>
      <c r="J208" s="327"/>
    </row>
    <row r="209" spans="9:10">
      <c r="I209" s="327"/>
      <c r="J209" s="327"/>
    </row>
    <row r="210" spans="9:10">
      <c r="I210" s="327"/>
      <c r="J210" s="327"/>
    </row>
    <row r="211" spans="9:10">
      <c r="I211" s="327"/>
      <c r="J211" s="327"/>
    </row>
    <row r="212" spans="9:10">
      <c r="I212" s="327"/>
      <c r="J212" s="327"/>
    </row>
    <row r="213" spans="9:10">
      <c r="I213" s="327"/>
      <c r="J213" s="327"/>
    </row>
    <row r="214" spans="9:10">
      <c r="I214" s="327"/>
      <c r="J214" s="327"/>
    </row>
    <row r="215" spans="9:10">
      <c r="I215" s="327"/>
      <c r="J215" s="327"/>
    </row>
    <row r="216" spans="9:10">
      <c r="I216" s="327"/>
      <c r="J216" s="327"/>
    </row>
    <row r="217" spans="9:10">
      <c r="I217" s="327"/>
      <c r="J217" s="327"/>
    </row>
    <row r="218" spans="9:10">
      <c r="I218" s="327"/>
      <c r="J218" s="327"/>
    </row>
    <row r="219" spans="9:10">
      <c r="I219" s="327"/>
      <c r="J219" s="327"/>
    </row>
    <row r="220" spans="9:10">
      <c r="I220" s="327"/>
      <c r="J220" s="327"/>
    </row>
    <row r="221" spans="9:10">
      <c r="I221" s="327"/>
      <c r="J221" s="327"/>
    </row>
    <row r="222" spans="9:10">
      <c r="I222" s="327"/>
      <c r="J222" s="327"/>
    </row>
    <row r="223" spans="9:10">
      <c r="I223" s="327"/>
      <c r="J223" s="327"/>
    </row>
    <row r="224" spans="9:10">
      <c r="I224" s="327"/>
      <c r="J224" s="327"/>
    </row>
    <row r="225" spans="9:10">
      <c r="I225" s="327"/>
      <c r="J225" s="327"/>
    </row>
    <row r="226" spans="9:10">
      <c r="I226" s="327"/>
      <c r="J226" s="327"/>
    </row>
    <row r="227" spans="9:10">
      <c r="I227" s="327"/>
      <c r="J227" s="327"/>
    </row>
    <row r="228" spans="9:10">
      <c r="I228" s="327"/>
      <c r="J228" s="327"/>
    </row>
    <row r="229" spans="9:10">
      <c r="I229" s="327"/>
      <c r="J229" s="327"/>
    </row>
    <row r="230" spans="9:10">
      <c r="I230" s="327"/>
      <c r="J230" s="327"/>
    </row>
    <row r="231" spans="9:10">
      <c r="I231" s="327"/>
      <c r="J231" s="327"/>
    </row>
    <row r="232" spans="9:10">
      <c r="I232" s="327"/>
      <c r="J232" s="327"/>
    </row>
    <row r="233" spans="9:10">
      <c r="I233" s="327"/>
      <c r="J233" s="327"/>
    </row>
    <row r="234" spans="9:10">
      <c r="I234" s="327"/>
      <c r="J234" s="327"/>
    </row>
    <row r="235" spans="9:10">
      <c r="I235" s="327"/>
      <c r="J235" s="327"/>
    </row>
    <row r="236" spans="9:10">
      <c r="I236" s="327"/>
      <c r="J236" s="327"/>
    </row>
    <row r="237" spans="9:10">
      <c r="I237" s="327"/>
      <c r="J237" s="327"/>
    </row>
    <row r="238" spans="9:10">
      <c r="I238" s="327"/>
      <c r="J238" s="327"/>
    </row>
    <row r="239" spans="9:10">
      <c r="I239" s="327"/>
      <c r="J239" s="327"/>
    </row>
    <row r="240" spans="9:10">
      <c r="I240" s="327"/>
      <c r="J240" s="327"/>
    </row>
    <row r="241" spans="9:10">
      <c r="I241" s="327"/>
      <c r="J241" s="327"/>
    </row>
    <row r="242" spans="9:10">
      <c r="I242" s="327"/>
      <c r="J242" s="327"/>
    </row>
    <row r="243" spans="9:10">
      <c r="I243" s="327"/>
      <c r="J243" s="327"/>
    </row>
    <row r="244" spans="9:10">
      <c r="I244" s="327"/>
      <c r="J244" s="327"/>
    </row>
    <row r="245" spans="9:10">
      <c r="I245" s="327"/>
      <c r="J245" s="327"/>
    </row>
    <row r="246" spans="9:10">
      <c r="I246" s="327"/>
      <c r="J246" s="327"/>
    </row>
    <row r="247" spans="9:10">
      <c r="I247" s="327"/>
      <c r="J247" s="327"/>
    </row>
    <row r="248" spans="9:10">
      <c r="I248" s="327"/>
      <c r="J248" s="327"/>
    </row>
    <row r="249" spans="9:10">
      <c r="I249" s="327"/>
      <c r="J249" s="327"/>
    </row>
    <row r="250" spans="9:10">
      <c r="I250" s="327"/>
      <c r="J250" s="327"/>
    </row>
    <row r="251" spans="9:10">
      <c r="I251" s="327"/>
      <c r="J251" s="327"/>
    </row>
    <row r="252" spans="9:10">
      <c r="I252" s="327"/>
      <c r="J252" s="327"/>
    </row>
    <row r="253" spans="9:10">
      <c r="I253" s="327"/>
      <c r="J253" s="327"/>
    </row>
    <row r="254" spans="9:10">
      <c r="I254" s="327"/>
      <c r="J254" s="327"/>
    </row>
    <row r="255" spans="9:10">
      <c r="I255" s="327"/>
      <c r="J255" s="327"/>
    </row>
    <row r="256" spans="9:10">
      <c r="I256" s="327"/>
      <c r="J256" s="327"/>
    </row>
    <row r="257" spans="9:10">
      <c r="I257" s="327"/>
      <c r="J257" s="327"/>
    </row>
    <row r="258" spans="9:10">
      <c r="I258" s="327"/>
      <c r="J258" s="327"/>
    </row>
    <row r="259" spans="9:10">
      <c r="I259" s="327"/>
      <c r="J259" s="327"/>
    </row>
    <row r="260" spans="9:10">
      <c r="I260" s="327"/>
      <c r="J260" s="327"/>
    </row>
    <row r="261" spans="9:10">
      <c r="I261" s="327"/>
      <c r="J261" s="327"/>
    </row>
    <row r="262" spans="9:10">
      <c r="I262" s="327"/>
      <c r="J262" s="327"/>
    </row>
    <row r="263" spans="9:10">
      <c r="I263" s="327"/>
      <c r="J263" s="327"/>
    </row>
    <row r="264" spans="9:10">
      <c r="I264" s="327"/>
      <c r="J264" s="327"/>
    </row>
    <row r="265" spans="9:10">
      <c r="I265" s="327"/>
      <c r="J265" s="327"/>
    </row>
    <row r="266" spans="9:10">
      <c r="I266" s="327"/>
      <c r="J266" s="327"/>
    </row>
    <row r="267" spans="9:10">
      <c r="I267" s="327"/>
      <c r="J267" s="327"/>
    </row>
    <row r="268" spans="9:10">
      <c r="I268" s="327"/>
      <c r="J268" s="327"/>
    </row>
    <row r="269" spans="9:10">
      <c r="I269" s="327"/>
      <c r="J269" s="327"/>
    </row>
    <row r="270" spans="9:10">
      <c r="I270" s="327"/>
      <c r="J270" s="327"/>
    </row>
    <row r="271" spans="9:10">
      <c r="I271" s="327"/>
      <c r="J271" s="327"/>
    </row>
    <row r="272" spans="9:10">
      <c r="I272" s="327"/>
      <c r="J272" s="327"/>
    </row>
    <row r="273" spans="9:10">
      <c r="I273" s="327"/>
      <c r="J273" s="327"/>
    </row>
    <row r="274" spans="9:10">
      <c r="I274" s="327"/>
      <c r="J274" s="327"/>
    </row>
    <row r="275" spans="9:10">
      <c r="I275" s="327"/>
      <c r="J275" s="327"/>
    </row>
    <row r="276" spans="9:10">
      <c r="I276" s="327"/>
      <c r="J276" s="327"/>
    </row>
    <row r="277" spans="9:10">
      <c r="I277" s="327"/>
      <c r="J277" s="327"/>
    </row>
    <row r="278" spans="9:10">
      <c r="I278" s="327"/>
      <c r="J278" s="327"/>
    </row>
    <row r="279" spans="9:10">
      <c r="I279" s="327"/>
      <c r="J279" s="327"/>
    </row>
    <row r="280" spans="9:10">
      <c r="I280" s="327"/>
      <c r="J280" s="327"/>
    </row>
    <row r="281" spans="9:10">
      <c r="I281" s="327"/>
      <c r="J281" s="327"/>
    </row>
    <row r="282" spans="9:10">
      <c r="I282" s="327"/>
      <c r="J282" s="327"/>
    </row>
    <row r="283" spans="9:10">
      <c r="I283" s="327"/>
      <c r="J283" s="327"/>
    </row>
    <row r="284" spans="9:10">
      <c r="I284" s="327"/>
      <c r="J284" s="327"/>
    </row>
    <row r="285" spans="9:10">
      <c r="I285" s="327"/>
      <c r="J285" s="327"/>
    </row>
    <row r="286" spans="9:10">
      <c r="I286" s="327"/>
      <c r="J286" s="327"/>
    </row>
    <row r="287" spans="9:10">
      <c r="I287" s="327"/>
      <c r="J287" s="327"/>
    </row>
    <row r="288" spans="9:10">
      <c r="I288" s="327"/>
      <c r="J288" s="327"/>
    </row>
    <row r="289" spans="9:10">
      <c r="I289" s="327"/>
      <c r="J289" s="327"/>
    </row>
    <row r="290" spans="9:10">
      <c r="I290" s="327"/>
      <c r="J290" s="327"/>
    </row>
    <row r="291" spans="9:10">
      <c r="I291" s="327"/>
      <c r="J291" s="327"/>
    </row>
    <row r="292" spans="9:10">
      <c r="I292" s="327"/>
      <c r="J292" s="327"/>
    </row>
    <row r="293" spans="9:10">
      <c r="I293" s="327"/>
      <c r="J293" s="327"/>
    </row>
    <row r="294" spans="9:10">
      <c r="I294" s="327"/>
      <c r="J294" s="327"/>
    </row>
    <row r="295" spans="9:10">
      <c r="I295" s="327"/>
      <c r="J295" s="327"/>
    </row>
    <row r="296" spans="9:10">
      <c r="I296" s="327"/>
      <c r="J296" s="327"/>
    </row>
    <row r="297" spans="9:10">
      <c r="I297" s="327"/>
      <c r="J297" s="327"/>
    </row>
    <row r="298" spans="9:10">
      <c r="I298" s="327"/>
      <c r="J298" s="327"/>
    </row>
    <row r="299" spans="9:10">
      <c r="I299" s="327"/>
      <c r="J299" s="327"/>
    </row>
    <row r="300" spans="9:10">
      <c r="I300" s="327"/>
      <c r="J300" s="327"/>
    </row>
    <row r="301" spans="9:10">
      <c r="I301" s="327"/>
      <c r="J301" s="327"/>
    </row>
    <row r="302" spans="9:10">
      <c r="I302" s="327"/>
      <c r="J302" s="327"/>
    </row>
    <row r="303" spans="9:10">
      <c r="I303" s="327"/>
      <c r="J303" s="327"/>
    </row>
    <row r="304" spans="9:10">
      <c r="I304" s="327"/>
      <c r="J304" s="327"/>
    </row>
    <row r="305" spans="9:10">
      <c r="I305" s="327"/>
      <c r="J305" s="327"/>
    </row>
    <row r="306" spans="9:10">
      <c r="I306" s="327"/>
      <c r="J306" s="327"/>
    </row>
    <row r="307" spans="9:10">
      <c r="I307" s="327"/>
      <c r="J307" s="327"/>
    </row>
    <row r="308" spans="9:10">
      <c r="I308" s="327"/>
      <c r="J308" s="327"/>
    </row>
    <row r="309" spans="9:10">
      <c r="I309" s="327"/>
      <c r="J309" s="327"/>
    </row>
    <row r="310" spans="9:10">
      <c r="I310" s="327"/>
      <c r="J310" s="327"/>
    </row>
    <row r="311" spans="9:10">
      <c r="I311" s="327"/>
      <c r="J311" s="327"/>
    </row>
    <row r="312" spans="9:10">
      <c r="I312" s="327"/>
      <c r="J312" s="327"/>
    </row>
    <row r="313" spans="9:10">
      <c r="I313" s="327"/>
      <c r="J313" s="327"/>
    </row>
    <row r="314" spans="9:10">
      <c r="I314" s="327"/>
      <c r="J314" s="327"/>
    </row>
    <row r="315" spans="9:10">
      <c r="I315" s="327"/>
      <c r="J315" s="327"/>
    </row>
    <row r="316" spans="9:10">
      <c r="I316" s="327"/>
      <c r="J316" s="327"/>
    </row>
    <row r="317" spans="9:10">
      <c r="I317" s="327"/>
      <c r="J317" s="327"/>
    </row>
    <row r="318" spans="9:10">
      <c r="I318" s="327"/>
      <c r="J318" s="327"/>
    </row>
    <row r="319" spans="9:10">
      <c r="I319" s="327"/>
      <c r="J319" s="327"/>
    </row>
    <row r="320" spans="9:10">
      <c r="I320" s="327"/>
      <c r="J320" s="327"/>
    </row>
    <row r="321" spans="9:10">
      <c r="I321" s="327"/>
      <c r="J321" s="327"/>
    </row>
    <row r="322" spans="9:10">
      <c r="I322" s="327"/>
      <c r="J322" s="327"/>
    </row>
    <row r="323" spans="9:10">
      <c r="I323" s="327"/>
      <c r="J323" s="327"/>
    </row>
    <row r="324" spans="9:10">
      <c r="I324" s="327"/>
      <c r="J324" s="327"/>
    </row>
    <row r="325" spans="9:10">
      <c r="I325" s="327"/>
      <c r="J325" s="327"/>
    </row>
    <row r="326" spans="9:10">
      <c r="I326" s="327"/>
      <c r="J326" s="327"/>
    </row>
    <row r="327" spans="9:10">
      <c r="I327" s="327"/>
      <c r="J327" s="327"/>
    </row>
    <row r="328" spans="9:10">
      <c r="I328" s="327"/>
      <c r="J328" s="327"/>
    </row>
    <row r="329" spans="9:10">
      <c r="I329" s="327"/>
      <c r="J329" s="327"/>
    </row>
    <row r="330" spans="9:10">
      <c r="I330" s="327"/>
      <c r="J330" s="327"/>
    </row>
    <row r="331" spans="9:10">
      <c r="I331" s="327"/>
      <c r="J331" s="327"/>
    </row>
    <row r="332" spans="9:10">
      <c r="I332" s="327"/>
      <c r="J332" s="327"/>
    </row>
    <row r="333" spans="9:10">
      <c r="I333" s="327"/>
      <c r="J333" s="327"/>
    </row>
    <row r="334" spans="9:10">
      <c r="I334" s="327"/>
      <c r="J334" s="327"/>
    </row>
    <row r="335" spans="9:10">
      <c r="I335" s="327"/>
      <c r="J335" s="327"/>
    </row>
    <row r="336" spans="9:10">
      <c r="I336" s="327"/>
      <c r="J336" s="327"/>
    </row>
    <row r="337" spans="9:10">
      <c r="I337" s="327"/>
      <c r="J337" s="327"/>
    </row>
    <row r="338" spans="9:10">
      <c r="I338" s="327"/>
      <c r="J338" s="327"/>
    </row>
    <row r="339" spans="9:10">
      <c r="I339" s="327"/>
      <c r="J339" s="327"/>
    </row>
    <row r="340" spans="9:10">
      <c r="I340" s="327"/>
      <c r="J340" s="327"/>
    </row>
    <row r="341" spans="9:10">
      <c r="I341" s="327"/>
      <c r="J341" s="327"/>
    </row>
    <row r="342" spans="9:10">
      <c r="I342" s="327"/>
      <c r="J342" s="327"/>
    </row>
    <row r="343" spans="9:10">
      <c r="I343" s="327"/>
      <c r="J343" s="327"/>
    </row>
    <row r="344" spans="9:10">
      <c r="I344" s="327"/>
      <c r="J344" s="327"/>
    </row>
    <row r="345" spans="9:10">
      <c r="I345" s="327"/>
      <c r="J345" s="327"/>
    </row>
    <row r="346" spans="9:10">
      <c r="I346" s="327"/>
      <c r="J346" s="327"/>
    </row>
    <row r="347" spans="9:10">
      <c r="I347" s="327"/>
      <c r="J347" s="327"/>
    </row>
    <row r="348" spans="9:10">
      <c r="I348" s="327"/>
      <c r="J348" s="327"/>
    </row>
    <row r="349" spans="9:10">
      <c r="I349" s="327"/>
      <c r="J349" s="327"/>
    </row>
    <row r="350" spans="9:10">
      <c r="I350" s="327"/>
      <c r="J350" s="327"/>
    </row>
    <row r="351" spans="9:10">
      <c r="I351" s="327"/>
      <c r="J351" s="327"/>
    </row>
    <row r="352" spans="9:10">
      <c r="I352" s="327"/>
      <c r="J352" s="327"/>
    </row>
    <row r="353" spans="9:10">
      <c r="I353" s="327"/>
      <c r="J353" s="327"/>
    </row>
    <row r="354" spans="9:10">
      <c r="I354" s="327"/>
      <c r="J354" s="327"/>
    </row>
    <row r="355" spans="9:10">
      <c r="I355" s="327"/>
      <c r="J355" s="327"/>
    </row>
    <row r="356" spans="9:10">
      <c r="I356" s="327"/>
      <c r="J356" s="327"/>
    </row>
    <row r="357" spans="9:10">
      <c r="I357" s="327"/>
      <c r="J357" s="327"/>
    </row>
    <row r="358" spans="9:10">
      <c r="I358" s="327"/>
      <c r="J358" s="327"/>
    </row>
    <row r="359" spans="9:10">
      <c r="I359" s="327"/>
      <c r="J359" s="327"/>
    </row>
    <row r="360" spans="9:10">
      <c r="I360" s="327"/>
      <c r="J360" s="327"/>
    </row>
    <row r="361" spans="9:10">
      <c r="I361" s="327"/>
      <c r="J361" s="327"/>
    </row>
    <row r="362" spans="9:10">
      <c r="I362" s="327"/>
      <c r="J362" s="327"/>
    </row>
    <row r="363" spans="9:10">
      <c r="I363" s="327"/>
      <c r="J363" s="327"/>
    </row>
    <row r="364" spans="9:10">
      <c r="I364" s="327"/>
      <c r="J364" s="327"/>
    </row>
    <row r="365" spans="9:10">
      <c r="I365" s="327"/>
      <c r="J365" s="327"/>
    </row>
    <row r="366" spans="9:10">
      <c r="I366" s="327"/>
      <c r="J366" s="327"/>
    </row>
    <row r="367" spans="9:10">
      <c r="I367" s="327"/>
      <c r="J367" s="327"/>
    </row>
    <row r="368" spans="9:10">
      <c r="I368" s="327"/>
      <c r="J368" s="327"/>
    </row>
    <row r="369" spans="9:10">
      <c r="I369" s="327"/>
      <c r="J369" s="327"/>
    </row>
    <row r="370" spans="9:10">
      <c r="I370" s="327"/>
      <c r="J370" s="327"/>
    </row>
    <row r="371" spans="9:10">
      <c r="I371" s="327"/>
      <c r="J371" s="327"/>
    </row>
    <row r="372" spans="9:10">
      <c r="I372" s="327"/>
      <c r="J372" s="327"/>
    </row>
    <row r="373" spans="9:10">
      <c r="I373" s="327"/>
      <c r="J373" s="327"/>
    </row>
    <row r="374" spans="9:10">
      <c r="I374" s="327"/>
      <c r="J374" s="327"/>
    </row>
    <row r="375" spans="9:10">
      <c r="I375" s="327"/>
      <c r="J375" s="327"/>
    </row>
    <row r="376" spans="9:10">
      <c r="I376" s="327"/>
      <c r="J376" s="327"/>
    </row>
    <row r="377" spans="9:10">
      <c r="I377" s="327"/>
      <c r="J377" s="327"/>
    </row>
    <row r="378" spans="9:10">
      <c r="I378" s="327"/>
      <c r="J378" s="327"/>
    </row>
    <row r="379" spans="9:10">
      <c r="I379" s="327"/>
      <c r="J379" s="327"/>
    </row>
    <row r="380" spans="9:10">
      <c r="I380" s="327"/>
      <c r="J380" s="327"/>
    </row>
    <row r="381" spans="9:10">
      <c r="I381" s="327"/>
      <c r="J381" s="327"/>
    </row>
    <row r="382" spans="9:10">
      <c r="I382" s="327"/>
      <c r="J382" s="327"/>
    </row>
    <row r="383" spans="9:10">
      <c r="I383" s="327"/>
      <c r="J383" s="327"/>
    </row>
    <row r="384" spans="9:10">
      <c r="I384" s="327"/>
      <c r="J384" s="327"/>
    </row>
    <row r="385" spans="9:10">
      <c r="I385" s="327"/>
      <c r="J385" s="327"/>
    </row>
    <row r="386" spans="9:10">
      <c r="I386" s="327"/>
      <c r="J386" s="327"/>
    </row>
    <row r="387" spans="9:10">
      <c r="I387" s="327"/>
      <c r="J387" s="327"/>
    </row>
    <row r="388" spans="9:10">
      <c r="I388" s="327"/>
      <c r="J388" s="327"/>
    </row>
    <row r="389" spans="9:10">
      <c r="I389" s="327"/>
      <c r="J389" s="327"/>
    </row>
    <row r="390" spans="9:10">
      <c r="I390" s="327"/>
      <c r="J390" s="327"/>
    </row>
    <row r="391" spans="9:10">
      <c r="I391" s="327"/>
      <c r="J391" s="327"/>
    </row>
    <row r="392" spans="9:10">
      <c r="I392" s="327"/>
      <c r="J392" s="327"/>
    </row>
    <row r="393" spans="9:10">
      <c r="I393" s="327"/>
      <c r="J393" s="327"/>
    </row>
    <row r="394" spans="9:10">
      <c r="I394" s="327"/>
      <c r="J394" s="327"/>
    </row>
    <row r="395" spans="9:10">
      <c r="I395" s="327"/>
      <c r="J395" s="327"/>
    </row>
    <row r="396" spans="9:10">
      <c r="I396" s="327"/>
      <c r="J396" s="327"/>
    </row>
    <row r="397" spans="9:10">
      <c r="I397" s="327"/>
      <c r="J397" s="327"/>
    </row>
    <row r="398" spans="9:10">
      <c r="I398" s="327"/>
      <c r="J398" s="327"/>
    </row>
    <row r="399" spans="9:10">
      <c r="I399" s="327"/>
      <c r="J399" s="327"/>
    </row>
    <row r="400" spans="9:10">
      <c r="I400" s="327"/>
      <c r="J400" s="327"/>
    </row>
    <row r="401" spans="9:10">
      <c r="I401" s="327"/>
      <c r="J401" s="327"/>
    </row>
    <row r="402" spans="9:10">
      <c r="I402" s="327"/>
      <c r="J402" s="327"/>
    </row>
    <row r="403" spans="9:10">
      <c r="I403" s="327"/>
      <c r="J403" s="327"/>
    </row>
    <row r="404" spans="9:10">
      <c r="I404" s="327"/>
      <c r="J404" s="327"/>
    </row>
    <row r="405" spans="9:10">
      <c r="I405" s="327"/>
      <c r="J405" s="327"/>
    </row>
    <row r="406" spans="9:10">
      <c r="I406" s="327"/>
      <c r="J406" s="327"/>
    </row>
    <row r="407" spans="9:10">
      <c r="I407" s="327"/>
      <c r="J407" s="327"/>
    </row>
    <row r="408" spans="9:10">
      <c r="I408" s="327"/>
      <c r="J408" s="327"/>
    </row>
    <row r="409" spans="9:10">
      <c r="I409" s="327"/>
      <c r="J409" s="327"/>
    </row>
    <row r="410" spans="9:10">
      <c r="I410" s="327"/>
      <c r="J410" s="327"/>
    </row>
    <row r="411" spans="9:10">
      <c r="I411" s="327"/>
      <c r="J411" s="327"/>
    </row>
    <row r="412" spans="9:10">
      <c r="I412" s="327"/>
      <c r="J412" s="327"/>
    </row>
    <row r="413" spans="9:10">
      <c r="I413" s="327"/>
      <c r="J413" s="327"/>
    </row>
    <row r="414" spans="9:10">
      <c r="I414" s="327"/>
      <c r="J414" s="327"/>
    </row>
    <row r="415" spans="9:10">
      <c r="I415" s="327"/>
      <c r="J415" s="327"/>
    </row>
    <row r="416" spans="9:10">
      <c r="I416" s="327"/>
      <c r="J416" s="327"/>
    </row>
    <row r="417" spans="9:10">
      <c r="I417" s="327"/>
      <c r="J417" s="327"/>
    </row>
    <row r="418" spans="9:10">
      <c r="I418" s="327"/>
      <c r="J418" s="327"/>
    </row>
    <row r="419" spans="9:10">
      <c r="I419" s="327"/>
      <c r="J419" s="327"/>
    </row>
    <row r="420" spans="9:10">
      <c r="I420" s="327"/>
      <c r="J420" s="327"/>
    </row>
    <row r="421" spans="9:10">
      <c r="I421" s="327"/>
      <c r="J421" s="327"/>
    </row>
    <row r="422" spans="9:10">
      <c r="I422" s="327"/>
      <c r="J422" s="327"/>
    </row>
    <row r="423" spans="9:10">
      <c r="I423" s="327"/>
      <c r="J423" s="327"/>
    </row>
    <row r="424" spans="9:10">
      <c r="I424" s="327"/>
      <c r="J424" s="327"/>
    </row>
    <row r="425" spans="9:10">
      <c r="I425" s="327"/>
      <c r="J425" s="327"/>
    </row>
    <row r="426" spans="9:10">
      <c r="I426" s="327"/>
      <c r="J426" s="327"/>
    </row>
    <row r="427" spans="9:10">
      <c r="I427" s="327"/>
      <c r="J427" s="327"/>
    </row>
    <row r="428" spans="9:10">
      <c r="I428" s="327"/>
      <c r="J428" s="327"/>
    </row>
    <row r="429" spans="9:10">
      <c r="I429" s="327"/>
      <c r="J429" s="327"/>
    </row>
    <row r="430" spans="9:10">
      <c r="I430" s="327"/>
      <c r="J430" s="327"/>
    </row>
    <row r="431" spans="9:10">
      <c r="I431" s="327"/>
      <c r="J431" s="327"/>
    </row>
    <row r="432" spans="9:10">
      <c r="I432" s="327"/>
      <c r="J432" s="327"/>
    </row>
    <row r="433" spans="9:10">
      <c r="I433" s="327"/>
      <c r="J433" s="327"/>
    </row>
    <row r="434" spans="9:10">
      <c r="I434" s="327"/>
      <c r="J434" s="327"/>
    </row>
    <row r="435" spans="9:10">
      <c r="I435" s="327"/>
      <c r="J435" s="327"/>
    </row>
    <row r="436" spans="9:10">
      <c r="I436" s="327"/>
      <c r="J436" s="327"/>
    </row>
    <row r="437" spans="9:10">
      <c r="I437" s="327"/>
      <c r="J437" s="327"/>
    </row>
    <row r="438" spans="9:10">
      <c r="I438" s="327"/>
      <c r="J438" s="327"/>
    </row>
    <row r="439" spans="9:10">
      <c r="I439" s="327"/>
      <c r="J439" s="327"/>
    </row>
    <row r="440" spans="9:10">
      <c r="I440" s="327"/>
      <c r="J440" s="327"/>
    </row>
    <row r="441" spans="9:10">
      <c r="I441" s="327"/>
      <c r="J441" s="327"/>
    </row>
    <row r="442" spans="9:10">
      <c r="I442" s="327"/>
      <c r="J442" s="327"/>
    </row>
    <row r="443" spans="9:10">
      <c r="I443" s="327"/>
      <c r="J443" s="327"/>
    </row>
    <row r="444" spans="9:10">
      <c r="I444" s="327"/>
      <c r="J444" s="327"/>
    </row>
    <row r="445" spans="9:10">
      <c r="I445" s="327"/>
      <c r="J445" s="327"/>
    </row>
    <row r="446" spans="9:10">
      <c r="I446" s="327"/>
      <c r="J446" s="327"/>
    </row>
    <row r="447" spans="9:10">
      <c r="I447" s="327"/>
      <c r="J447" s="327"/>
    </row>
    <row r="448" spans="9:10">
      <c r="I448" s="327"/>
      <c r="J448" s="327"/>
    </row>
    <row r="449" spans="9:10">
      <c r="I449" s="327"/>
      <c r="J449" s="327"/>
    </row>
    <row r="450" spans="9:10">
      <c r="I450" s="327"/>
      <c r="J450" s="327"/>
    </row>
    <row r="451" spans="9:10">
      <c r="I451" s="327"/>
      <c r="J451" s="327"/>
    </row>
    <row r="452" spans="9:10">
      <c r="I452" s="327"/>
      <c r="J452" s="327"/>
    </row>
    <row r="453" spans="9:10">
      <c r="I453" s="327"/>
      <c r="J453" s="327"/>
    </row>
    <row r="454" spans="9:10">
      <c r="I454" s="327"/>
      <c r="J454" s="327"/>
    </row>
    <row r="455" spans="9:10">
      <c r="I455" s="327"/>
      <c r="J455" s="327"/>
    </row>
    <row r="456" spans="9:10">
      <c r="I456" s="327"/>
      <c r="J456" s="327"/>
    </row>
    <row r="457" spans="9:10">
      <c r="I457" s="327"/>
      <c r="J457" s="327"/>
    </row>
    <row r="458" spans="9:10">
      <c r="I458" s="327"/>
      <c r="J458" s="327"/>
    </row>
    <row r="459" spans="9:10">
      <c r="I459" s="327"/>
      <c r="J459" s="327"/>
    </row>
    <row r="460" spans="9:10">
      <c r="I460" s="327"/>
      <c r="J460" s="327"/>
    </row>
    <row r="461" spans="9:10">
      <c r="I461" s="327"/>
      <c r="J461" s="327"/>
    </row>
    <row r="462" spans="9:10">
      <c r="I462" s="327"/>
      <c r="J462" s="327"/>
    </row>
  </sheetData>
  <mergeCells count="29">
    <mergeCell ref="A28:H28"/>
    <mergeCell ref="A21:H21"/>
    <mergeCell ref="A24:H24"/>
    <mergeCell ref="A6:I6"/>
    <mergeCell ref="A7:I7"/>
    <mergeCell ref="A8:I8"/>
    <mergeCell ref="A9:I9"/>
    <mergeCell ref="A1:I1"/>
    <mergeCell ref="A10:I10"/>
    <mergeCell ref="A11:I11"/>
    <mergeCell ref="A2:H2"/>
    <mergeCell ref="A5:H5"/>
    <mergeCell ref="A3:H4"/>
    <mergeCell ref="A29:H29"/>
    <mergeCell ref="B43:D45"/>
    <mergeCell ref="A16:H16"/>
    <mergeCell ref="A19:H19"/>
    <mergeCell ref="A17:H17"/>
    <mergeCell ref="A23:H23"/>
    <mergeCell ref="A25:H25"/>
    <mergeCell ref="A26:H26"/>
    <mergeCell ref="A20:H20"/>
    <mergeCell ref="A27:H27"/>
    <mergeCell ref="B53:H53"/>
    <mergeCell ref="B54:H54"/>
    <mergeCell ref="F43:H45"/>
    <mergeCell ref="A50:H50"/>
    <mergeCell ref="B51:H51"/>
    <mergeCell ref="B52:H52"/>
  </mergeCells>
  <phoneticPr fontId="7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M4" sqref="M4"/>
    </sheetView>
  </sheetViews>
  <sheetFormatPr defaultRowHeight="13.2"/>
  <sheetData>
    <row r="1" spans="1:9" ht="18.600000000000001" customHeight="1">
      <c r="A1" s="955" t="s">
        <v>470</v>
      </c>
      <c r="B1" s="956"/>
      <c r="C1" s="956"/>
      <c r="D1" s="956"/>
      <c r="E1" s="956"/>
      <c r="F1" s="956"/>
      <c r="G1" s="956"/>
      <c r="H1" s="956"/>
      <c r="I1" s="957"/>
    </row>
    <row r="2" spans="1:9">
      <c r="A2" s="958"/>
      <c r="B2" s="767"/>
      <c r="C2" s="767"/>
      <c r="D2" s="768"/>
      <c r="E2" s="962" t="s">
        <v>30</v>
      </c>
      <c r="F2" s="963"/>
      <c r="G2" s="963"/>
      <c r="H2" s="963"/>
      <c r="I2" s="964"/>
    </row>
    <row r="3" spans="1:9" ht="30.6" customHeight="1">
      <c r="A3" s="959" t="s">
        <v>471</v>
      </c>
      <c r="B3" s="960"/>
      <c r="C3" s="960"/>
      <c r="D3" s="961"/>
      <c r="E3" s="958"/>
      <c r="F3" s="767"/>
      <c r="G3" s="767"/>
      <c r="H3" s="767"/>
      <c r="I3" s="768"/>
    </row>
    <row r="4" spans="1:9" ht="27.6" customHeight="1">
      <c r="A4" s="959" t="s">
        <v>472</v>
      </c>
      <c r="B4" s="960"/>
      <c r="C4" s="960"/>
      <c r="D4" s="961"/>
      <c r="E4" s="958"/>
      <c r="F4" s="767"/>
      <c r="G4" s="767"/>
      <c r="H4" s="767"/>
      <c r="I4" s="768"/>
    </row>
    <row r="5" spans="1:9" ht="27" customHeight="1">
      <c r="A5" s="959" t="s">
        <v>473</v>
      </c>
      <c r="B5" s="960"/>
      <c r="C5" s="960"/>
      <c r="D5" s="961"/>
      <c r="E5" s="958"/>
      <c r="F5" s="767"/>
      <c r="G5" s="767"/>
      <c r="H5" s="767"/>
      <c r="I5" s="768"/>
    </row>
    <row r="6" spans="1:9">
      <c r="A6" s="966"/>
      <c r="B6" s="966"/>
      <c r="C6" s="966"/>
      <c r="D6" s="966"/>
      <c r="E6" s="966"/>
      <c r="F6" s="966"/>
      <c r="G6" s="966"/>
      <c r="H6" s="966"/>
      <c r="I6" s="966"/>
    </row>
    <row r="8" spans="1:9">
      <c r="A8" s="967" t="s">
        <v>474</v>
      </c>
      <c r="B8" s="968"/>
      <c r="C8" s="968"/>
      <c r="D8" s="968"/>
      <c r="E8" s="968"/>
      <c r="F8" s="968"/>
      <c r="G8" s="968"/>
      <c r="H8" s="968"/>
      <c r="I8" s="969"/>
    </row>
    <row r="9" spans="1:9">
      <c r="A9" s="970"/>
      <c r="B9" s="971"/>
      <c r="C9" s="971"/>
      <c r="D9" s="971"/>
      <c r="E9" s="971"/>
      <c r="F9" s="971"/>
      <c r="G9" s="971"/>
      <c r="H9" s="971"/>
      <c r="I9" s="972"/>
    </row>
    <row r="10" spans="1:9">
      <c r="A10" s="659"/>
      <c r="B10" s="821"/>
      <c r="C10" s="821"/>
      <c r="D10" s="821"/>
      <c r="E10" s="821"/>
      <c r="F10" s="821"/>
      <c r="G10" s="821"/>
      <c r="H10" s="821"/>
      <c r="I10" s="821"/>
    </row>
    <row r="11" spans="1:9">
      <c r="A11" s="965"/>
      <c r="B11" s="965"/>
      <c r="C11" s="965"/>
      <c r="D11" s="965"/>
      <c r="E11" s="965"/>
      <c r="F11" s="965"/>
      <c r="G11" s="965"/>
      <c r="H11" s="965"/>
      <c r="I11" s="965"/>
    </row>
    <row r="12" spans="1:9">
      <c r="A12" s="821"/>
      <c r="B12" s="821"/>
      <c r="C12" s="821"/>
      <c r="D12" s="821"/>
      <c r="E12" s="821"/>
      <c r="F12" s="821"/>
      <c r="G12" s="821"/>
      <c r="H12" s="821"/>
      <c r="I12" s="821"/>
    </row>
    <row r="13" spans="1:9">
      <c r="A13" s="965"/>
      <c r="B13" s="965"/>
      <c r="C13" s="965"/>
      <c r="D13" s="965"/>
      <c r="E13" s="965"/>
      <c r="F13" s="965"/>
      <c r="G13" s="965"/>
      <c r="H13" s="965"/>
      <c r="I13" s="965"/>
    </row>
    <row r="14" spans="1:9">
      <c r="A14" s="821"/>
      <c r="B14" s="821"/>
      <c r="C14" s="821"/>
      <c r="D14" s="821"/>
      <c r="E14" s="821"/>
      <c r="F14" s="821"/>
      <c r="G14" s="821"/>
      <c r="H14" s="821"/>
      <c r="I14" s="821"/>
    </row>
    <row r="15" spans="1:9">
      <c r="A15" s="965"/>
      <c r="B15" s="965"/>
      <c r="C15" s="965"/>
      <c r="D15" s="965"/>
      <c r="E15" s="965"/>
      <c r="F15" s="965"/>
      <c r="G15" s="965"/>
      <c r="H15" s="965"/>
      <c r="I15" s="965"/>
    </row>
    <row r="16" spans="1:9">
      <c r="A16" s="821"/>
      <c r="B16" s="821"/>
      <c r="C16" s="821"/>
      <c r="D16" s="821"/>
      <c r="E16" s="821"/>
      <c r="F16" s="821"/>
      <c r="G16" s="821"/>
      <c r="H16" s="821"/>
      <c r="I16" s="821"/>
    </row>
    <row r="17" spans="1:9">
      <c r="A17" s="965"/>
      <c r="B17" s="965"/>
      <c r="C17" s="965"/>
      <c r="D17" s="965"/>
      <c r="E17" s="965"/>
      <c r="F17" s="965"/>
      <c r="G17" s="965"/>
      <c r="H17" s="965"/>
      <c r="I17" s="965"/>
    </row>
    <row r="18" spans="1:9">
      <c r="A18" s="821"/>
      <c r="B18" s="821"/>
      <c r="C18" s="821"/>
      <c r="D18" s="821"/>
      <c r="E18" s="821"/>
      <c r="F18" s="821"/>
      <c r="G18" s="821"/>
      <c r="H18" s="821"/>
      <c r="I18" s="821"/>
    </row>
    <row r="19" spans="1:9">
      <c r="A19" s="965"/>
      <c r="B19" s="965"/>
      <c r="C19" s="965"/>
      <c r="D19" s="965"/>
      <c r="E19" s="965"/>
      <c r="F19" s="965"/>
      <c r="G19" s="965"/>
      <c r="H19" s="965"/>
      <c r="I19" s="965"/>
    </row>
    <row r="20" spans="1:9">
      <c r="A20" s="821"/>
      <c r="B20" s="821"/>
      <c r="C20" s="821"/>
      <c r="D20" s="821"/>
      <c r="E20" s="821"/>
      <c r="F20" s="821"/>
      <c r="G20" s="821"/>
      <c r="H20" s="821"/>
      <c r="I20" s="821"/>
    </row>
    <row r="21" spans="1:9">
      <c r="A21" s="965"/>
      <c r="B21" s="965"/>
      <c r="C21" s="965"/>
      <c r="D21" s="965"/>
      <c r="E21" s="965"/>
      <c r="F21" s="965"/>
      <c r="G21" s="965"/>
      <c r="H21" s="965"/>
      <c r="I21" s="965"/>
    </row>
  </sheetData>
  <mergeCells count="17">
    <mergeCell ref="A18:I19"/>
    <mergeCell ref="A20:I21"/>
    <mergeCell ref="A6:I6"/>
    <mergeCell ref="A8:I9"/>
    <mergeCell ref="A10:I11"/>
    <mergeCell ref="A12:I13"/>
    <mergeCell ref="A14:I15"/>
    <mergeCell ref="A16:I17"/>
    <mergeCell ref="A1:I1"/>
    <mergeCell ref="A2:D2"/>
    <mergeCell ref="A3:D3"/>
    <mergeCell ref="A4:D4"/>
    <mergeCell ref="A5:D5"/>
    <mergeCell ref="E3:I3"/>
    <mergeCell ref="E4:I4"/>
    <mergeCell ref="E5:I5"/>
    <mergeCell ref="E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67"/>
  <sheetViews>
    <sheetView showGridLines="0" showRowColHeaders="0" topLeftCell="A14" zoomScaleNormal="100" workbookViewId="0">
      <selection activeCell="A10" sqref="A10"/>
    </sheetView>
  </sheetViews>
  <sheetFormatPr defaultColWidth="1.109375" defaultRowHeight="13.8" zeroHeight="1"/>
  <cols>
    <col min="1" max="1" width="96.6640625" style="38" bestFit="1" customWidth="1"/>
    <col min="2" max="255" width="0" style="38" hidden="1" customWidth="1"/>
    <col min="256" max="16384" width="1.109375" style="38"/>
  </cols>
  <sheetData>
    <row r="1" spans="1:1" ht="15.6">
      <c r="A1" s="49" t="s">
        <v>32</v>
      </c>
    </row>
    <row r="2" spans="1:1">
      <c r="A2" s="50"/>
    </row>
    <row r="3" spans="1:1" ht="15.9" customHeight="1">
      <c r="A3" s="51" t="s">
        <v>137</v>
      </c>
    </row>
    <row r="4" spans="1:1" ht="12" customHeight="1">
      <c r="A4" s="51"/>
    </row>
    <row r="5" spans="1:1" ht="15.9" customHeight="1">
      <c r="A5" s="108" t="s">
        <v>144</v>
      </c>
    </row>
    <row r="6" spans="1:1" ht="15.9" customHeight="1">
      <c r="A6" s="51" t="s">
        <v>139</v>
      </c>
    </row>
    <row r="7" spans="1:1" ht="15.9" customHeight="1">
      <c r="A7" s="51" t="s">
        <v>300</v>
      </c>
    </row>
    <row r="8" spans="1:1" ht="15.9" customHeight="1">
      <c r="A8" s="51" t="s">
        <v>480</v>
      </c>
    </row>
    <row r="9" spans="1:1" ht="12" customHeight="1">
      <c r="A9" s="51"/>
    </row>
    <row r="10" spans="1:1" ht="15.9" customHeight="1">
      <c r="A10" s="350" t="s">
        <v>145</v>
      </c>
    </row>
    <row r="11" spans="1:1" ht="15.9" customHeight="1">
      <c r="A11" s="51" t="s">
        <v>481</v>
      </c>
    </row>
    <row r="12" spans="1:1" ht="15.9" customHeight="1">
      <c r="A12" s="51" t="s">
        <v>155</v>
      </c>
    </row>
    <row r="13" spans="1:1" ht="15.9" customHeight="1">
      <c r="A13" s="51" t="s">
        <v>156</v>
      </c>
    </row>
    <row r="14" spans="1:1" ht="15.9" customHeight="1">
      <c r="A14" s="51" t="s">
        <v>157</v>
      </c>
    </row>
    <row r="15" spans="1:1" ht="15.9" customHeight="1">
      <c r="A15" s="51" t="s">
        <v>158</v>
      </c>
    </row>
    <row r="16" spans="1:1" ht="15.9" customHeight="1">
      <c r="A16" s="351" t="s">
        <v>483</v>
      </c>
    </row>
    <row r="17" spans="1:1" ht="12" customHeight="1">
      <c r="A17" s="51" t="s">
        <v>482</v>
      </c>
    </row>
    <row r="18" spans="1:1" ht="15.9" customHeight="1">
      <c r="A18" s="109" t="s">
        <v>165</v>
      </c>
    </row>
    <row r="19" spans="1:1" ht="15.9" customHeight="1">
      <c r="A19" s="107" t="s">
        <v>140</v>
      </c>
    </row>
    <row r="20" spans="1:1" ht="12" customHeight="1">
      <c r="A20" s="107"/>
    </row>
    <row r="21" spans="1:1" ht="15.9" customHeight="1">
      <c r="A21" s="352" t="s">
        <v>485</v>
      </c>
    </row>
    <row r="22" spans="1:1" ht="15.9" customHeight="1">
      <c r="A22" s="351" t="s">
        <v>484</v>
      </c>
    </row>
    <row r="23" spans="1:1" ht="15.9" customHeight="1">
      <c r="A23" s="109" t="s">
        <v>141</v>
      </c>
    </row>
    <row r="24" spans="1:1" ht="12" customHeight="1">
      <c r="A24" s="109"/>
    </row>
    <row r="25" spans="1:1" ht="15.9" customHeight="1">
      <c r="A25" s="107" t="s">
        <v>166</v>
      </c>
    </row>
    <row r="26" spans="1:1" ht="15.9" customHeight="1">
      <c r="A26" s="109" t="s">
        <v>277</v>
      </c>
    </row>
    <row r="27" spans="1:1" ht="15.9" customHeight="1">
      <c r="A27" s="51" t="s">
        <v>142</v>
      </c>
    </row>
    <row r="28" spans="1:1" ht="12" customHeight="1">
      <c r="A28" s="51"/>
    </row>
    <row r="29" spans="1:1" ht="15.9" customHeight="1">
      <c r="A29" s="107" t="s">
        <v>143</v>
      </c>
    </row>
    <row r="30" spans="1:1" ht="15.9" customHeight="1">
      <c r="A30" s="351" t="s">
        <v>486</v>
      </c>
    </row>
    <row r="31" spans="1:1" ht="12" customHeight="1">
      <c r="A31" s="51"/>
    </row>
    <row r="32" spans="1:1" ht="15.9" customHeight="1">
      <c r="A32" s="108" t="s">
        <v>160</v>
      </c>
    </row>
    <row r="33" spans="1:1" ht="15.9" customHeight="1">
      <c r="A33" s="51" t="s">
        <v>488</v>
      </c>
    </row>
    <row r="34" spans="1:1" ht="15.9" customHeight="1">
      <c r="A34" s="51" t="s">
        <v>161</v>
      </c>
    </row>
    <row r="35" spans="1:1" ht="15.9" customHeight="1">
      <c r="A35" s="51" t="s">
        <v>59</v>
      </c>
    </row>
    <row r="36" spans="1:1" ht="15.9" customHeight="1">
      <c r="A36" s="51" t="s">
        <v>33</v>
      </c>
    </row>
    <row r="37" spans="1:1" ht="15.9" customHeight="1">
      <c r="A37" s="51"/>
    </row>
    <row r="38" spans="1:1" ht="15.9" customHeight="1">
      <c r="A38" s="350" t="s">
        <v>487</v>
      </c>
    </row>
    <row r="39" spans="1:1" ht="15.9" customHeight="1">
      <c r="A39" s="51" t="s">
        <v>138</v>
      </c>
    </row>
    <row r="40" spans="1:1" ht="15.9" customHeight="1">
      <c r="A40" s="51" t="s">
        <v>162</v>
      </c>
    </row>
    <row r="41" spans="1:1" ht="15.9" customHeight="1">
      <c r="A41" s="255" t="s">
        <v>305</v>
      </c>
    </row>
    <row r="42" spans="1:1" ht="14.4" thickBot="1">
      <c r="A42" s="52"/>
    </row>
    <row r="43" spans="1:1" hidden="1">
      <c r="A43" s="40"/>
    </row>
    <row r="44" spans="1:1" hidden="1">
      <c r="A44" s="40"/>
    </row>
    <row r="45" spans="1:1" hidden="1">
      <c r="A45" s="40"/>
    </row>
    <row r="46" spans="1:1" hidden="1">
      <c r="A46" s="40"/>
    </row>
    <row r="47" spans="1:1" hidden="1">
      <c r="A47" s="40"/>
    </row>
    <row r="48" spans="1:1" hidden="1">
      <c r="A48" s="40"/>
    </row>
    <row r="49" spans="1:1" hidden="1">
      <c r="A49" s="41"/>
    </row>
    <row r="50" spans="1:1" ht="6.75" customHeight="1"/>
    <row r="51" spans="1:1"/>
    <row r="52" spans="1:1"/>
    <row r="53" spans="1:1"/>
    <row r="54" spans="1:1"/>
    <row r="55" spans="1:1"/>
    <row r="56" spans="1:1"/>
    <row r="57" spans="1:1"/>
    <row r="58" spans="1:1"/>
    <row r="59" spans="1:1"/>
    <row r="60" spans="1:1"/>
    <row r="61" spans="1:1"/>
    <row r="62" spans="1:1"/>
    <row r="63" spans="1:1"/>
    <row r="64" spans="1:1"/>
    <row r="65"/>
    <row r="66"/>
    <row r="67"/>
  </sheetData>
  <phoneticPr fontId="0" type="noConversion"/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95" orientation="portrait" r:id="rId1"/>
  <headerFooter alignWithMargins="0">
    <oddFooter>&amp;C10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25"/>
  <sheetViews>
    <sheetView showGridLines="0" showRowColHeaders="0" zoomScaleNormal="100" workbookViewId="0">
      <selection activeCell="A57" sqref="A57:B57"/>
    </sheetView>
  </sheetViews>
  <sheetFormatPr defaultColWidth="2" defaultRowHeight="13.8" zeroHeight="1"/>
  <cols>
    <col min="1" max="1" width="55.109375" style="5" customWidth="1"/>
    <col min="2" max="2" width="28" style="1" customWidth="1"/>
    <col min="3" max="3" width="5.109375" style="2" bestFit="1" customWidth="1"/>
    <col min="4" max="4" width="19.44140625" style="2" customWidth="1"/>
    <col min="5" max="5" width="32.109375" style="1" customWidth="1"/>
    <col min="6" max="255" width="0" style="1" hidden="1" customWidth="1"/>
    <col min="256" max="16384" width="2" style="1"/>
  </cols>
  <sheetData>
    <row r="1" spans="1:5" s="3" customFormat="1" ht="14.25" customHeight="1">
      <c r="A1" s="504" t="s">
        <v>130</v>
      </c>
      <c r="B1" s="505"/>
      <c r="C1" s="495" t="s">
        <v>135</v>
      </c>
      <c r="D1" s="496"/>
      <c r="E1" s="500" t="s">
        <v>312</v>
      </c>
    </row>
    <row r="2" spans="1:5" ht="20.25" customHeight="1">
      <c r="A2" s="506" t="s">
        <v>36</v>
      </c>
      <c r="B2" s="507"/>
      <c r="C2" s="497"/>
      <c r="D2" s="498"/>
      <c r="E2" s="501"/>
    </row>
    <row r="3" spans="1:5" ht="15" customHeight="1">
      <c r="A3" s="508" t="s">
        <v>311</v>
      </c>
      <c r="B3" s="502" t="s">
        <v>303</v>
      </c>
      <c r="C3" s="99" t="s">
        <v>167</v>
      </c>
      <c r="D3" s="442"/>
      <c r="E3" s="458"/>
    </row>
    <row r="4" spans="1:5" ht="19.5" customHeight="1">
      <c r="A4" s="509"/>
      <c r="B4" s="503"/>
      <c r="C4" s="88"/>
      <c r="D4" s="455"/>
      <c r="E4" s="459"/>
    </row>
    <row r="5" spans="1:5" ht="17.25" customHeight="1">
      <c r="A5" s="509"/>
      <c r="B5" s="502" t="s">
        <v>304</v>
      </c>
      <c r="C5" s="113" t="s">
        <v>168</v>
      </c>
      <c r="D5" s="442"/>
      <c r="E5" s="458"/>
    </row>
    <row r="6" spans="1:5" ht="19.5" customHeight="1">
      <c r="A6" s="509"/>
      <c r="B6" s="503"/>
      <c r="C6" s="88"/>
      <c r="D6" s="455"/>
      <c r="E6" s="459"/>
    </row>
    <row r="7" spans="1:5" ht="67.5" customHeight="1">
      <c r="A7" s="510"/>
      <c r="B7" s="56" t="s">
        <v>258</v>
      </c>
      <c r="C7" s="445">
        <f>SUM(D3:D6)</f>
        <v>0</v>
      </c>
      <c r="D7" s="446"/>
      <c r="E7" s="149"/>
    </row>
    <row r="8" spans="1:5" ht="15" customHeight="1">
      <c r="A8" s="477" t="s">
        <v>37</v>
      </c>
      <c r="B8" s="488" t="s">
        <v>259</v>
      </c>
      <c r="C8" s="111" t="s">
        <v>169</v>
      </c>
      <c r="D8" s="442"/>
      <c r="E8" s="458"/>
    </row>
    <row r="9" spans="1:5" ht="6" customHeight="1">
      <c r="A9" s="478"/>
      <c r="B9" s="489"/>
      <c r="C9" s="511"/>
      <c r="D9" s="499"/>
      <c r="E9" s="460"/>
    </row>
    <row r="10" spans="1:5" ht="6" customHeight="1">
      <c r="A10" s="478"/>
      <c r="B10" s="489"/>
      <c r="C10" s="512"/>
      <c r="D10" s="499"/>
      <c r="E10" s="460"/>
    </row>
    <row r="11" spans="1:5" ht="6" customHeight="1">
      <c r="A11" s="478"/>
      <c r="B11" s="490"/>
      <c r="C11" s="513"/>
      <c r="D11" s="455"/>
      <c r="E11" s="460"/>
    </row>
    <row r="12" spans="1:5" ht="27.6">
      <c r="A12" s="61"/>
      <c r="B12" s="78" t="s">
        <v>124</v>
      </c>
      <c r="C12" s="114" t="s">
        <v>178</v>
      </c>
      <c r="D12" s="442"/>
      <c r="E12" s="150"/>
    </row>
    <row r="13" spans="1:5" ht="3" customHeight="1">
      <c r="A13" s="61"/>
      <c r="B13" s="62"/>
      <c r="C13" s="82"/>
      <c r="D13" s="443"/>
      <c r="E13" s="150"/>
    </row>
    <row r="14" spans="1:5" ht="3" customHeight="1">
      <c r="A14" s="61"/>
      <c r="B14" s="62"/>
      <c r="C14" s="83"/>
      <c r="D14" s="444"/>
      <c r="E14" s="150"/>
    </row>
    <row r="15" spans="1:5" ht="3" customHeight="1">
      <c r="A15" s="61"/>
      <c r="B15" s="62"/>
      <c r="C15" s="84"/>
      <c r="D15" s="177"/>
      <c r="E15" s="150"/>
    </row>
    <row r="16" spans="1:5" ht="15" customHeight="1">
      <c r="A16" s="479" t="s">
        <v>125</v>
      </c>
      <c r="B16" s="483" t="s">
        <v>437</v>
      </c>
      <c r="C16" s="113" t="s">
        <v>131</v>
      </c>
      <c r="D16" s="442"/>
      <c r="E16" s="458"/>
    </row>
    <row r="17" spans="1:256">
      <c r="A17" s="480"/>
      <c r="B17" s="484"/>
      <c r="C17" s="88"/>
      <c r="D17" s="444"/>
      <c r="E17" s="459"/>
    </row>
    <row r="18" spans="1:256" ht="15" customHeight="1">
      <c r="A18" s="480"/>
      <c r="B18" s="485" t="s">
        <v>438</v>
      </c>
      <c r="C18" s="115" t="s">
        <v>132</v>
      </c>
      <c r="D18" s="442"/>
      <c r="E18" s="458"/>
    </row>
    <row r="19" spans="1:256">
      <c r="A19" s="481"/>
      <c r="B19" s="486"/>
      <c r="C19" s="453"/>
      <c r="D19" s="443"/>
      <c r="E19" s="460"/>
    </row>
    <row r="20" spans="1:256">
      <c r="A20" s="482"/>
      <c r="B20" s="487"/>
      <c r="C20" s="454"/>
      <c r="D20" s="444"/>
      <c r="E20" s="461"/>
    </row>
    <row r="21" spans="1:256" ht="17.399999999999999">
      <c r="A21" s="491" t="s">
        <v>260</v>
      </c>
      <c r="B21" s="492"/>
      <c r="C21" s="445">
        <f>SUM(C7,D8,D12,D16,D18)</f>
        <v>0</v>
      </c>
      <c r="D21" s="446"/>
      <c r="E21" s="141"/>
    </row>
    <row r="22" spans="1:256" s="165" customFormat="1" ht="15" customHeight="1">
      <c r="A22" s="493" t="s">
        <v>273</v>
      </c>
      <c r="B22" s="494"/>
      <c r="C22" s="516"/>
      <c r="D22" s="517"/>
      <c r="E22" s="164"/>
      <c r="IV22" s="166"/>
    </row>
    <row r="23" spans="1:256" ht="15" customHeight="1">
      <c r="A23" s="472" t="s">
        <v>261</v>
      </c>
      <c r="B23" s="465"/>
      <c r="C23" s="116" t="s">
        <v>177</v>
      </c>
      <c r="D23" s="456">
        <f>ΣΤ!E20+ΣΤ!C7-ΣΤ!E7</f>
        <v>0</v>
      </c>
      <c r="E23" s="462"/>
    </row>
    <row r="24" spans="1:256" ht="15" customHeight="1">
      <c r="A24" s="466"/>
      <c r="B24" s="467"/>
      <c r="C24" s="85"/>
      <c r="D24" s="457"/>
      <c r="E24" s="463"/>
    </row>
    <row r="25" spans="1:256" ht="15" customHeight="1">
      <c r="A25" s="464" t="s">
        <v>262</v>
      </c>
      <c r="B25" s="524"/>
      <c r="C25" s="111" t="s">
        <v>148</v>
      </c>
      <c r="D25" s="514"/>
      <c r="E25" s="474"/>
    </row>
    <row r="26" spans="1:256" ht="30" customHeight="1">
      <c r="A26" s="525"/>
      <c r="B26" s="526"/>
      <c r="C26" s="86"/>
      <c r="D26" s="444"/>
      <c r="E26" s="475"/>
    </row>
    <row r="27" spans="1:256">
      <c r="A27" s="472" t="s">
        <v>263</v>
      </c>
      <c r="B27" s="465"/>
      <c r="C27" s="117" t="s">
        <v>133</v>
      </c>
      <c r="D27" s="514"/>
      <c r="E27" s="475"/>
    </row>
    <row r="28" spans="1:256">
      <c r="A28" s="466"/>
      <c r="B28" s="473"/>
      <c r="C28" s="87"/>
      <c r="D28" s="515"/>
      <c r="E28" s="476"/>
    </row>
    <row r="29" spans="1:256" ht="27.9" customHeight="1">
      <c r="A29" s="464" t="s">
        <v>423</v>
      </c>
      <c r="B29" s="465"/>
      <c r="C29" s="113" t="s">
        <v>123</v>
      </c>
      <c r="D29" s="442"/>
      <c r="E29" s="458"/>
    </row>
    <row r="30" spans="1:256" ht="27.9" customHeight="1">
      <c r="A30" s="466"/>
      <c r="B30" s="467"/>
      <c r="C30" s="88"/>
      <c r="D30" s="455"/>
      <c r="E30" s="459"/>
    </row>
    <row r="31" spans="1:256" ht="15" customHeight="1">
      <c r="A31" s="464" t="s">
        <v>439</v>
      </c>
      <c r="B31" s="465"/>
      <c r="C31" s="113" t="s">
        <v>174</v>
      </c>
      <c r="D31" s="442"/>
      <c r="E31" s="458"/>
    </row>
    <row r="32" spans="1:256" ht="44.25" customHeight="1">
      <c r="A32" s="466"/>
      <c r="B32" s="467"/>
      <c r="C32" s="112"/>
      <c r="D32" s="455"/>
      <c r="E32" s="459"/>
    </row>
    <row r="33" spans="1:5" ht="30.9" customHeight="1">
      <c r="A33" s="522" t="s">
        <v>440</v>
      </c>
      <c r="B33" s="523"/>
      <c r="C33" s="113" t="s">
        <v>175</v>
      </c>
      <c r="D33" s="442"/>
      <c r="E33" s="458"/>
    </row>
    <row r="34" spans="1:5" ht="30.9" customHeight="1">
      <c r="A34" s="466"/>
      <c r="B34" s="473"/>
      <c r="C34" s="88"/>
      <c r="D34" s="455"/>
      <c r="E34" s="459"/>
    </row>
    <row r="35" spans="1:5" ht="30.9" customHeight="1">
      <c r="A35" s="468" t="s">
        <v>264</v>
      </c>
      <c r="B35" s="469"/>
      <c r="C35" s="118" t="s">
        <v>149</v>
      </c>
      <c r="D35" s="442"/>
      <c r="E35" s="458"/>
    </row>
    <row r="36" spans="1:5" ht="30.9" customHeight="1">
      <c r="A36" s="470"/>
      <c r="B36" s="471"/>
      <c r="C36" s="215"/>
      <c r="D36" s="499"/>
      <c r="E36" s="459"/>
    </row>
    <row r="37" spans="1:5" ht="24.9" customHeight="1">
      <c r="A37" s="464" t="s">
        <v>441</v>
      </c>
      <c r="B37" s="528"/>
      <c r="C37" s="216"/>
      <c r="D37" s="521"/>
      <c r="E37" s="214"/>
    </row>
    <row r="38" spans="1:5" ht="24.9" customHeight="1">
      <c r="A38" s="466"/>
      <c r="B38" s="473"/>
      <c r="C38" s="217"/>
      <c r="D38" s="519"/>
      <c r="E38" s="214"/>
    </row>
    <row r="39" spans="1:5" ht="26.1" customHeight="1">
      <c r="A39" s="436" t="s">
        <v>150</v>
      </c>
      <c r="B39" s="422"/>
      <c r="C39" s="114" t="s">
        <v>173</v>
      </c>
      <c r="D39" s="499"/>
      <c r="E39" s="462"/>
    </row>
    <row r="40" spans="1:5" ht="26.1" customHeight="1">
      <c r="A40" s="527"/>
      <c r="B40" s="423"/>
      <c r="C40" s="89"/>
      <c r="D40" s="444"/>
      <c r="E40" s="520"/>
    </row>
    <row r="41" spans="1:5">
      <c r="A41" s="436" t="s">
        <v>266</v>
      </c>
      <c r="B41" s="422"/>
      <c r="C41" s="114" t="s">
        <v>151</v>
      </c>
      <c r="D41" s="442"/>
      <c r="E41" s="520"/>
    </row>
    <row r="42" spans="1:5">
      <c r="A42" s="437"/>
      <c r="B42" s="423"/>
      <c r="C42" s="90"/>
      <c r="D42" s="444"/>
      <c r="E42" s="463"/>
    </row>
    <row r="43" spans="1:5">
      <c r="A43" s="438" t="s">
        <v>267</v>
      </c>
      <c r="B43" s="422"/>
      <c r="C43" s="114" t="s">
        <v>172</v>
      </c>
      <c r="D43" s="442"/>
      <c r="E43" s="462"/>
    </row>
    <row r="44" spans="1:5">
      <c r="A44" s="440"/>
      <c r="B44" s="423"/>
      <c r="C44" s="90"/>
      <c r="D44" s="444"/>
      <c r="E44" s="463"/>
    </row>
    <row r="45" spans="1:5" ht="15" customHeight="1">
      <c r="A45" s="438" t="s">
        <v>152</v>
      </c>
      <c r="B45" s="422"/>
      <c r="C45" s="114" t="s">
        <v>170</v>
      </c>
      <c r="D45" s="442"/>
      <c r="E45" s="458"/>
    </row>
    <row r="46" spans="1:5" ht="15" customHeight="1">
      <c r="A46" s="440"/>
      <c r="B46" s="423"/>
      <c r="C46" s="90"/>
      <c r="D46" s="444"/>
      <c r="E46" s="459"/>
    </row>
    <row r="47" spans="1:5" ht="15" customHeight="1">
      <c r="A47" s="438" t="s">
        <v>276</v>
      </c>
      <c r="B47" s="439"/>
      <c r="C47" s="114" t="s">
        <v>171</v>
      </c>
      <c r="D47" s="442"/>
      <c r="E47" s="462"/>
    </row>
    <row r="48" spans="1:5" ht="15" customHeight="1">
      <c r="A48" s="440"/>
      <c r="B48" s="441"/>
      <c r="C48" s="89"/>
      <c r="D48" s="444"/>
      <c r="E48" s="463"/>
    </row>
    <row r="49" spans="1:5">
      <c r="A49" s="424" t="s">
        <v>306</v>
      </c>
      <c r="B49" s="425"/>
      <c r="C49" s="449">
        <f>SUM(D23:D48)</f>
        <v>0</v>
      </c>
      <c r="D49" s="450"/>
      <c r="E49" s="143"/>
    </row>
    <row r="50" spans="1:5">
      <c r="A50" s="426"/>
      <c r="B50" s="427"/>
      <c r="C50" s="451"/>
      <c r="D50" s="452"/>
      <c r="E50" s="143"/>
    </row>
    <row r="51" spans="1:5">
      <c r="A51" s="430" t="s">
        <v>265</v>
      </c>
      <c r="B51" s="431"/>
      <c r="C51" s="119" t="s">
        <v>153</v>
      </c>
      <c r="D51" s="442"/>
      <c r="E51" s="458"/>
    </row>
    <row r="52" spans="1:5">
      <c r="A52" s="432"/>
      <c r="B52" s="433"/>
      <c r="C52" s="91"/>
      <c r="D52" s="455"/>
      <c r="E52" s="459"/>
    </row>
    <row r="53" spans="1:5" ht="20.100000000000001" customHeight="1">
      <c r="A53" s="434" t="s">
        <v>442</v>
      </c>
      <c r="B53" s="435"/>
      <c r="C53" s="447">
        <f>Ζ!B37</f>
        <v>0</v>
      </c>
      <c r="D53" s="448"/>
      <c r="E53" s="151"/>
    </row>
    <row r="54" spans="1:5" ht="24.9" customHeight="1">
      <c r="A54" s="434" t="s">
        <v>307</v>
      </c>
      <c r="B54" s="435"/>
      <c r="C54" s="445">
        <f>C49+D51+C53</f>
        <v>0</v>
      </c>
      <c r="D54" s="446"/>
      <c r="E54" s="151"/>
    </row>
    <row r="55" spans="1:5" ht="25.5" customHeight="1">
      <c r="A55" s="430" t="s">
        <v>268</v>
      </c>
      <c r="B55" s="431"/>
      <c r="C55" s="93" t="s">
        <v>134</v>
      </c>
      <c r="D55" s="442"/>
      <c r="E55" s="474"/>
    </row>
    <row r="56" spans="1:5" ht="30" customHeight="1">
      <c r="A56" s="432"/>
      <c r="B56" s="433"/>
      <c r="C56" s="92"/>
      <c r="D56" s="519"/>
      <c r="E56" s="518"/>
    </row>
    <row r="57" spans="1:5" ht="20.100000000000001" customHeight="1" thickBot="1">
      <c r="A57" s="428" t="s">
        <v>275</v>
      </c>
      <c r="B57" s="429"/>
      <c r="C57" s="420">
        <f>C21+C54+D55</f>
        <v>0</v>
      </c>
      <c r="D57" s="421"/>
      <c r="E57" s="167"/>
    </row>
    <row r="58" spans="1:5" ht="15.75" customHeight="1"/>
    <row r="59" spans="1:5"/>
    <row r="60" spans="1:5" hidden="1"/>
    <row r="61" spans="1:5" hidden="1">
      <c r="A61" s="4"/>
    </row>
    <row r="62" spans="1:5" hidden="1"/>
    <row r="63" spans="1:5" hidden="1"/>
    <row r="64" spans="1:5" ht="9.75" customHeight="1"/>
    <row r="65" spans="1:1">
      <c r="A65" s="67"/>
    </row>
    <row r="66" spans="1:1"/>
    <row r="67" spans="1:1"/>
    <row r="68" spans="1:1"/>
    <row r="69" spans="1:1"/>
    <row r="70" spans="1:1"/>
    <row r="71" spans="1:1"/>
    <row r="72" spans="1:1"/>
    <row r="73" spans="1:1"/>
    <row r="74" spans="1:1"/>
    <row r="75" spans="1:1"/>
    <row r="76" spans="1:1"/>
    <row r="77" spans="1:1"/>
    <row r="78" spans="1:1"/>
    <row r="79" spans="1:1"/>
    <row r="80" spans="1:1"/>
    <row r="81" spans="5:5"/>
    <row r="82" spans="5:5"/>
    <row r="83" spans="5:5"/>
    <row r="84" spans="5:5"/>
    <row r="85" spans="5:5"/>
    <row r="86" spans="5:5"/>
    <row r="87" spans="5:5"/>
    <row r="88" spans="5:5">
      <c r="E88" s="1" t="s">
        <v>121</v>
      </c>
    </row>
    <row r="89" spans="5:5"/>
    <row r="90" spans="5:5"/>
    <row r="91" spans="5:5"/>
    <row r="92" spans="5:5"/>
    <row r="93" spans="5:5"/>
    <row r="94" spans="5:5"/>
    <row r="95" spans="5:5"/>
    <row r="96" spans="5:5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</sheetData>
  <sheetProtection selectLockedCells="1"/>
  <mergeCells count="84">
    <mergeCell ref="A43:A44"/>
    <mergeCell ref="A33:B34"/>
    <mergeCell ref="A31:B32"/>
    <mergeCell ref="A25:B26"/>
    <mergeCell ref="B41:B42"/>
    <mergeCell ref="A39:A40"/>
    <mergeCell ref="A37:B38"/>
    <mergeCell ref="E51:E52"/>
    <mergeCell ref="E35:E36"/>
    <mergeCell ref="E45:E46"/>
    <mergeCell ref="D39:D40"/>
    <mergeCell ref="D35:D36"/>
    <mergeCell ref="E33:E34"/>
    <mergeCell ref="E39:E42"/>
    <mergeCell ref="D37:D38"/>
    <mergeCell ref="D27:D28"/>
    <mergeCell ref="D25:D26"/>
    <mergeCell ref="E23:E24"/>
    <mergeCell ref="C22:D22"/>
    <mergeCell ref="E55:E56"/>
    <mergeCell ref="D29:D30"/>
    <mergeCell ref="E29:E30"/>
    <mergeCell ref="D55:D56"/>
    <mergeCell ref="D51:D52"/>
    <mergeCell ref="E31:E32"/>
    <mergeCell ref="B5:B6"/>
    <mergeCell ref="A1:B1"/>
    <mergeCell ref="A2:B2"/>
    <mergeCell ref="A3:A7"/>
    <mergeCell ref="B3:B4"/>
    <mergeCell ref="E47:E48"/>
    <mergeCell ref="D45:D46"/>
    <mergeCell ref="D43:D44"/>
    <mergeCell ref="C9:C11"/>
    <mergeCell ref="D47:D48"/>
    <mergeCell ref="E8:E11"/>
    <mergeCell ref="C1:D2"/>
    <mergeCell ref="D3:D4"/>
    <mergeCell ref="D5:D6"/>
    <mergeCell ref="D8:D11"/>
    <mergeCell ref="C7:D7"/>
    <mergeCell ref="E1:E2"/>
    <mergeCell ref="E3:E4"/>
    <mergeCell ref="E5:E6"/>
    <mergeCell ref="A53:B53"/>
    <mergeCell ref="A8:A11"/>
    <mergeCell ref="A16:A20"/>
    <mergeCell ref="B16:B17"/>
    <mergeCell ref="B18:B20"/>
    <mergeCell ref="B8:B11"/>
    <mergeCell ref="A21:B21"/>
    <mergeCell ref="A45:A46"/>
    <mergeCell ref="A22:B22"/>
    <mergeCell ref="B43:B44"/>
    <mergeCell ref="D23:D24"/>
    <mergeCell ref="C21:D21"/>
    <mergeCell ref="E16:E17"/>
    <mergeCell ref="E18:E20"/>
    <mergeCell ref="E43:E44"/>
    <mergeCell ref="A29:B30"/>
    <mergeCell ref="A35:B36"/>
    <mergeCell ref="A27:B28"/>
    <mergeCell ref="E25:E28"/>
    <mergeCell ref="A23:B24"/>
    <mergeCell ref="D12:D14"/>
    <mergeCell ref="C54:D54"/>
    <mergeCell ref="C53:D53"/>
    <mergeCell ref="C49:D50"/>
    <mergeCell ref="D16:D17"/>
    <mergeCell ref="D18:D20"/>
    <mergeCell ref="C19:C20"/>
    <mergeCell ref="D41:D42"/>
    <mergeCell ref="D31:D32"/>
    <mergeCell ref="D33:D34"/>
    <mergeCell ref="C57:D57"/>
    <mergeCell ref="B39:B40"/>
    <mergeCell ref="A49:B50"/>
    <mergeCell ref="A57:B57"/>
    <mergeCell ref="A51:B52"/>
    <mergeCell ref="A54:B54"/>
    <mergeCell ref="A55:B56"/>
    <mergeCell ref="A41:A42"/>
    <mergeCell ref="A47:B48"/>
    <mergeCell ref="B45:B46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E53 D55 D35 D29 D41:D42 D39 D51 D47 D3 D16 D8 D5">
      <formula1>0</formula1>
    </dataValidation>
  </dataValidations>
  <printOptions horizontalCentered="1" verticalCentered="1"/>
  <pageMargins left="0.59055118110236227" right="0.59055118110236227" top="0.59055118110236227" bottom="0.78740157480314965" header="0.51181102362204722" footer="0.51181102362204722"/>
  <pageSetup scale="67" orientation="portrait" horizontalDpi="300" verticalDpi="300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topLeftCell="A19" workbookViewId="0">
      <selection sqref="A1:A2"/>
    </sheetView>
  </sheetViews>
  <sheetFormatPr defaultRowHeight="13.2"/>
  <cols>
    <col min="1" max="1" width="41.21875" customWidth="1"/>
    <col min="2" max="2" width="6.21875" customWidth="1"/>
    <col min="3" max="3" width="21.44140625" customWidth="1"/>
    <col min="4" max="4" width="15.6640625" customWidth="1"/>
  </cols>
  <sheetData>
    <row r="1" spans="1:4">
      <c r="A1" s="558" t="s">
        <v>113</v>
      </c>
      <c r="B1" s="560" t="s">
        <v>135</v>
      </c>
      <c r="C1" s="561"/>
      <c r="D1" s="500" t="s">
        <v>312</v>
      </c>
    </row>
    <row r="2" spans="1:4" ht="32.4" customHeight="1">
      <c r="A2" s="559"/>
      <c r="B2" s="562"/>
      <c r="C2" s="563"/>
      <c r="D2" s="501"/>
    </row>
    <row r="3" spans="1:4" ht="13.8">
      <c r="A3" s="564" t="s">
        <v>443</v>
      </c>
      <c r="B3" s="175" t="s">
        <v>179</v>
      </c>
      <c r="C3" s="566"/>
      <c r="D3" s="458"/>
    </row>
    <row r="4" spans="1:4" ht="13.8">
      <c r="A4" s="565"/>
      <c r="B4" s="94"/>
      <c r="C4" s="567"/>
      <c r="D4" s="459"/>
    </row>
    <row r="5" spans="1:4" ht="13.8">
      <c r="A5" s="550" t="s">
        <v>444</v>
      </c>
      <c r="B5" s="124" t="s">
        <v>1</v>
      </c>
      <c r="C5" s="553"/>
      <c r="D5" s="554"/>
    </row>
    <row r="6" spans="1:4">
      <c r="A6" s="551"/>
      <c r="B6" s="556"/>
      <c r="C6" s="544"/>
      <c r="D6" s="555"/>
    </row>
    <row r="7" spans="1:4" ht="132.6" customHeight="1">
      <c r="A7" s="552"/>
      <c r="B7" s="557"/>
      <c r="C7" s="123"/>
      <c r="D7" s="555"/>
    </row>
    <row r="8" spans="1:4" ht="13.8">
      <c r="A8" s="550" t="s">
        <v>269</v>
      </c>
      <c r="B8" s="124" t="s">
        <v>2</v>
      </c>
      <c r="C8" s="531"/>
      <c r="D8" s="555"/>
    </row>
    <row r="9" spans="1:4" ht="36.6" customHeight="1">
      <c r="A9" s="552"/>
      <c r="B9" s="94"/>
      <c r="C9" s="532"/>
      <c r="D9" s="538"/>
    </row>
    <row r="10" spans="1:4" ht="13.8">
      <c r="A10" s="545" t="s">
        <v>103</v>
      </c>
      <c r="B10" s="120" t="s">
        <v>180</v>
      </c>
      <c r="C10" s="533"/>
      <c r="D10" s="458"/>
    </row>
    <row r="11" spans="1:4" ht="13.8">
      <c r="A11" s="546"/>
      <c r="B11" s="96"/>
      <c r="C11" s="533"/>
      <c r="D11" s="547"/>
    </row>
    <row r="12" spans="1:4" ht="13.8">
      <c r="A12" s="545" t="s">
        <v>270</v>
      </c>
      <c r="B12" s="125" t="s">
        <v>101</v>
      </c>
      <c r="C12" s="533"/>
      <c r="D12" s="474"/>
    </row>
    <row r="13" spans="1:4" ht="13.8">
      <c r="A13" s="546"/>
      <c r="B13" s="96"/>
      <c r="C13" s="533"/>
      <c r="D13" s="476"/>
    </row>
    <row r="14" spans="1:4" ht="13.8">
      <c r="A14" s="545" t="s">
        <v>445</v>
      </c>
      <c r="B14" s="125" t="s">
        <v>102</v>
      </c>
      <c r="C14" s="533"/>
      <c r="D14" s="458"/>
    </row>
    <row r="15" spans="1:4" ht="13.8">
      <c r="A15" s="546"/>
      <c r="B15" s="96"/>
      <c r="C15" s="533"/>
      <c r="D15" s="459"/>
    </row>
    <row r="16" spans="1:4" ht="87.6" customHeight="1">
      <c r="A16" s="345" t="s">
        <v>446</v>
      </c>
      <c r="B16" s="346" t="s">
        <v>105</v>
      </c>
      <c r="C16" s="342"/>
      <c r="D16" s="343"/>
    </row>
    <row r="17" spans="1:4" ht="59.4" customHeight="1">
      <c r="A17" s="347" t="s">
        <v>447</v>
      </c>
      <c r="B17" s="344" t="s">
        <v>227</v>
      </c>
      <c r="C17" s="342"/>
      <c r="D17" s="343"/>
    </row>
    <row r="18" spans="1:4" ht="13.8">
      <c r="A18" s="348" t="s">
        <v>448</v>
      </c>
      <c r="B18" s="548">
        <f>SUM(C3,C5,C8,C10,C12,C14,C16)</f>
        <v>0</v>
      </c>
      <c r="C18" s="549"/>
      <c r="D18" s="155"/>
    </row>
    <row r="19" spans="1:4" ht="13.8">
      <c r="A19" s="539" t="s">
        <v>112</v>
      </c>
      <c r="B19" s="124" t="s">
        <v>106</v>
      </c>
      <c r="C19" s="533"/>
      <c r="D19" s="541"/>
    </row>
    <row r="20" spans="1:4" ht="13.8">
      <c r="A20" s="540"/>
      <c r="B20" s="95"/>
      <c r="C20" s="533"/>
      <c r="D20" s="541"/>
    </row>
    <row r="21" spans="1:4" ht="13.8">
      <c r="A21" s="529" t="s">
        <v>104</v>
      </c>
      <c r="B21" s="124" t="s">
        <v>3</v>
      </c>
      <c r="C21" s="533"/>
      <c r="D21" s="541"/>
    </row>
    <row r="22" spans="1:4" ht="13.8">
      <c r="A22" s="530"/>
      <c r="B22" s="95"/>
      <c r="C22" s="533"/>
      <c r="D22" s="541"/>
    </row>
    <row r="23" spans="1:4" ht="13.8">
      <c r="A23" s="542" t="s">
        <v>0</v>
      </c>
      <c r="B23" s="126" t="s">
        <v>181</v>
      </c>
      <c r="C23" s="531"/>
      <c r="D23" s="458"/>
    </row>
    <row r="24" spans="1:4" ht="13.8">
      <c r="A24" s="543"/>
      <c r="B24" s="121"/>
      <c r="C24" s="544"/>
      <c r="D24" s="459"/>
    </row>
    <row r="25" spans="1:4" ht="13.8">
      <c r="A25" s="529" t="s">
        <v>228</v>
      </c>
      <c r="B25" s="127" t="s">
        <v>182</v>
      </c>
      <c r="C25" s="531"/>
      <c r="D25" s="458"/>
    </row>
    <row r="26" spans="1:4" ht="13.8">
      <c r="A26" s="530"/>
      <c r="B26" s="122"/>
      <c r="C26" s="532"/>
      <c r="D26" s="459"/>
    </row>
    <row r="27" spans="1:4" ht="39.6" customHeight="1">
      <c r="A27" s="76" t="s">
        <v>136</v>
      </c>
      <c r="B27" s="128" t="s">
        <v>183</v>
      </c>
      <c r="C27" s="531"/>
      <c r="D27" s="140"/>
    </row>
    <row r="28" spans="1:4" ht="13.8">
      <c r="A28" s="97"/>
      <c r="B28" s="95"/>
      <c r="C28" s="532"/>
      <c r="D28" s="152"/>
    </row>
    <row r="29" spans="1:4" ht="13.8">
      <c r="A29" s="110" t="s">
        <v>229</v>
      </c>
      <c r="B29" s="124" t="s">
        <v>107</v>
      </c>
      <c r="C29" s="533"/>
      <c r="D29" s="534"/>
    </row>
    <row r="30" spans="1:4" ht="13.8">
      <c r="A30" s="154"/>
      <c r="B30" s="95"/>
      <c r="C30" s="533"/>
      <c r="D30" s="534"/>
    </row>
    <row r="31" spans="1:4" ht="13.8">
      <c r="A31" s="535" t="s">
        <v>230</v>
      </c>
      <c r="B31" s="124" t="s">
        <v>122</v>
      </c>
      <c r="C31" s="533"/>
      <c r="D31" s="537"/>
    </row>
    <row r="32" spans="1:4" ht="13.8">
      <c r="A32" s="536"/>
      <c r="B32" s="98"/>
      <c r="C32" s="533"/>
      <c r="D32" s="538"/>
    </row>
    <row r="33" spans="1:4" ht="82.8" customHeight="1" thickBot="1">
      <c r="A33" s="334" t="s">
        <v>369</v>
      </c>
      <c r="B33" s="157"/>
      <c r="C33" s="168">
        <f>SUM(B18,C19,C21,C23,C25,C27,C29,C31)</f>
        <v>0</v>
      </c>
      <c r="D33" s="156"/>
    </row>
  </sheetData>
  <mergeCells count="40">
    <mergeCell ref="A1:A2"/>
    <mergeCell ref="B1:C2"/>
    <mergeCell ref="D1:D2"/>
    <mergeCell ref="A3:A4"/>
    <mergeCell ref="C3:C4"/>
    <mergeCell ref="D3:D4"/>
    <mergeCell ref="C14:C15"/>
    <mergeCell ref="D14:D15"/>
    <mergeCell ref="B18:C18"/>
    <mergeCell ref="A5:A7"/>
    <mergeCell ref="C5:C6"/>
    <mergeCell ref="D5:D9"/>
    <mergeCell ref="B6:B7"/>
    <mergeCell ref="A8:A9"/>
    <mergeCell ref="C8:C9"/>
    <mergeCell ref="A23:A24"/>
    <mergeCell ref="C23:C24"/>
    <mergeCell ref="D23:D24"/>
    <mergeCell ref="A10:A11"/>
    <mergeCell ref="C10:C11"/>
    <mergeCell ref="D10:D11"/>
    <mergeCell ref="A12:A13"/>
    <mergeCell ref="C12:C13"/>
    <mergeCell ref="D12:D13"/>
    <mergeCell ref="A14:A15"/>
    <mergeCell ref="A19:A20"/>
    <mergeCell ref="C19:C20"/>
    <mergeCell ref="D19:D20"/>
    <mergeCell ref="A21:A22"/>
    <mergeCell ref="C21:C22"/>
    <mergeCell ref="D21:D22"/>
    <mergeCell ref="A25:A26"/>
    <mergeCell ref="C25:C26"/>
    <mergeCell ref="C27:C28"/>
    <mergeCell ref="C29:C30"/>
    <mergeCell ref="D29:D30"/>
    <mergeCell ref="A31:A32"/>
    <mergeCell ref="C31:C32"/>
    <mergeCell ref="D31:D32"/>
    <mergeCell ref="D25:D26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C5:C6 C8:C17 C19:C23 C25:C32">
      <formula1>0</formula1>
    </dataValidation>
  </dataValidations>
  <pageMargins left="0.75" right="0.75" top="0.21" bottom="0.25" header="0.17" footer="0.1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9"/>
  <sheetViews>
    <sheetView showGridLines="0" showRowColHeaders="0" zoomScaleNormal="100" workbookViewId="0">
      <selection sqref="A1:H1"/>
    </sheetView>
  </sheetViews>
  <sheetFormatPr defaultColWidth="16.77734375" defaultRowHeight="13.8" zeroHeight="1"/>
  <cols>
    <col min="1" max="1" width="8.77734375" style="12" customWidth="1"/>
    <col min="2" max="2" width="22.77734375" style="22" customWidth="1"/>
    <col min="3" max="4" width="6.77734375" style="11" customWidth="1"/>
    <col min="5" max="5" width="24.77734375" style="11" customWidth="1"/>
    <col min="6" max="7" width="8.77734375" style="11" customWidth="1"/>
    <col min="8" max="8" width="16.77734375" style="247" customWidth="1"/>
    <col min="9" max="16384" width="16.77734375" style="13"/>
  </cols>
  <sheetData>
    <row r="1" spans="1:8" customFormat="1" ht="13.95" customHeight="1" thickBot="1">
      <c r="A1" s="573" t="s">
        <v>475</v>
      </c>
      <c r="B1" s="574"/>
      <c r="C1" s="574"/>
      <c r="D1" s="574"/>
      <c r="E1" s="574"/>
      <c r="F1" s="574"/>
      <c r="G1" s="574"/>
      <c r="H1" s="574"/>
    </row>
    <row r="2" spans="1:8" s="248" customFormat="1">
      <c r="A2" s="580" t="s">
        <v>38</v>
      </c>
      <c r="B2" s="580" t="s">
        <v>34</v>
      </c>
      <c r="C2" s="580" t="s">
        <v>290</v>
      </c>
      <c r="D2" s="583"/>
      <c r="E2" s="575" t="s">
        <v>298</v>
      </c>
      <c r="F2" s="576"/>
      <c r="G2" s="577"/>
      <c r="H2" s="349" t="s">
        <v>299</v>
      </c>
    </row>
    <row r="3" spans="1:8" s="6" customFormat="1" ht="15" customHeight="1">
      <c r="A3" s="581"/>
      <c r="B3" s="581"/>
      <c r="C3" s="581"/>
      <c r="D3" s="581"/>
      <c r="E3" s="606" t="s">
        <v>449</v>
      </c>
      <c r="F3" s="607"/>
      <c r="G3" s="608"/>
      <c r="H3" s="578" t="s">
        <v>450</v>
      </c>
    </row>
    <row r="4" spans="1:8" s="6" customFormat="1" ht="42" thickBot="1">
      <c r="A4" s="582"/>
      <c r="B4" s="582"/>
      <c r="C4" s="582"/>
      <c r="D4" s="582"/>
      <c r="E4" s="253" t="s">
        <v>164</v>
      </c>
      <c r="F4" s="609" t="s">
        <v>115</v>
      </c>
      <c r="G4" s="610"/>
      <c r="H4" s="579"/>
    </row>
    <row r="5" spans="1:8" s="6" customFormat="1" ht="16.5" customHeight="1">
      <c r="A5" s="244" t="s">
        <v>39</v>
      </c>
      <c r="B5" s="245" t="s">
        <v>40</v>
      </c>
      <c r="C5" s="611" t="s">
        <v>41</v>
      </c>
      <c r="D5" s="616"/>
      <c r="E5" s="246" t="s">
        <v>43</v>
      </c>
      <c r="F5" s="611" t="s">
        <v>24</v>
      </c>
      <c r="G5" s="612"/>
      <c r="H5" s="256" t="s">
        <v>110</v>
      </c>
    </row>
    <row r="6" spans="1:8" s="6" customFormat="1" ht="27.6">
      <c r="A6" s="57" t="s">
        <v>61</v>
      </c>
      <c r="B6" s="47" t="s">
        <v>114</v>
      </c>
      <c r="C6" s="218" t="str">
        <f>IF(SUM(D6:D40)&gt;0,IF(D6=MAX(D6:D40),A51,""),"")</f>
        <v/>
      </c>
      <c r="D6" s="219">
        <f>E6+F6</f>
        <v>0</v>
      </c>
      <c r="E6" s="169"/>
      <c r="F6" s="584"/>
      <c r="G6" s="613"/>
      <c r="H6" s="169"/>
    </row>
    <row r="7" spans="1:8" s="6" customFormat="1" ht="27.6">
      <c r="A7" s="46" t="s">
        <v>62</v>
      </c>
      <c r="B7" s="47" t="s">
        <v>451</v>
      </c>
      <c r="C7" s="218" t="str">
        <f>IF(SUM(D6:D40)&gt;0,IF(D7=MAX(D6:D40),A51,""),"")</f>
        <v/>
      </c>
      <c r="D7" s="219">
        <f>E7+F7</f>
        <v>0</v>
      </c>
      <c r="E7" s="169"/>
      <c r="F7" s="584"/>
      <c r="G7" s="584"/>
      <c r="H7" s="169"/>
    </row>
    <row r="8" spans="1:8" s="6" customFormat="1">
      <c r="A8" s="591" t="s">
        <v>63</v>
      </c>
      <c r="B8" s="589" t="s">
        <v>116</v>
      </c>
      <c r="C8" s="585" t="str">
        <f>IF(SUM(D6:D40)&gt;0,IF(D8=MAX(D6:D40),A51,""),"")</f>
        <v/>
      </c>
      <c r="D8" s="594">
        <f>E8+F8</f>
        <v>0</v>
      </c>
      <c r="E8" s="584"/>
      <c r="F8" s="584"/>
      <c r="G8" s="584"/>
      <c r="H8" s="570"/>
    </row>
    <row r="9" spans="1:8" s="6" customFormat="1">
      <c r="A9" s="592"/>
      <c r="B9" s="590"/>
      <c r="C9" s="585"/>
      <c r="D9" s="596"/>
      <c r="E9" s="584"/>
      <c r="F9" s="584"/>
      <c r="G9" s="584"/>
      <c r="H9" s="571"/>
    </row>
    <row r="10" spans="1:8" s="6" customFormat="1" ht="30" customHeight="1">
      <c r="A10" s="591" t="s">
        <v>64</v>
      </c>
      <c r="B10" s="589" t="s">
        <v>117</v>
      </c>
      <c r="C10" s="585" t="str">
        <f>IF(SUM(D6:D40)&gt;0,IF(D10=MAX(D6:D40),A51,""),"")</f>
        <v/>
      </c>
      <c r="D10" s="594">
        <f>E10+F10</f>
        <v>0</v>
      </c>
      <c r="E10" s="584"/>
      <c r="F10" s="584"/>
      <c r="G10" s="584"/>
      <c r="H10" s="570"/>
    </row>
    <row r="11" spans="1:8" s="6" customFormat="1" ht="30" customHeight="1">
      <c r="A11" s="592"/>
      <c r="B11" s="590"/>
      <c r="C11" s="585"/>
      <c r="D11" s="595"/>
      <c r="E11" s="584"/>
      <c r="F11" s="584"/>
      <c r="G11" s="584"/>
      <c r="H11" s="571"/>
    </row>
    <row r="12" spans="1:8" s="6" customFormat="1">
      <c r="A12" s="591" t="s">
        <v>65</v>
      </c>
      <c r="B12" s="589" t="s">
        <v>66</v>
      </c>
      <c r="C12" s="585" t="str">
        <f>IF(SUM(D6:D40)&gt;0,IF(D12=MAX(D6:D40),A51,""),"")</f>
        <v/>
      </c>
      <c r="D12" s="594">
        <f>E12+F12</f>
        <v>0</v>
      </c>
      <c r="E12" s="584"/>
      <c r="F12" s="584"/>
      <c r="G12" s="584"/>
      <c r="H12" s="570"/>
    </row>
    <row r="13" spans="1:8" s="6" customFormat="1">
      <c r="A13" s="592"/>
      <c r="B13" s="590"/>
      <c r="C13" s="585"/>
      <c r="D13" s="595"/>
      <c r="E13" s="584"/>
      <c r="F13" s="584"/>
      <c r="G13" s="584"/>
      <c r="H13" s="571"/>
    </row>
    <row r="14" spans="1:8" s="6" customFormat="1" ht="27.6">
      <c r="A14" s="46" t="s">
        <v>67</v>
      </c>
      <c r="B14" s="47" t="s">
        <v>68</v>
      </c>
      <c r="C14" s="218" t="str">
        <f>IF(SUM(D6:D40)&gt;0,IF(D14=MAX(D6:D40),A51,""),"")</f>
        <v/>
      </c>
      <c r="D14" s="219">
        <f>E14+F14</f>
        <v>0</v>
      </c>
      <c r="E14" s="169"/>
      <c r="F14" s="584"/>
      <c r="G14" s="584"/>
      <c r="H14" s="169"/>
    </row>
    <row r="15" spans="1:8" s="6" customFormat="1" ht="26.1" customHeight="1">
      <c r="A15" s="591" t="s">
        <v>69</v>
      </c>
      <c r="B15" s="589" t="s">
        <v>118</v>
      </c>
      <c r="C15" s="585" t="str">
        <f>IF(SUM(D6:D40)&gt;0,IF(D15=MAX(D6:D40),A51,""),"")</f>
        <v/>
      </c>
      <c r="D15" s="588">
        <f>E15+F15</f>
        <v>0</v>
      </c>
      <c r="E15" s="584"/>
      <c r="F15" s="584"/>
      <c r="G15" s="584"/>
      <c r="H15" s="570"/>
    </row>
    <row r="16" spans="1:8" s="6" customFormat="1" ht="26.1" customHeight="1">
      <c r="A16" s="592"/>
      <c r="B16" s="590"/>
      <c r="C16" s="585"/>
      <c r="D16" s="588"/>
      <c r="E16" s="584"/>
      <c r="F16" s="584"/>
      <c r="G16" s="584"/>
      <c r="H16" s="571"/>
    </row>
    <row r="17" spans="1:8" s="6" customFormat="1">
      <c r="A17" s="591" t="s">
        <v>70</v>
      </c>
      <c r="B17" s="589" t="s">
        <v>71</v>
      </c>
      <c r="C17" s="585" t="str">
        <f>IF(SUM(D6:D40)&gt;0,IF(D17=MAX(D6:D40),A51,""),"")</f>
        <v/>
      </c>
      <c r="D17" s="588">
        <f>E17+F17</f>
        <v>0</v>
      </c>
      <c r="E17" s="584"/>
      <c r="F17" s="584"/>
      <c r="G17" s="584"/>
      <c r="H17" s="570"/>
    </row>
    <row r="18" spans="1:8" s="6" customFormat="1">
      <c r="A18" s="592"/>
      <c r="B18" s="590"/>
      <c r="C18" s="585"/>
      <c r="D18" s="588"/>
      <c r="E18" s="584"/>
      <c r="F18" s="584"/>
      <c r="G18" s="584"/>
      <c r="H18" s="571"/>
    </row>
    <row r="19" spans="1:8" s="6" customFormat="1" ht="27.6">
      <c r="A19" s="46" t="s">
        <v>72</v>
      </c>
      <c r="B19" s="47" t="s">
        <v>73</v>
      </c>
      <c r="C19" s="218" t="str">
        <f>IF(SUM(D6:D40)&gt;0,IF(D19=MAX(D6:D40),A51,""),"")</f>
        <v/>
      </c>
      <c r="D19" s="219">
        <f>E19+F19</f>
        <v>0</v>
      </c>
      <c r="E19" s="169"/>
      <c r="F19" s="584"/>
      <c r="G19" s="584"/>
      <c r="H19" s="169"/>
    </row>
    <row r="20" spans="1:8" s="6" customFormat="1" ht="21.9" customHeight="1">
      <c r="A20" s="591" t="s">
        <v>74</v>
      </c>
      <c r="B20" s="589" t="s">
        <v>119</v>
      </c>
      <c r="C20" s="585" t="str">
        <f>IF(SUM(D6:D40)&gt;0,IF(D20=MAX(D6:D40),A51,""),"")</f>
        <v/>
      </c>
      <c r="D20" s="588">
        <f>E20+F20</f>
        <v>0</v>
      </c>
      <c r="E20" s="584"/>
      <c r="F20" s="584"/>
      <c r="G20" s="584"/>
      <c r="H20" s="570"/>
    </row>
    <row r="21" spans="1:8" s="6" customFormat="1" ht="21.9" customHeight="1">
      <c r="A21" s="592"/>
      <c r="B21" s="590"/>
      <c r="C21" s="585"/>
      <c r="D21" s="588"/>
      <c r="E21" s="584"/>
      <c r="F21" s="584"/>
      <c r="G21" s="584"/>
      <c r="H21" s="571"/>
    </row>
    <row r="22" spans="1:8" s="6" customFormat="1">
      <c r="A22" s="46" t="s">
        <v>75</v>
      </c>
      <c r="B22" s="47" t="s">
        <v>76</v>
      </c>
      <c r="C22" s="220" t="str">
        <f>IF(SUM(D6:D40)&gt;0,IF(D22=MAX(D6:D40),A51,""),"")</f>
        <v/>
      </c>
      <c r="D22" s="219">
        <f>E22+F22</f>
        <v>0</v>
      </c>
      <c r="E22" s="169"/>
      <c r="F22" s="584"/>
      <c r="G22" s="584"/>
      <c r="H22" s="169"/>
    </row>
    <row r="23" spans="1:8" s="6" customFormat="1">
      <c r="A23" s="46" t="s">
        <v>77</v>
      </c>
      <c r="B23" s="47" t="s">
        <v>78</v>
      </c>
      <c r="C23" s="220" t="str">
        <f>IF(SUM(D6:D40)&gt;0,IF(D23=MAX(D6:D40),A51,""),"")</f>
        <v/>
      </c>
      <c r="D23" s="219">
        <f>E23+F23</f>
        <v>0</v>
      </c>
      <c r="E23" s="169"/>
      <c r="F23" s="584"/>
      <c r="G23" s="584"/>
      <c r="H23" s="169"/>
    </row>
    <row r="24" spans="1:8" s="6" customFormat="1">
      <c r="A24" s="46" t="s">
        <v>79</v>
      </c>
      <c r="B24" s="47" t="s">
        <v>80</v>
      </c>
      <c r="C24" s="220" t="str">
        <f>IF(SUM(D6:D40)&gt;0,IF(D24=MAX(D6:D40),A51,""),"")</f>
        <v/>
      </c>
      <c r="D24" s="219">
        <f>E24+F24</f>
        <v>0</v>
      </c>
      <c r="E24" s="169"/>
      <c r="F24" s="584"/>
      <c r="G24" s="584"/>
      <c r="H24" s="169"/>
    </row>
    <row r="25" spans="1:8" s="6" customFormat="1" ht="15.9" customHeight="1">
      <c r="A25" s="46" t="s">
        <v>81</v>
      </c>
      <c r="B25" s="47" t="s">
        <v>82</v>
      </c>
      <c r="C25" s="218" t="str">
        <f>IF(SUM(D6:D40)&gt;0,IF(D25=MAX(D6:D40),A51,""),"")</f>
        <v/>
      </c>
      <c r="D25" s="219">
        <f>E25+F25</f>
        <v>0</v>
      </c>
      <c r="E25" s="169"/>
      <c r="F25" s="584"/>
      <c r="G25" s="584"/>
      <c r="H25" s="169"/>
    </row>
    <row r="26" spans="1:8" s="6" customFormat="1" ht="21.9" customHeight="1">
      <c r="A26" s="591" t="s">
        <v>83</v>
      </c>
      <c r="B26" s="589" t="s">
        <v>84</v>
      </c>
      <c r="C26" s="593" t="str">
        <f>IF(SUM(D6:D40)&gt;0,IF(D6=MAX(D26:D40),A51,""),"")</f>
        <v/>
      </c>
      <c r="D26" s="588">
        <f>E26+F26</f>
        <v>0</v>
      </c>
      <c r="E26" s="584"/>
      <c r="F26" s="584"/>
      <c r="G26" s="584"/>
      <c r="H26" s="570"/>
    </row>
    <row r="27" spans="1:8" s="6" customFormat="1" ht="21.9" customHeight="1">
      <c r="A27" s="597"/>
      <c r="B27" s="599"/>
      <c r="C27" s="593"/>
      <c r="D27" s="588"/>
      <c r="E27" s="584"/>
      <c r="F27" s="584"/>
      <c r="G27" s="584"/>
      <c r="H27" s="572"/>
    </row>
    <row r="28" spans="1:8" s="6" customFormat="1" ht="21.9" customHeight="1">
      <c r="A28" s="598"/>
      <c r="B28" s="600"/>
      <c r="C28" s="593"/>
      <c r="D28" s="588"/>
      <c r="E28" s="584"/>
      <c r="F28" s="584"/>
      <c r="G28" s="584"/>
      <c r="H28" s="571"/>
    </row>
    <row r="29" spans="1:8" s="6" customFormat="1" ht="27.6">
      <c r="A29" s="46" t="s">
        <v>85</v>
      </c>
      <c r="B29" s="47" t="s">
        <v>86</v>
      </c>
      <c r="C29" s="218" t="str">
        <f>IF(SUM(D6:D40)&gt;0,IF(D29=MAX(D6:D40),A51,""),"")</f>
        <v/>
      </c>
      <c r="D29" s="219">
        <f>E29+F29</f>
        <v>0</v>
      </c>
      <c r="E29" s="169"/>
      <c r="F29" s="584"/>
      <c r="G29" s="584"/>
      <c r="H29" s="169"/>
    </row>
    <row r="30" spans="1:8" s="6" customFormat="1">
      <c r="A30" s="46" t="s">
        <v>87</v>
      </c>
      <c r="B30" s="47" t="s">
        <v>88</v>
      </c>
      <c r="C30" s="220" t="str">
        <f>IF(SUM(D6:D40)&gt;0,IF(D30=MAX(D6:D40),A51,""),"")</f>
        <v/>
      </c>
      <c r="D30" s="219">
        <f>E30+F30</f>
        <v>0</v>
      </c>
      <c r="E30" s="169"/>
      <c r="F30" s="584"/>
      <c r="G30" s="584"/>
      <c r="H30" s="169"/>
    </row>
    <row r="31" spans="1:8" s="6" customFormat="1">
      <c r="A31" s="46" t="s">
        <v>89</v>
      </c>
      <c r="B31" s="47" t="s">
        <v>90</v>
      </c>
      <c r="C31" s="220" t="str">
        <f>IF(SUM(D6:D40)&gt;0,IF(D31=MAX(D6:D40),A51,""),"")</f>
        <v/>
      </c>
      <c r="D31" s="219">
        <f>E31+F31</f>
        <v>0</v>
      </c>
      <c r="E31" s="169"/>
      <c r="F31" s="584"/>
      <c r="G31" s="584"/>
      <c r="H31" s="169"/>
    </row>
    <row r="32" spans="1:8" s="6" customFormat="1">
      <c r="A32" s="591" t="s">
        <v>91</v>
      </c>
      <c r="B32" s="589" t="s">
        <v>92</v>
      </c>
      <c r="C32" s="585" t="str">
        <f>IF(SUM(D6:D40)&gt;0,IF(D32=MAX(D6:D40),A51,""),"")</f>
        <v/>
      </c>
      <c r="D32" s="588">
        <f>E32+F32</f>
        <v>0</v>
      </c>
      <c r="E32" s="584"/>
      <c r="F32" s="584"/>
      <c r="G32" s="584"/>
      <c r="H32" s="570"/>
    </row>
    <row r="33" spans="1:8" s="6" customFormat="1">
      <c r="A33" s="592"/>
      <c r="B33" s="590"/>
      <c r="C33" s="585"/>
      <c r="D33" s="588"/>
      <c r="E33" s="584"/>
      <c r="F33" s="584"/>
      <c r="G33" s="584"/>
      <c r="H33" s="571"/>
    </row>
    <row r="34" spans="1:8" s="6" customFormat="1" ht="27.6">
      <c r="A34" s="46" t="s">
        <v>93</v>
      </c>
      <c r="B34" s="47" t="s">
        <v>94</v>
      </c>
      <c r="C34" s="220" t="str">
        <f>IF(SUM(D6:D40)&gt;0,IF(D34=MAX(D6:D40),A51,""),"")</f>
        <v/>
      </c>
      <c r="D34" s="219">
        <f>E34+F34</f>
        <v>0</v>
      </c>
      <c r="E34" s="169"/>
      <c r="F34" s="584"/>
      <c r="G34" s="584"/>
      <c r="H34" s="169"/>
    </row>
    <row r="35" spans="1:8" s="6" customFormat="1" ht="21.9" customHeight="1">
      <c r="A35" s="591" t="s">
        <v>95</v>
      </c>
      <c r="B35" s="589" t="s">
        <v>96</v>
      </c>
      <c r="C35" s="585" t="str">
        <f>IF(SUM(D6:D40)&gt;0,IF(D35=MAX(D6:D40),A51,""),"")</f>
        <v/>
      </c>
      <c r="D35" s="588">
        <f>E35+F35</f>
        <v>0</v>
      </c>
      <c r="E35" s="584"/>
      <c r="F35" s="584"/>
      <c r="G35" s="584"/>
      <c r="H35" s="570"/>
    </row>
    <row r="36" spans="1:8" s="6" customFormat="1" ht="21.9" customHeight="1">
      <c r="A36" s="592"/>
      <c r="B36" s="590"/>
      <c r="C36" s="585"/>
      <c r="D36" s="588"/>
      <c r="E36" s="584"/>
      <c r="F36" s="584"/>
      <c r="G36" s="584"/>
      <c r="H36" s="571"/>
    </row>
    <row r="37" spans="1:8" s="6" customFormat="1">
      <c r="A37" s="591" t="s">
        <v>97</v>
      </c>
      <c r="B37" s="589" t="s">
        <v>98</v>
      </c>
      <c r="C37" s="585" t="str">
        <f>IF(SUM(D6:D40)&gt;0,IF(D36=MAX(D6:D40),A51,""),"")</f>
        <v/>
      </c>
      <c r="D37" s="588">
        <f>E37+F37</f>
        <v>0</v>
      </c>
      <c r="E37" s="584"/>
      <c r="F37" s="584"/>
      <c r="G37" s="584"/>
      <c r="H37" s="570"/>
    </row>
    <row r="38" spans="1:8" s="6" customFormat="1">
      <c r="A38" s="592"/>
      <c r="B38" s="590"/>
      <c r="C38" s="585"/>
      <c r="D38" s="588"/>
      <c r="E38" s="584"/>
      <c r="F38" s="584"/>
      <c r="G38" s="584"/>
      <c r="H38" s="571"/>
    </row>
    <row r="39" spans="1:8" s="6" customFormat="1" ht="21.9" customHeight="1">
      <c r="A39" s="591" t="s">
        <v>99</v>
      </c>
      <c r="B39" s="589" t="s">
        <v>100</v>
      </c>
      <c r="C39" s="585" t="str">
        <f>IF(SUM(D6:D40)&gt;0,IF(D39=MAX(D6:D40),A51,""),"")</f>
        <v/>
      </c>
      <c r="D39" s="588">
        <f>E39+F39</f>
        <v>0</v>
      </c>
      <c r="E39" s="584"/>
      <c r="F39" s="584"/>
      <c r="G39" s="584"/>
      <c r="H39" s="570"/>
    </row>
    <row r="40" spans="1:8" s="6" customFormat="1" ht="21.9" customHeight="1">
      <c r="A40" s="592"/>
      <c r="B40" s="590"/>
      <c r="C40" s="585"/>
      <c r="D40" s="588"/>
      <c r="E40" s="584"/>
      <c r="F40" s="584"/>
      <c r="G40" s="584"/>
      <c r="H40" s="571"/>
    </row>
    <row r="41" spans="1:8" s="6" customFormat="1" ht="33.75" customHeight="1">
      <c r="A41" s="586" t="s">
        <v>60</v>
      </c>
      <c r="B41" s="587"/>
      <c r="C41" s="221"/>
      <c r="D41" s="222">
        <f>SUM(D6:D40)</f>
        <v>0</v>
      </c>
      <c r="E41" s="170">
        <f>SUM(E6:E40)</f>
        <v>0</v>
      </c>
      <c r="F41" s="602">
        <f>SUM(F6:G40)</f>
        <v>0</v>
      </c>
      <c r="G41" s="603"/>
      <c r="H41" s="170">
        <f>SUM(H6:I40)</f>
        <v>0</v>
      </c>
    </row>
    <row r="42" spans="1:8" s="6" customFormat="1">
      <c r="A42" s="619"/>
      <c r="B42" s="619"/>
      <c r="C42" s="619"/>
      <c r="D42" s="619"/>
      <c r="E42" s="620"/>
      <c r="F42" s="249"/>
      <c r="G42" s="250"/>
      <c r="H42" s="250"/>
    </row>
    <row r="43" spans="1:8" s="6" customFormat="1">
      <c r="A43" s="601" t="s">
        <v>452</v>
      </c>
      <c r="B43" s="568"/>
      <c r="C43" s="568"/>
      <c r="D43" s="568"/>
      <c r="E43" s="568"/>
      <c r="F43" s="618"/>
      <c r="G43" s="171"/>
      <c r="H43" s="251" t="s">
        <v>154</v>
      </c>
    </row>
    <row r="44" spans="1:8" s="6" customFormat="1">
      <c r="A44" s="604"/>
      <c r="B44" s="605"/>
      <c r="C44" s="605"/>
      <c r="D44" s="605"/>
      <c r="E44" s="605"/>
      <c r="G44" s="243"/>
      <c r="H44" s="331"/>
    </row>
    <row r="45" spans="1:8" s="6" customFormat="1" ht="19.5" customHeight="1">
      <c r="A45" s="601"/>
      <c r="B45" s="568"/>
      <c r="C45" s="568"/>
      <c r="D45" s="568"/>
      <c r="E45" s="568"/>
      <c r="F45" s="569"/>
      <c r="G45" s="330"/>
      <c r="H45" s="43"/>
    </row>
    <row r="46" spans="1:8" s="6" customFormat="1" ht="12.75" customHeight="1">
      <c r="A46" s="252"/>
      <c r="B46" s="39"/>
      <c r="C46" s="42"/>
      <c r="D46" s="42"/>
      <c r="E46" s="42"/>
      <c r="G46" s="43"/>
      <c r="H46" s="43"/>
    </row>
    <row r="47" spans="1:8" s="6" customFormat="1" ht="19.5" customHeight="1">
      <c r="A47" s="568"/>
      <c r="B47" s="568"/>
      <c r="C47" s="568"/>
      <c r="D47" s="568"/>
      <c r="E47" s="568"/>
      <c r="F47" s="569"/>
      <c r="G47" s="330"/>
      <c r="H47" s="43"/>
    </row>
    <row r="48" spans="1:8" s="6" customFormat="1">
      <c r="A48" s="7"/>
      <c r="B48" s="20"/>
      <c r="C48" s="44"/>
      <c r="D48" s="44"/>
      <c r="E48" s="44"/>
      <c r="F48" s="617"/>
      <c r="G48" s="617"/>
      <c r="H48" s="8"/>
    </row>
    <row r="49" spans="1:9">
      <c r="A49" s="614"/>
      <c r="B49" s="615"/>
      <c r="C49" s="615"/>
      <c r="D49" s="615"/>
      <c r="E49" s="615"/>
      <c r="F49" s="615"/>
      <c r="G49" s="615"/>
      <c r="H49" s="13"/>
      <c r="I49" s="6"/>
    </row>
    <row r="50" spans="1:9">
      <c r="A50" s="178"/>
      <c r="B50" s="179"/>
      <c r="C50" s="180"/>
      <c r="D50" s="180"/>
      <c r="E50" s="180"/>
      <c r="F50" s="180"/>
      <c r="G50" s="180"/>
      <c r="H50" s="8"/>
      <c r="I50" s="6"/>
    </row>
    <row r="51" spans="1:9">
      <c r="A51" s="181" t="e">
        <f>MAX(D6:D40)-Ε!F45+Ε!F47-#REF!+#REF!</f>
        <v>#REF!</v>
      </c>
      <c r="B51" s="179"/>
      <c r="C51" s="180"/>
      <c r="D51" s="180"/>
      <c r="E51" s="180"/>
      <c r="F51" s="180"/>
      <c r="G51" s="180"/>
      <c r="H51" s="8"/>
      <c r="I51" s="6"/>
    </row>
    <row r="52" spans="1:9" hidden="1">
      <c r="A52" s="10"/>
      <c r="B52" s="21"/>
      <c r="C52" s="8"/>
      <c r="D52" s="8"/>
      <c r="E52" s="8"/>
      <c r="F52" s="8"/>
      <c r="G52" s="8"/>
      <c r="H52" s="8"/>
      <c r="I52" s="6"/>
    </row>
    <row r="53" spans="1:9" hidden="1">
      <c r="A53" s="9"/>
      <c r="B53" s="21"/>
      <c r="C53" s="8"/>
      <c r="D53" s="8"/>
      <c r="E53" s="8"/>
      <c r="F53" s="8"/>
      <c r="G53" s="8"/>
      <c r="H53" s="8"/>
      <c r="I53" s="6"/>
    </row>
    <row r="54" spans="1:9" hidden="1">
      <c r="A54" s="9"/>
      <c r="B54" s="21"/>
      <c r="C54" s="8"/>
      <c r="D54" s="8"/>
      <c r="E54" s="8"/>
      <c r="F54" s="8"/>
      <c r="G54" s="8"/>
      <c r="H54" s="8"/>
      <c r="I54" s="6"/>
    </row>
    <row r="55" spans="1:9" hidden="1">
      <c r="A55" s="9"/>
      <c r="B55" s="21"/>
      <c r="C55" s="8"/>
      <c r="D55" s="8"/>
      <c r="E55" s="8"/>
      <c r="F55" s="8"/>
      <c r="G55" s="8"/>
      <c r="H55" s="8"/>
      <c r="I55" s="6"/>
    </row>
    <row r="56" spans="1:9" hidden="1">
      <c r="A56" s="9"/>
      <c r="B56" s="21"/>
      <c r="C56" s="8"/>
      <c r="D56" s="8"/>
      <c r="E56" s="8"/>
      <c r="F56" s="8"/>
      <c r="G56" s="8"/>
      <c r="H56" s="8"/>
      <c r="I56" s="6"/>
    </row>
    <row r="57" spans="1:9" hidden="1">
      <c r="A57" s="9"/>
      <c r="B57" s="21"/>
      <c r="C57" s="8"/>
      <c r="D57" s="8"/>
      <c r="E57" s="8"/>
      <c r="F57" s="8"/>
      <c r="G57" s="8"/>
      <c r="H57" s="8"/>
      <c r="I57" s="6"/>
    </row>
    <row r="58" spans="1:9" hidden="1">
      <c r="A58" s="9"/>
      <c r="B58" s="21"/>
      <c r="C58" s="8"/>
      <c r="D58" s="8"/>
      <c r="E58" s="8"/>
      <c r="F58" s="8"/>
      <c r="G58" s="8"/>
      <c r="H58" s="8"/>
      <c r="I58" s="6"/>
    </row>
    <row r="59" spans="1:9" hidden="1">
      <c r="A59" s="9"/>
      <c r="B59" s="21"/>
      <c r="C59" s="8"/>
      <c r="D59" s="8"/>
      <c r="E59" s="8"/>
      <c r="F59" s="8"/>
      <c r="G59" s="8"/>
      <c r="H59" s="8"/>
      <c r="I59" s="6"/>
    </row>
    <row r="60" spans="1:9" hidden="1">
      <c r="A60" s="9"/>
      <c r="B60" s="21"/>
      <c r="C60" s="8"/>
      <c r="D60" s="8"/>
      <c r="E60" s="8"/>
      <c r="F60" s="8"/>
      <c r="G60" s="8"/>
      <c r="H60" s="8"/>
      <c r="I60" s="6"/>
    </row>
    <row r="61" spans="1:9" hidden="1">
      <c r="A61" s="9"/>
      <c r="B61" s="21"/>
      <c r="C61" s="8"/>
      <c r="D61" s="8"/>
      <c r="E61" s="8"/>
      <c r="F61" s="8"/>
      <c r="G61" s="8"/>
      <c r="H61" s="8"/>
      <c r="I61" s="6"/>
    </row>
    <row r="62" spans="1:9" hidden="1">
      <c r="A62" s="9"/>
      <c r="B62" s="21"/>
      <c r="C62" s="8"/>
      <c r="D62" s="8"/>
      <c r="E62" s="8"/>
      <c r="F62" s="8"/>
      <c r="G62" s="8"/>
      <c r="H62" s="8"/>
      <c r="I62" s="6"/>
    </row>
    <row r="63" spans="1:9" hidden="1">
      <c r="A63" s="9"/>
      <c r="B63" s="21"/>
      <c r="C63" s="8"/>
      <c r="D63" s="8"/>
      <c r="E63" s="8"/>
      <c r="F63" s="8"/>
      <c r="G63" s="8"/>
      <c r="H63" s="8"/>
      <c r="I63" s="6"/>
    </row>
    <row r="64" spans="1:9" hidden="1">
      <c r="A64" s="9"/>
      <c r="B64" s="21"/>
      <c r="C64" s="8"/>
      <c r="D64" s="8"/>
      <c r="E64" s="8"/>
      <c r="F64" s="8"/>
      <c r="G64" s="8"/>
      <c r="H64" s="8"/>
      <c r="I64" s="6"/>
    </row>
    <row r="65" spans="1:9" hidden="1">
      <c r="A65" s="9"/>
      <c r="B65" s="21"/>
      <c r="C65" s="8"/>
      <c r="D65" s="8"/>
      <c r="E65" s="8"/>
      <c r="F65" s="8"/>
      <c r="G65" s="8"/>
      <c r="H65" s="8"/>
      <c r="I65" s="6"/>
    </row>
    <row r="66" spans="1:9" hidden="1">
      <c r="A66" s="9"/>
      <c r="B66" s="21"/>
      <c r="C66" s="8"/>
      <c r="D66" s="8"/>
      <c r="E66" s="8"/>
      <c r="F66" s="8"/>
      <c r="G66" s="8"/>
      <c r="H66" s="8"/>
      <c r="I66" s="6"/>
    </row>
    <row r="67" spans="1:9" hidden="1">
      <c r="A67" s="9"/>
      <c r="B67" s="21"/>
      <c r="C67" s="8"/>
      <c r="D67" s="8"/>
      <c r="E67" s="8"/>
      <c r="F67" s="8"/>
      <c r="G67" s="8"/>
      <c r="H67" s="8"/>
      <c r="I67" s="6"/>
    </row>
    <row r="68" spans="1:9" hidden="1">
      <c r="A68" s="9"/>
      <c r="B68" s="21"/>
      <c r="C68" s="8"/>
      <c r="D68" s="8"/>
      <c r="E68" s="8"/>
      <c r="F68" s="8"/>
      <c r="G68" s="8"/>
      <c r="H68" s="8"/>
      <c r="I68" s="6"/>
    </row>
    <row r="69" spans="1:9" hidden="1">
      <c r="A69" s="9"/>
      <c r="B69" s="21"/>
      <c r="C69" s="8"/>
      <c r="D69" s="8"/>
      <c r="E69" s="8"/>
      <c r="F69" s="8"/>
      <c r="G69" s="8"/>
      <c r="H69" s="8"/>
      <c r="I69" s="6"/>
    </row>
    <row r="70" spans="1:9" hidden="1">
      <c r="A70" s="9"/>
      <c r="B70" s="21"/>
      <c r="C70" s="8"/>
      <c r="D70" s="8"/>
      <c r="E70" s="8"/>
      <c r="F70" s="8"/>
      <c r="G70" s="8"/>
      <c r="H70" s="8"/>
      <c r="I70" s="6"/>
    </row>
    <row r="71" spans="1:9" hidden="1">
      <c r="A71" s="9"/>
      <c r="B71" s="21"/>
      <c r="C71" s="8"/>
      <c r="D71" s="8"/>
      <c r="E71" s="8"/>
      <c r="F71" s="8"/>
      <c r="G71" s="8"/>
      <c r="H71" s="8"/>
      <c r="I71" s="6"/>
    </row>
    <row r="72" spans="1:9" hidden="1">
      <c r="A72" s="9"/>
      <c r="B72" s="21"/>
      <c r="C72" s="8"/>
      <c r="D72" s="8"/>
      <c r="E72" s="8"/>
      <c r="F72" s="8"/>
      <c r="G72" s="8"/>
      <c r="H72" s="8"/>
      <c r="I72" s="6"/>
    </row>
    <row r="73" spans="1:9" hidden="1">
      <c r="A73" s="9"/>
      <c r="B73" s="21"/>
      <c r="C73" s="8"/>
      <c r="D73" s="8"/>
      <c r="E73" s="8"/>
      <c r="F73" s="8"/>
      <c r="G73" s="8"/>
      <c r="H73" s="8"/>
      <c r="I73" s="6"/>
    </row>
    <row r="74" spans="1:9" hidden="1">
      <c r="A74" s="9"/>
      <c r="B74" s="21"/>
      <c r="C74" s="8"/>
      <c r="D74" s="8"/>
      <c r="E74" s="8"/>
      <c r="F74" s="8"/>
      <c r="G74" s="8"/>
      <c r="H74" s="8"/>
      <c r="I74" s="6"/>
    </row>
    <row r="75" spans="1:9" hidden="1">
      <c r="A75" s="9"/>
      <c r="B75" s="21"/>
      <c r="C75" s="8"/>
      <c r="D75" s="8"/>
      <c r="E75" s="8"/>
      <c r="F75" s="8"/>
      <c r="G75" s="8"/>
      <c r="H75" s="8"/>
      <c r="I75" s="6"/>
    </row>
    <row r="76" spans="1:9" hidden="1">
      <c r="A76" s="9"/>
      <c r="B76" s="21"/>
      <c r="C76" s="8"/>
      <c r="D76" s="8"/>
      <c r="E76" s="8"/>
      <c r="F76" s="8"/>
      <c r="G76" s="8"/>
      <c r="H76" s="8"/>
      <c r="I76" s="6"/>
    </row>
    <row r="77" spans="1:9" hidden="1">
      <c r="A77" s="9"/>
      <c r="B77" s="21"/>
      <c r="C77" s="8"/>
      <c r="D77" s="8"/>
      <c r="E77" s="8"/>
      <c r="F77" s="8"/>
      <c r="G77" s="8"/>
      <c r="H77" s="8"/>
      <c r="I77" s="6"/>
    </row>
    <row r="78" spans="1:9" hidden="1">
      <c r="A78" s="9"/>
      <c r="B78" s="21"/>
      <c r="C78" s="8"/>
      <c r="D78" s="8"/>
      <c r="E78" s="8"/>
      <c r="F78" s="8"/>
      <c r="G78" s="8"/>
      <c r="H78" s="8"/>
      <c r="I78" s="6"/>
    </row>
    <row r="79" spans="1:9" hidden="1">
      <c r="A79" s="9"/>
      <c r="B79" s="21"/>
      <c r="C79" s="8"/>
      <c r="D79" s="8"/>
      <c r="E79" s="8"/>
      <c r="F79" s="8"/>
      <c r="G79" s="8"/>
      <c r="H79" s="8"/>
      <c r="I79" s="6"/>
    </row>
    <row r="80" spans="1:9" hidden="1">
      <c r="A80" s="9"/>
      <c r="B80" s="21"/>
      <c r="C80" s="8"/>
      <c r="D80" s="8"/>
      <c r="E80" s="8"/>
      <c r="F80" s="8"/>
      <c r="G80" s="8"/>
      <c r="H80" s="8"/>
      <c r="I80" s="6"/>
    </row>
    <row r="81" spans="1:9" hidden="1">
      <c r="A81" s="9"/>
      <c r="B81" s="21"/>
      <c r="C81" s="8"/>
      <c r="D81" s="8"/>
      <c r="E81" s="8"/>
      <c r="F81" s="8"/>
      <c r="G81" s="8"/>
      <c r="H81" s="8"/>
      <c r="I81" s="6"/>
    </row>
    <row r="82" spans="1:9" hidden="1">
      <c r="A82" s="9"/>
      <c r="B82" s="21"/>
      <c r="C82" s="8"/>
      <c r="D82" s="8"/>
      <c r="E82" s="8"/>
      <c r="F82" s="8"/>
      <c r="G82" s="8"/>
      <c r="H82" s="8"/>
      <c r="I82" s="6"/>
    </row>
    <row r="83" spans="1:9" hidden="1">
      <c r="A83" s="9"/>
      <c r="B83" s="21"/>
      <c r="C83" s="8"/>
      <c r="D83" s="8"/>
      <c r="E83" s="8"/>
      <c r="F83" s="8"/>
      <c r="G83" s="8"/>
      <c r="H83" s="8"/>
      <c r="I83" s="6"/>
    </row>
    <row r="84" spans="1:9" hidden="1">
      <c r="A84" s="9"/>
      <c r="B84" s="21"/>
      <c r="C84" s="8"/>
      <c r="D84" s="8"/>
      <c r="E84" s="8"/>
      <c r="F84" s="8"/>
      <c r="G84" s="8"/>
      <c r="H84" s="8"/>
      <c r="I84" s="6"/>
    </row>
    <row r="85" spans="1:9" hidden="1">
      <c r="A85" s="9"/>
      <c r="B85" s="21"/>
      <c r="C85" s="8"/>
      <c r="D85" s="8"/>
      <c r="E85" s="8"/>
      <c r="F85" s="8"/>
      <c r="G85" s="8"/>
      <c r="H85" s="8"/>
      <c r="I85" s="6"/>
    </row>
    <row r="86" spans="1:9" hidden="1">
      <c r="A86" s="9"/>
      <c r="B86" s="21"/>
      <c r="C86" s="8"/>
      <c r="D86" s="8"/>
      <c r="E86" s="8"/>
      <c r="F86" s="8"/>
      <c r="G86" s="8"/>
      <c r="H86" s="8"/>
      <c r="I86" s="6"/>
    </row>
    <row r="87" spans="1:9" hidden="1">
      <c r="A87" s="9"/>
      <c r="B87" s="21"/>
      <c r="C87" s="8"/>
      <c r="D87" s="8"/>
      <c r="E87" s="8"/>
      <c r="F87" s="8"/>
      <c r="G87" s="8"/>
      <c r="H87" s="8"/>
      <c r="I87" s="6"/>
    </row>
    <row r="88" spans="1:9" hidden="1">
      <c r="A88" s="9"/>
      <c r="B88" s="21"/>
      <c r="C88" s="8"/>
      <c r="D88" s="8"/>
      <c r="E88" s="8"/>
      <c r="F88" s="8"/>
      <c r="G88" s="8"/>
      <c r="H88" s="8"/>
      <c r="I88" s="6"/>
    </row>
    <row r="89" spans="1:9" hidden="1">
      <c r="A89" s="9"/>
      <c r="B89" s="21"/>
      <c r="C89" s="8"/>
      <c r="D89" s="8"/>
      <c r="E89" s="8"/>
      <c r="F89" s="8"/>
      <c r="G89" s="8"/>
      <c r="H89" s="8"/>
      <c r="I89" s="6"/>
    </row>
    <row r="90" spans="1:9" hidden="1">
      <c r="A90" s="9"/>
      <c r="B90" s="21"/>
      <c r="C90" s="8"/>
      <c r="D90" s="8"/>
      <c r="E90" s="8"/>
      <c r="F90" s="8"/>
      <c r="G90" s="8"/>
      <c r="H90" s="8"/>
      <c r="I90" s="6"/>
    </row>
    <row r="91" spans="1:9" hidden="1">
      <c r="A91" s="9"/>
      <c r="B91" s="21"/>
      <c r="C91" s="8"/>
      <c r="D91" s="8"/>
      <c r="E91" s="8"/>
      <c r="F91" s="8"/>
      <c r="G91" s="8"/>
      <c r="H91" s="8"/>
      <c r="I91" s="6"/>
    </row>
    <row r="92" spans="1:9" hidden="1">
      <c r="A92" s="9"/>
      <c r="B92" s="21"/>
      <c r="C92" s="8"/>
      <c r="D92" s="8"/>
      <c r="E92" s="8"/>
      <c r="F92" s="8"/>
      <c r="G92" s="8"/>
      <c r="H92" s="8"/>
      <c r="I92" s="6"/>
    </row>
    <row r="93" spans="1:9" hidden="1">
      <c r="A93" s="9"/>
      <c r="B93" s="21"/>
      <c r="C93" s="8"/>
      <c r="D93" s="8"/>
      <c r="E93" s="8"/>
      <c r="F93" s="8"/>
      <c r="G93" s="8"/>
      <c r="H93" s="8"/>
      <c r="I93" s="6"/>
    </row>
    <row r="94" spans="1:9" hidden="1">
      <c r="A94" s="9"/>
      <c r="B94" s="21"/>
      <c r="C94" s="8"/>
      <c r="D94" s="8"/>
      <c r="E94" s="8"/>
      <c r="F94" s="8"/>
      <c r="G94" s="8"/>
      <c r="H94" s="8"/>
      <c r="I94" s="6"/>
    </row>
    <row r="95" spans="1:9" hidden="1">
      <c r="A95" s="9"/>
      <c r="B95" s="21"/>
      <c r="C95" s="8"/>
      <c r="D95" s="8"/>
      <c r="E95" s="8"/>
      <c r="F95" s="8"/>
      <c r="G95" s="8"/>
      <c r="H95" s="8"/>
      <c r="I95" s="6"/>
    </row>
    <row r="96" spans="1:9" hidden="1">
      <c r="A96" s="9"/>
      <c r="B96" s="21"/>
      <c r="C96" s="8"/>
      <c r="D96" s="8"/>
      <c r="E96" s="8"/>
      <c r="F96" s="8"/>
      <c r="G96" s="8"/>
      <c r="H96" s="8"/>
      <c r="I96" s="6"/>
    </row>
    <row r="97" spans="1:9" hidden="1">
      <c r="A97" s="9"/>
      <c r="B97" s="21"/>
      <c r="C97" s="8"/>
      <c r="D97" s="8"/>
      <c r="E97" s="8"/>
      <c r="F97" s="8"/>
      <c r="G97" s="8"/>
      <c r="H97" s="8"/>
      <c r="I97" s="6"/>
    </row>
    <row r="98" spans="1:9" hidden="1">
      <c r="A98" s="9"/>
      <c r="B98" s="21"/>
      <c r="C98" s="8"/>
      <c r="D98" s="8"/>
      <c r="E98" s="8"/>
      <c r="F98" s="8"/>
      <c r="G98" s="8"/>
      <c r="H98" s="8"/>
      <c r="I98" s="6"/>
    </row>
    <row r="99" spans="1:9" hidden="1">
      <c r="A99" s="9"/>
      <c r="B99" s="21"/>
      <c r="C99" s="8"/>
      <c r="D99" s="8"/>
      <c r="E99" s="8"/>
      <c r="F99" s="8"/>
      <c r="G99" s="8"/>
      <c r="H99" s="8"/>
      <c r="I99" s="6"/>
    </row>
    <row r="100" spans="1:9" hidden="1">
      <c r="A100" s="9"/>
      <c r="B100" s="21"/>
      <c r="C100" s="8"/>
      <c r="D100" s="8"/>
      <c r="E100" s="8"/>
      <c r="F100" s="8"/>
      <c r="G100" s="8"/>
      <c r="H100" s="8"/>
      <c r="I100" s="6"/>
    </row>
    <row r="101" spans="1:9" hidden="1">
      <c r="A101" s="9"/>
      <c r="B101" s="21"/>
      <c r="C101" s="8"/>
      <c r="D101" s="8"/>
      <c r="E101" s="8"/>
      <c r="F101" s="8"/>
      <c r="G101" s="8"/>
      <c r="H101" s="8"/>
      <c r="I101" s="6"/>
    </row>
    <row r="102" spans="1:9" hidden="1">
      <c r="A102" s="9"/>
      <c r="B102" s="21"/>
      <c r="C102" s="8"/>
      <c r="D102" s="8"/>
      <c r="E102" s="8"/>
      <c r="F102" s="8"/>
      <c r="G102" s="8"/>
      <c r="H102" s="8"/>
      <c r="I102" s="6"/>
    </row>
    <row r="103" spans="1:9" hidden="1">
      <c r="A103" s="9"/>
      <c r="B103" s="21"/>
      <c r="C103" s="8"/>
      <c r="D103" s="8"/>
      <c r="E103" s="8"/>
      <c r="F103" s="8"/>
      <c r="G103" s="8"/>
      <c r="H103" s="8"/>
      <c r="I103" s="6"/>
    </row>
    <row r="104" spans="1:9" hidden="1">
      <c r="A104" s="9"/>
      <c r="B104" s="21"/>
      <c r="C104" s="8"/>
      <c r="D104" s="8"/>
      <c r="E104" s="8"/>
      <c r="F104" s="8"/>
      <c r="G104" s="8"/>
      <c r="H104" s="8"/>
      <c r="I104" s="6"/>
    </row>
    <row r="105" spans="1:9" hidden="1">
      <c r="A105" s="9"/>
      <c r="B105" s="21"/>
      <c r="C105" s="8"/>
      <c r="D105" s="8"/>
      <c r="E105" s="8"/>
      <c r="F105" s="8"/>
      <c r="G105" s="8"/>
      <c r="H105" s="8"/>
      <c r="I105" s="6"/>
    </row>
    <row r="106" spans="1:9" hidden="1">
      <c r="A106" s="9"/>
      <c r="B106" s="21"/>
      <c r="C106" s="8"/>
      <c r="D106" s="8"/>
      <c r="E106" s="8"/>
      <c r="F106" s="8"/>
      <c r="G106" s="8"/>
      <c r="H106" s="8"/>
      <c r="I106" s="6"/>
    </row>
    <row r="107" spans="1:9" hidden="1">
      <c r="A107" s="9"/>
      <c r="B107" s="21"/>
      <c r="C107" s="8"/>
      <c r="D107" s="8"/>
      <c r="E107" s="8"/>
      <c r="F107" s="8"/>
      <c r="G107" s="8"/>
      <c r="H107" s="8"/>
      <c r="I107" s="6"/>
    </row>
    <row r="108" spans="1:9" hidden="1">
      <c r="A108" s="9"/>
      <c r="B108" s="21"/>
      <c r="C108" s="8"/>
      <c r="D108" s="8"/>
      <c r="E108" s="8"/>
      <c r="F108" s="8"/>
      <c r="G108" s="8"/>
      <c r="H108" s="8"/>
      <c r="I108" s="6"/>
    </row>
    <row r="109" spans="1:9" hidden="1">
      <c r="A109" s="9"/>
      <c r="B109" s="21"/>
      <c r="C109" s="8"/>
      <c r="D109" s="8"/>
      <c r="E109" s="8"/>
      <c r="F109" s="8"/>
      <c r="G109" s="8"/>
      <c r="H109" s="8"/>
      <c r="I109" s="6"/>
    </row>
    <row r="110" spans="1:9" hidden="1">
      <c r="A110" s="9"/>
      <c r="B110" s="21"/>
      <c r="C110" s="8"/>
      <c r="D110" s="8"/>
      <c r="E110" s="8"/>
      <c r="F110" s="8"/>
      <c r="G110" s="8"/>
      <c r="H110" s="8"/>
      <c r="I110" s="6"/>
    </row>
    <row r="111" spans="1:9" hidden="1">
      <c r="A111" s="9"/>
      <c r="B111" s="21"/>
      <c r="C111" s="8"/>
      <c r="D111" s="8"/>
      <c r="E111" s="8"/>
      <c r="F111" s="8"/>
      <c r="G111" s="8"/>
      <c r="H111" s="8"/>
      <c r="I111" s="6"/>
    </row>
    <row r="112" spans="1:9" hidden="1">
      <c r="A112" s="9"/>
      <c r="B112" s="21"/>
      <c r="C112" s="8"/>
      <c r="D112" s="8"/>
      <c r="E112" s="8"/>
      <c r="F112" s="8"/>
      <c r="G112" s="8"/>
      <c r="H112" s="8"/>
      <c r="I112" s="6"/>
    </row>
    <row r="113" spans="1:9" hidden="1">
      <c r="A113" s="9"/>
      <c r="B113" s="21"/>
      <c r="C113" s="8"/>
      <c r="D113" s="8"/>
      <c r="E113" s="8"/>
      <c r="F113" s="8"/>
      <c r="G113" s="8"/>
      <c r="H113" s="8"/>
      <c r="I113" s="6"/>
    </row>
    <row r="114" spans="1:9" hidden="1">
      <c r="A114" s="9"/>
      <c r="B114" s="21"/>
      <c r="C114" s="8"/>
      <c r="D114" s="8"/>
      <c r="E114" s="8"/>
      <c r="F114" s="8"/>
      <c r="G114" s="8"/>
      <c r="H114" s="8"/>
      <c r="I114" s="6"/>
    </row>
    <row r="115" spans="1:9" hidden="1">
      <c r="A115" s="9"/>
      <c r="B115" s="21"/>
      <c r="C115" s="8"/>
      <c r="D115" s="8"/>
      <c r="E115" s="8"/>
      <c r="F115" s="8"/>
      <c r="G115" s="8"/>
      <c r="H115" s="8"/>
      <c r="I115" s="6"/>
    </row>
    <row r="116" spans="1:9" hidden="1">
      <c r="A116" s="9"/>
      <c r="B116" s="21"/>
      <c r="C116" s="8"/>
      <c r="D116" s="8"/>
      <c r="E116" s="8"/>
      <c r="F116" s="8"/>
      <c r="G116" s="8"/>
      <c r="H116" s="8"/>
      <c r="I116" s="6"/>
    </row>
    <row r="117" spans="1:9" hidden="1">
      <c r="A117" s="9"/>
      <c r="B117" s="21"/>
      <c r="C117" s="8"/>
      <c r="D117" s="8"/>
      <c r="E117" s="8"/>
      <c r="F117" s="8"/>
      <c r="G117" s="8"/>
      <c r="H117" s="8"/>
      <c r="I117" s="6"/>
    </row>
    <row r="118" spans="1:9" hidden="1">
      <c r="A118" s="9"/>
      <c r="B118" s="21"/>
      <c r="C118" s="8"/>
      <c r="D118" s="8"/>
      <c r="E118" s="8"/>
      <c r="F118" s="8"/>
      <c r="G118" s="8"/>
      <c r="H118" s="8"/>
      <c r="I118" s="6"/>
    </row>
    <row r="119" spans="1:9" hidden="1">
      <c r="A119" s="9"/>
      <c r="B119" s="21"/>
      <c r="C119" s="8"/>
      <c r="D119" s="8"/>
      <c r="E119" s="8"/>
      <c r="F119" s="8"/>
      <c r="G119" s="8"/>
      <c r="H119" s="8"/>
      <c r="I119" s="6"/>
    </row>
    <row r="120" spans="1:9" hidden="1">
      <c r="A120" s="9"/>
      <c r="B120" s="21"/>
      <c r="C120" s="8"/>
      <c r="D120" s="8"/>
      <c r="E120" s="8"/>
      <c r="F120" s="8"/>
      <c r="G120" s="8"/>
      <c r="H120" s="8"/>
      <c r="I120" s="6"/>
    </row>
    <row r="121" spans="1:9" hidden="1">
      <c r="A121" s="9"/>
      <c r="B121" s="21"/>
      <c r="C121" s="8"/>
      <c r="D121" s="8"/>
      <c r="E121" s="8"/>
      <c r="F121" s="8"/>
      <c r="G121" s="8"/>
      <c r="H121" s="8"/>
      <c r="I121" s="6"/>
    </row>
    <row r="122" spans="1:9" hidden="1">
      <c r="A122" s="9"/>
      <c r="B122" s="21"/>
      <c r="C122" s="8"/>
      <c r="D122" s="8"/>
      <c r="E122" s="8"/>
      <c r="F122" s="8"/>
      <c r="G122" s="8"/>
      <c r="H122" s="8"/>
      <c r="I122" s="6"/>
    </row>
    <row r="123" spans="1:9" hidden="1">
      <c r="A123" s="9"/>
      <c r="B123" s="21"/>
      <c r="C123" s="8"/>
      <c r="D123" s="8"/>
      <c r="E123" s="8"/>
      <c r="F123" s="8"/>
      <c r="G123" s="8"/>
      <c r="H123" s="8"/>
      <c r="I123" s="6"/>
    </row>
    <row r="124" spans="1:9" hidden="1">
      <c r="A124" s="9"/>
      <c r="B124" s="21"/>
      <c r="C124" s="8"/>
      <c r="D124" s="8"/>
      <c r="E124" s="8"/>
      <c r="F124" s="8"/>
      <c r="G124" s="8"/>
      <c r="H124" s="8"/>
      <c r="I124" s="6"/>
    </row>
    <row r="125" spans="1:9" hidden="1">
      <c r="A125" s="9"/>
      <c r="B125" s="21"/>
      <c r="C125" s="8"/>
      <c r="D125" s="8"/>
      <c r="E125" s="8"/>
      <c r="F125" s="8"/>
      <c r="G125" s="8"/>
      <c r="H125" s="8"/>
      <c r="I125" s="6"/>
    </row>
    <row r="126" spans="1:9" hidden="1">
      <c r="A126" s="9"/>
      <c r="B126" s="21"/>
      <c r="C126" s="8"/>
      <c r="D126" s="8"/>
      <c r="E126" s="8"/>
      <c r="F126" s="8"/>
      <c r="G126" s="8"/>
      <c r="H126" s="8"/>
      <c r="I126" s="6"/>
    </row>
    <row r="127" spans="1:9" hidden="1">
      <c r="A127" s="9"/>
      <c r="B127" s="21"/>
      <c r="C127" s="8"/>
      <c r="D127" s="8"/>
      <c r="E127" s="8"/>
      <c r="F127" s="8"/>
      <c r="G127" s="8"/>
      <c r="H127" s="8"/>
      <c r="I127" s="6"/>
    </row>
    <row r="128" spans="1:9" hidden="1">
      <c r="A128" s="9"/>
      <c r="B128" s="21"/>
      <c r="C128" s="8"/>
      <c r="D128" s="8"/>
      <c r="E128" s="8"/>
      <c r="F128" s="8"/>
      <c r="G128" s="8"/>
      <c r="H128" s="8"/>
      <c r="I128" s="6"/>
    </row>
    <row r="129" spans="1:9" hidden="1">
      <c r="A129" s="9"/>
      <c r="B129" s="21"/>
      <c r="C129" s="8"/>
      <c r="D129" s="8"/>
      <c r="E129" s="8"/>
      <c r="F129" s="8"/>
      <c r="G129" s="8"/>
      <c r="H129" s="8"/>
      <c r="I129" s="6"/>
    </row>
    <row r="130" spans="1:9" hidden="1">
      <c r="A130" s="9"/>
      <c r="B130" s="21"/>
      <c r="C130" s="8"/>
      <c r="D130" s="8"/>
      <c r="E130" s="8"/>
      <c r="F130" s="8"/>
      <c r="G130" s="8"/>
      <c r="H130" s="8"/>
      <c r="I130" s="6"/>
    </row>
    <row r="131" spans="1:9" hidden="1">
      <c r="A131" s="9"/>
      <c r="B131" s="21"/>
      <c r="C131" s="8"/>
      <c r="D131" s="8"/>
      <c r="E131" s="8"/>
      <c r="F131" s="8"/>
      <c r="G131" s="8"/>
      <c r="H131" s="8"/>
      <c r="I131" s="6"/>
    </row>
    <row r="132" spans="1:9" hidden="1">
      <c r="A132" s="9"/>
      <c r="B132" s="21"/>
      <c r="C132" s="8"/>
      <c r="D132" s="8"/>
      <c r="E132" s="8"/>
      <c r="F132" s="8"/>
      <c r="G132" s="8"/>
      <c r="H132" s="8"/>
      <c r="I132" s="6"/>
    </row>
    <row r="133" spans="1:9" hidden="1">
      <c r="A133" s="9"/>
      <c r="B133" s="21"/>
      <c r="C133" s="8"/>
      <c r="D133" s="8"/>
      <c r="E133" s="8"/>
      <c r="F133" s="8"/>
      <c r="G133" s="8"/>
      <c r="H133" s="8"/>
      <c r="I133" s="6"/>
    </row>
    <row r="134" spans="1:9" hidden="1">
      <c r="A134" s="9"/>
      <c r="B134" s="21"/>
      <c r="C134" s="8"/>
      <c r="D134" s="8"/>
      <c r="E134" s="8"/>
      <c r="F134" s="8"/>
      <c r="G134" s="8"/>
      <c r="H134" s="8"/>
      <c r="I134" s="6"/>
    </row>
    <row r="135" spans="1:9" hidden="1">
      <c r="A135" s="9"/>
      <c r="B135" s="21"/>
      <c r="C135" s="8"/>
      <c r="D135" s="8"/>
      <c r="E135" s="8"/>
      <c r="F135" s="8"/>
      <c r="G135" s="8"/>
      <c r="H135" s="8"/>
      <c r="I135" s="6"/>
    </row>
    <row r="136" spans="1:9" hidden="1">
      <c r="A136" s="9"/>
      <c r="B136" s="21"/>
      <c r="C136" s="8"/>
      <c r="D136" s="8"/>
      <c r="E136" s="8"/>
      <c r="F136" s="8"/>
      <c r="G136" s="8"/>
      <c r="H136" s="8"/>
      <c r="I136" s="6"/>
    </row>
    <row r="137" spans="1:9" hidden="1">
      <c r="A137" s="9"/>
      <c r="B137" s="21"/>
      <c r="C137" s="8"/>
      <c r="D137" s="8"/>
      <c r="E137" s="8"/>
      <c r="F137" s="8"/>
      <c r="G137" s="8"/>
      <c r="H137" s="8"/>
      <c r="I137" s="6"/>
    </row>
    <row r="138" spans="1:9" hidden="1">
      <c r="A138" s="9"/>
      <c r="B138" s="21"/>
      <c r="C138" s="8"/>
      <c r="D138" s="8"/>
      <c r="E138" s="8"/>
      <c r="F138" s="8"/>
      <c r="G138" s="8"/>
      <c r="H138" s="8"/>
      <c r="I138" s="6"/>
    </row>
    <row r="139" spans="1:9" hidden="1">
      <c r="A139" s="9"/>
      <c r="B139" s="21"/>
      <c r="C139" s="8"/>
      <c r="D139" s="8"/>
      <c r="E139" s="8"/>
      <c r="F139" s="8"/>
      <c r="G139" s="8"/>
      <c r="H139" s="8"/>
      <c r="I139" s="6"/>
    </row>
    <row r="140" spans="1:9" hidden="1">
      <c r="A140" s="9"/>
      <c r="B140" s="21"/>
      <c r="C140" s="8"/>
      <c r="D140" s="8"/>
      <c r="E140" s="8"/>
      <c r="F140" s="8"/>
      <c r="G140" s="8"/>
      <c r="H140" s="8"/>
      <c r="I140" s="6"/>
    </row>
    <row r="141" spans="1:9" hidden="1">
      <c r="A141" s="9"/>
      <c r="B141" s="21"/>
      <c r="C141" s="8"/>
      <c r="D141" s="8"/>
      <c r="E141" s="8"/>
      <c r="F141" s="8"/>
      <c r="G141" s="8"/>
      <c r="H141" s="8"/>
      <c r="I141" s="6"/>
    </row>
    <row r="142" spans="1:9" hidden="1">
      <c r="A142" s="9"/>
      <c r="B142" s="21"/>
      <c r="C142" s="8"/>
      <c r="D142" s="8"/>
      <c r="E142" s="8"/>
      <c r="F142" s="8"/>
      <c r="G142" s="8"/>
      <c r="H142" s="8"/>
      <c r="I142" s="6"/>
    </row>
    <row r="143" spans="1:9" hidden="1">
      <c r="A143" s="9"/>
      <c r="B143" s="21"/>
      <c r="C143" s="8"/>
      <c r="D143" s="8"/>
      <c r="E143" s="8"/>
      <c r="F143" s="8"/>
      <c r="G143" s="8"/>
      <c r="H143" s="8"/>
      <c r="I143" s="6"/>
    </row>
    <row r="144" spans="1:9" hidden="1">
      <c r="A144" s="9"/>
      <c r="B144" s="21"/>
      <c r="C144" s="8"/>
      <c r="D144" s="8"/>
      <c r="E144" s="8"/>
      <c r="F144" s="8"/>
      <c r="G144" s="8"/>
      <c r="H144" s="8"/>
      <c r="I144" s="6"/>
    </row>
    <row r="145" spans="1:9" hidden="1">
      <c r="A145" s="9"/>
      <c r="B145" s="21"/>
      <c r="C145" s="8"/>
      <c r="D145" s="8"/>
      <c r="E145" s="8"/>
      <c r="F145" s="8"/>
      <c r="G145" s="8"/>
      <c r="H145" s="8"/>
      <c r="I145" s="6"/>
    </row>
    <row r="146" spans="1:9" hidden="1">
      <c r="A146" s="9"/>
      <c r="B146" s="21"/>
      <c r="C146" s="8"/>
      <c r="D146" s="8"/>
      <c r="E146" s="8"/>
      <c r="F146" s="8"/>
      <c r="G146" s="8"/>
      <c r="H146" s="8"/>
      <c r="I146" s="6"/>
    </row>
    <row r="147" spans="1:9" hidden="1">
      <c r="A147" s="9"/>
      <c r="B147" s="21"/>
      <c r="C147" s="8"/>
      <c r="D147" s="8"/>
      <c r="E147" s="8"/>
      <c r="F147" s="8"/>
      <c r="G147" s="8"/>
      <c r="H147" s="8"/>
      <c r="I147" s="6"/>
    </row>
    <row r="148" spans="1:9" hidden="1">
      <c r="A148" s="9"/>
      <c r="B148" s="21"/>
      <c r="C148" s="8"/>
      <c r="D148" s="8"/>
      <c r="E148" s="8"/>
      <c r="F148" s="8"/>
      <c r="G148" s="8"/>
      <c r="H148" s="8"/>
      <c r="I148" s="6"/>
    </row>
    <row r="149" spans="1:9" hidden="1">
      <c r="A149" s="9"/>
      <c r="B149" s="21"/>
      <c r="C149" s="8"/>
      <c r="D149" s="8"/>
      <c r="E149" s="8"/>
      <c r="F149" s="8"/>
      <c r="G149" s="8"/>
      <c r="H149" s="8"/>
      <c r="I149" s="6"/>
    </row>
    <row r="150" spans="1:9" hidden="1">
      <c r="A150" s="9"/>
      <c r="B150" s="21"/>
      <c r="C150" s="8"/>
      <c r="D150" s="8"/>
      <c r="E150" s="8"/>
      <c r="F150" s="8"/>
      <c r="G150" s="8"/>
      <c r="H150" s="8"/>
      <c r="I150" s="6"/>
    </row>
    <row r="151" spans="1:9" hidden="1">
      <c r="A151" s="9"/>
      <c r="B151" s="21"/>
      <c r="C151" s="8"/>
      <c r="D151" s="8"/>
      <c r="E151" s="8"/>
      <c r="F151" s="8"/>
      <c r="G151" s="8"/>
      <c r="H151" s="8"/>
      <c r="I151" s="6"/>
    </row>
    <row r="152" spans="1:9" hidden="1">
      <c r="A152" s="9"/>
      <c r="B152" s="21"/>
      <c r="C152" s="8"/>
      <c r="D152" s="8"/>
      <c r="E152" s="8"/>
      <c r="F152" s="8"/>
      <c r="G152" s="8"/>
      <c r="H152" s="8"/>
      <c r="I152" s="6"/>
    </row>
    <row r="153" spans="1:9" hidden="1">
      <c r="A153" s="9"/>
      <c r="B153" s="21"/>
      <c r="C153" s="8"/>
      <c r="D153" s="8"/>
      <c r="E153" s="8"/>
      <c r="F153" s="8"/>
      <c r="G153" s="8"/>
      <c r="H153" s="8"/>
      <c r="I153" s="6"/>
    </row>
    <row r="154" spans="1:9" hidden="1">
      <c r="A154" s="9"/>
      <c r="B154" s="21"/>
      <c r="C154" s="8"/>
      <c r="D154" s="8"/>
      <c r="E154" s="8"/>
      <c r="F154" s="8"/>
      <c r="G154" s="8"/>
      <c r="H154" s="8"/>
      <c r="I154" s="6"/>
    </row>
    <row r="155" spans="1:9" hidden="1">
      <c r="A155" s="9"/>
      <c r="B155" s="21"/>
      <c r="C155" s="8"/>
      <c r="D155" s="8"/>
      <c r="E155" s="8"/>
      <c r="F155" s="8"/>
      <c r="G155" s="8"/>
      <c r="H155" s="8"/>
      <c r="I155" s="6"/>
    </row>
    <row r="156" spans="1:9" hidden="1">
      <c r="A156" s="9"/>
      <c r="B156" s="21"/>
      <c r="C156" s="8"/>
      <c r="D156" s="8"/>
      <c r="E156" s="8"/>
      <c r="F156" s="8"/>
      <c r="G156" s="8"/>
      <c r="H156" s="8"/>
      <c r="I156" s="6"/>
    </row>
    <row r="157" spans="1:9" hidden="1">
      <c r="A157" s="9"/>
      <c r="B157" s="21"/>
      <c r="C157" s="8"/>
      <c r="D157" s="8"/>
      <c r="E157" s="8"/>
      <c r="F157" s="8"/>
      <c r="G157" s="8"/>
      <c r="H157" s="8"/>
      <c r="I157" s="6"/>
    </row>
    <row r="158" spans="1:9" hidden="1">
      <c r="A158" s="9"/>
      <c r="B158" s="21"/>
      <c r="C158" s="8"/>
      <c r="D158" s="8"/>
      <c r="E158" s="8"/>
      <c r="F158" s="8"/>
      <c r="G158" s="8"/>
      <c r="H158" s="8"/>
      <c r="I158" s="6"/>
    </row>
    <row r="159" spans="1:9" hidden="1">
      <c r="A159" s="9"/>
      <c r="B159" s="21"/>
      <c r="C159" s="8"/>
      <c r="D159" s="8"/>
      <c r="E159" s="8"/>
      <c r="F159" s="8"/>
      <c r="G159" s="8"/>
      <c r="H159" s="8"/>
      <c r="I159" s="6"/>
    </row>
    <row r="160" spans="1:9" hidden="1">
      <c r="A160" s="9"/>
      <c r="B160" s="21"/>
      <c r="C160" s="8"/>
      <c r="D160" s="8"/>
      <c r="E160" s="8"/>
      <c r="F160" s="8"/>
      <c r="G160" s="8"/>
      <c r="H160" s="8"/>
      <c r="I160" s="6"/>
    </row>
    <row r="161" spans="1:9" hidden="1">
      <c r="A161" s="9"/>
      <c r="B161" s="21"/>
      <c r="C161" s="8"/>
      <c r="D161" s="8"/>
      <c r="E161" s="8"/>
      <c r="F161" s="8"/>
      <c r="G161" s="8"/>
      <c r="H161" s="8"/>
      <c r="I161" s="6"/>
    </row>
    <row r="162" spans="1:9" hidden="1">
      <c r="A162" s="9"/>
      <c r="B162" s="21"/>
      <c r="C162" s="8"/>
      <c r="D162" s="8"/>
      <c r="E162" s="8"/>
      <c r="F162" s="8"/>
      <c r="G162" s="8"/>
      <c r="H162" s="8"/>
      <c r="I162" s="6"/>
    </row>
    <row r="163" spans="1:9" hidden="1">
      <c r="A163" s="9"/>
      <c r="B163" s="21"/>
      <c r="C163" s="8"/>
      <c r="D163" s="8"/>
      <c r="E163" s="8"/>
      <c r="F163" s="8"/>
      <c r="G163" s="8"/>
      <c r="H163" s="8"/>
      <c r="I163" s="6"/>
    </row>
    <row r="164" spans="1:9" hidden="1">
      <c r="A164" s="9"/>
      <c r="B164" s="21"/>
      <c r="C164" s="8"/>
      <c r="D164" s="8"/>
      <c r="E164" s="8"/>
      <c r="F164" s="8"/>
      <c r="G164" s="8"/>
      <c r="H164" s="8"/>
      <c r="I164" s="6"/>
    </row>
    <row r="165" spans="1:9" hidden="1">
      <c r="A165" s="9"/>
      <c r="B165" s="21"/>
      <c r="C165" s="8"/>
      <c r="D165" s="8"/>
      <c r="E165" s="8"/>
      <c r="F165" s="8"/>
      <c r="G165" s="8"/>
      <c r="H165" s="8"/>
      <c r="I165" s="6"/>
    </row>
    <row r="166" spans="1:9" hidden="1">
      <c r="A166" s="9"/>
      <c r="B166" s="21"/>
      <c r="C166" s="8"/>
      <c r="D166" s="8"/>
      <c r="E166" s="8"/>
      <c r="F166" s="8"/>
      <c r="G166" s="8"/>
      <c r="H166" s="8"/>
      <c r="I166" s="6"/>
    </row>
    <row r="167" spans="1:9" hidden="1">
      <c r="A167" s="9"/>
      <c r="B167" s="21"/>
      <c r="C167" s="8"/>
      <c r="D167" s="8"/>
      <c r="E167" s="8"/>
      <c r="F167" s="8"/>
      <c r="G167" s="8"/>
      <c r="H167" s="8"/>
      <c r="I167" s="6"/>
    </row>
    <row r="168" spans="1:9" hidden="1">
      <c r="A168" s="9"/>
      <c r="B168" s="21"/>
      <c r="C168" s="8"/>
      <c r="D168" s="8"/>
      <c r="E168" s="8"/>
      <c r="F168" s="8"/>
      <c r="G168" s="8"/>
      <c r="H168" s="8"/>
      <c r="I168" s="6"/>
    </row>
    <row r="169" spans="1:9" hidden="1">
      <c r="A169" s="9"/>
      <c r="B169" s="21"/>
      <c r="C169" s="8"/>
      <c r="D169" s="8"/>
      <c r="E169" s="8"/>
      <c r="F169" s="8"/>
      <c r="G169" s="8"/>
      <c r="H169" s="8"/>
      <c r="I169" s="6"/>
    </row>
    <row r="170" spans="1:9" hidden="1">
      <c r="A170" s="9"/>
      <c r="B170" s="21"/>
      <c r="C170" s="8"/>
      <c r="D170" s="8"/>
      <c r="E170" s="8"/>
      <c r="F170" s="8"/>
      <c r="G170" s="8"/>
      <c r="H170" s="8"/>
      <c r="I170" s="6"/>
    </row>
    <row r="171" spans="1:9" hidden="1">
      <c r="A171" s="9"/>
      <c r="B171" s="21"/>
      <c r="C171" s="8"/>
      <c r="D171" s="8"/>
      <c r="E171" s="8"/>
      <c r="F171" s="8"/>
      <c r="G171" s="8"/>
      <c r="H171" s="8"/>
      <c r="I171" s="6"/>
    </row>
    <row r="172" spans="1:9" hidden="1">
      <c r="A172" s="9"/>
      <c r="B172" s="21"/>
      <c r="C172" s="8"/>
      <c r="D172" s="8"/>
      <c r="E172" s="8"/>
      <c r="F172" s="8"/>
      <c r="G172" s="8"/>
      <c r="H172" s="8"/>
      <c r="I172" s="6"/>
    </row>
    <row r="173" spans="1:9" hidden="1">
      <c r="A173" s="9"/>
      <c r="B173" s="21"/>
      <c r="C173" s="8"/>
      <c r="D173" s="8"/>
      <c r="E173" s="8"/>
      <c r="F173" s="8"/>
      <c r="G173" s="8"/>
      <c r="H173" s="8"/>
      <c r="I173" s="6"/>
    </row>
    <row r="174" spans="1:9" hidden="1">
      <c r="A174" s="9"/>
      <c r="B174" s="21"/>
      <c r="C174" s="8"/>
      <c r="D174" s="8"/>
      <c r="E174" s="8"/>
      <c r="F174" s="8"/>
      <c r="G174" s="8"/>
      <c r="H174" s="8"/>
      <c r="I174" s="6"/>
    </row>
    <row r="175" spans="1:9" hidden="1">
      <c r="A175" s="9"/>
      <c r="B175" s="21"/>
      <c r="C175" s="8"/>
      <c r="D175" s="8"/>
      <c r="E175" s="8"/>
      <c r="F175" s="8"/>
      <c r="G175" s="8"/>
      <c r="H175" s="8"/>
      <c r="I175" s="6"/>
    </row>
    <row r="176" spans="1:9" hidden="1">
      <c r="A176" s="9"/>
      <c r="B176" s="21"/>
      <c r="C176" s="8"/>
      <c r="D176" s="8"/>
      <c r="E176" s="8"/>
      <c r="F176" s="8"/>
      <c r="G176" s="8"/>
      <c r="H176" s="8"/>
      <c r="I176" s="6"/>
    </row>
    <row r="177" spans="1:9" hidden="1">
      <c r="A177" s="9"/>
      <c r="B177" s="21"/>
      <c r="C177" s="8"/>
      <c r="D177" s="8"/>
      <c r="E177" s="8"/>
      <c r="F177" s="8"/>
      <c r="G177" s="8"/>
      <c r="H177" s="8"/>
      <c r="I177" s="6"/>
    </row>
    <row r="178" spans="1:9" hidden="1">
      <c r="A178" s="9"/>
      <c r="B178" s="21"/>
      <c r="C178" s="8"/>
      <c r="D178" s="8"/>
      <c r="E178" s="8"/>
      <c r="F178" s="8"/>
      <c r="G178" s="8"/>
      <c r="H178" s="8"/>
      <c r="I178" s="6"/>
    </row>
    <row r="179" spans="1:9" hidden="1">
      <c r="A179" s="9"/>
      <c r="B179" s="21"/>
      <c r="C179" s="8"/>
      <c r="D179" s="8"/>
      <c r="E179" s="8"/>
      <c r="F179" s="8"/>
      <c r="G179" s="8"/>
      <c r="H179" s="8"/>
      <c r="I179" s="6"/>
    </row>
    <row r="180" spans="1:9" hidden="1">
      <c r="A180" s="9"/>
      <c r="B180" s="21"/>
      <c r="C180" s="8"/>
      <c r="D180" s="8"/>
      <c r="E180" s="8"/>
      <c r="F180" s="8"/>
      <c r="G180" s="8"/>
      <c r="H180" s="8"/>
      <c r="I180" s="6"/>
    </row>
    <row r="181" spans="1:9" hidden="1">
      <c r="A181" s="9"/>
      <c r="B181" s="21"/>
      <c r="C181" s="8"/>
      <c r="D181" s="8"/>
      <c r="E181" s="8"/>
      <c r="F181" s="8"/>
      <c r="G181" s="8"/>
      <c r="H181" s="8"/>
      <c r="I181" s="6"/>
    </row>
    <row r="182" spans="1:9" hidden="1">
      <c r="A182" s="9"/>
      <c r="B182" s="21"/>
      <c r="C182" s="8"/>
      <c r="D182" s="8"/>
      <c r="E182" s="8"/>
      <c r="F182" s="8"/>
      <c r="G182" s="8"/>
      <c r="H182" s="8"/>
      <c r="I182" s="6"/>
    </row>
    <row r="183" spans="1:9" hidden="1">
      <c r="A183" s="9"/>
      <c r="B183" s="21"/>
      <c r="C183" s="8"/>
      <c r="D183" s="8"/>
      <c r="E183" s="8"/>
      <c r="F183" s="8"/>
      <c r="G183" s="8"/>
      <c r="H183" s="8"/>
      <c r="I183" s="6"/>
    </row>
    <row r="184" spans="1:9" hidden="1">
      <c r="A184" s="9"/>
      <c r="B184" s="21"/>
      <c r="C184" s="8"/>
      <c r="D184" s="8"/>
      <c r="E184" s="8"/>
      <c r="F184" s="8"/>
      <c r="G184" s="8"/>
      <c r="H184" s="8"/>
      <c r="I184" s="6"/>
    </row>
    <row r="185" spans="1:9" hidden="1">
      <c r="A185" s="9"/>
      <c r="B185" s="21"/>
      <c r="C185" s="8"/>
      <c r="D185" s="8"/>
      <c r="E185" s="8"/>
      <c r="F185" s="8"/>
      <c r="G185" s="8"/>
      <c r="H185" s="8"/>
      <c r="I185" s="6"/>
    </row>
    <row r="186" spans="1:9" hidden="1">
      <c r="A186" s="9"/>
      <c r="B186" s="21"/>
      <c r="C186" s="8"/>
      <c r="D186" s="8"/>
      <c r="E186" s="8"/>
      <c r="F186" s="8"/>
      <c r="G186" s="8"/>
      <c r="H186" s="8"/>
      <c r="I186" s="6"/>
    </row>
    <row r="187" spans="1:9" hidden="1">
      <c r="A187" s="9"/>
      <c r="B187" s="21"/>
      <c r="C187" s="8"/>
      <c r="D187" s="8"/>
      <c r="E187" s="8"/>
      <c r="F187" s="8"/>
      <c r="G187" s="8"/>
      <c r="H187" s="8"/>
      <c r="I187" s="6"/>
    </row>
    <row r="188" spans="1:9" hidden="1">
      <c r="A188" s="9"/>
      <c r="B188" s="21"/>
      <c r="C188" s="8"/>
      <c r="D188" s="8"/>
      <c r="E188" s="8"/>
      <c r="F188" s="8"/>
      <c r="G188" s="8"/>
      <c r="H188" s="8"/>
      <c r="I188" s="6"/>
    </row>
    <row r="189" spans="1:9" hidden="1">
      <c r="A189" s="9"/>
      <c r="B189" s="21"/>
      <c r="C189" s="8"/>
      <c r="D189" s="8"/>
      <c r="E189" s="8"/>
      <c r="F189" s="8"/>
      <c r="G189" s="8"/>
      <c r="H189" s="8"/>
      <c r="I189" s="6"/>
    </row>
    <row r="190" spans="1:9" hidden="1">
      <c r="A190" s="9"/>
      <c r="B190" s="21"/>
      <c r="C190" s="8"/>
      <c r="D190" s="8"/>
      <c r="E190" s="8"/>
      <c r="F190" s="8"/>
      <c r="G190" s="8"/>
      <c r="H190" s="8"/>
      <c r="I190" s="6"/>
    </row>
    <row r="191" spans="1:9" hidden="1">
      <c r="A191" s="9"/>
      <c r="B191" s="21"/>
      <c r="C191" s="8"/>
      <c r="D191" s="8"/>
      <c r="E191" s="8"/>
      <c r="F191" s="8"/>
      <c r="G191" s="8"/>
      <c r="H191" s="8"/>
      <c r="I191" s="6"/>
    </row>
    <row r="192" spans="1:9" hidden="1">
      <c r="A192" s="9"/>
      <c r="B192" s="21"/>
      <c r="C192" s="8"/>
      <c r="D192" s="8"/>
      <c r="E192" s="8"/>
      <c r="F192" s="8"/>
      <c r="G192" s="8"/>
      <c r="H192" s="8"/>
      <c r="I192" s="6"/>
    </row>
    <row r="193" spans="1:9" hidden="1">
      <c r="A193" s="9"/>
      <c r="B193" s="21"/>
      <c r="C193" s="8"/>
      <c r="D193" s="8"/>
      <c r="E193" s="8"/>
      <c r="F193" s="8"/>
      <c r="G193" s="8"/>
      <c r="H193" s="8"/>
      <c r="I193" s="6"/>
    </row>
    <row r="194" spans="1:9" hidden="1">
      <c r="A194" s="9"/>
      <c r="B194" s="21"/>
      <c r="C194" s="8"/>
      <c r="D194" s="8"/>
      <c r="E194" s="8"/>
      <c r="F194" s="8"/>
      <c r="G194" s="8"/>
      <c r="H194" s="8"/>
      <c r="I194" s="6"/>
    </row>
    <row r="195" spans="1:9" hidden="1">
      <c r="A195" s="9"/>
      <c r="B195" s="21"/>
      <c r="C195" s="8"/>
      <c r="D195" s="8"/>
      <c r="E195" s="8"/>
      <c r="F195" s="8"/>
      <c r="G195" s="8"/>
      <c r="H195" s="8"/>
      <c r="I195" s="6"/>
    </row>
    <row r="196" spans="1:9" hidden="1">
      <c r="A196" s="9"/>
      <c r="B196" s="21"/>
      <c r="C196" s="8"/>
      <c r="D196" s="8"/>
      <c r="E196" s="8"/>
      <c r="F196" s="8"/>
      <c r="G196" s="8"/>
      <c r="H196" s="8"/>
      <c r="I196" s="6"/>
    </row>
    <row r="197" spans="1:9" hidden="1">
      <c r="A197" s="9"/>
      <c r="B197" s="21"/>
      <c r="C197" s="8"/>
      <c r="D197" s="8"/>
      <c r="E197" s="8"/>
      <c r="F197" s="8"/>
      <c r="G197" s="8"/>
      <c r="H197" s="8"/>
      <c r="I197" s="6"/>
    </row>
    <row r="198" spans="1:9" hidden="1">
      <c r="A198" s="9"/>
      <c r="B198" s="21"/>
      <c r="C198" s="8"/>
      <c r="D198" s="8"/>
      <c r="E198" s="8"/>
      <c r="F198" s="8"/>
      <c r="G198" s="8"/>
      <c r="H198" s="8"/>
      <c r="I198" s="6"/>
    </row>
    <row r="199" spans="1:9" hidden="1">
      <c r="A199" s="9"/>
      <c r="B199" s="21"/>
      <c r="C199" s="8"/>
      <c r="D199" s="8"/>
      <c r="E199" s="8"/>
      <c r="F199" s="8"/>
      <c r="G199" s="8"/>
      <c r="H199" s="8"/>
      <c r="I199" s="6"/>
    </row>
    <row r="200" spans="1:9" hidden="1">
      <c r="A200" s="9"/>
      <c r="B200" s="21"/>
      <c r="C200" s="8"/>
      <c r="D200" s="8"/>
      <c r="E200" s="8"/>
      <c r="F200" s="8"/>
      <c r="G200" s="8"/>
      <c r="H200" s="8"/>
      <c r="I200" s="6"/>
    </row>
    <row r="201" spans="1:9" hidden="1">
      <c r="A201" s="9"/>
      <c r="B201" s="21"/>
      <c r="C201" s="8"/>
      <c r="D201" s="8"/>
      <c r="E201" s="8"/>
      <c r="F201" s="8"/>
      <c r="G201" s="8"/>
      <c r="H201" s="8"/>
      <c r="I201" s="6"/>
    </row>
    <row r="202" spans="1:9" hidden="1">
      <c r="A202" s="9"/>
      <c r="B202" s="21"/>
      <c r="C202" s="8"/>
      <c r="D202" s="8"/>
      <c r="E202" s="8"/>
      <c r="F202" s="8"/>
      <c r="G202" s="8"/>
      <c r="H202" s="8"/>
      <c r="I202" s="6"/>
    </row>
    <row r="203" spans="1:9" hidden="1">
      <c r="A203" s="9"/>
      <c r="B203" s="21"/>
      <c r="C203" s="8"/>
      <c r="D203" s="8"/>
      <c r="E203" s="8"/>
      <c r="F203" s="8"/>
      <c r="G203" s="8"/>
      <c r="H203" s="8"/>
      <c r="I203" s="6"/>
    </row>
    <row r="204" spans="1:9" hidden="1">
      <c r="A204" s="9"/>
      <c r="B204" s="21"/>
      <c r="C204" s="8"/>
      <c r="D204" s="8"/>
      <c r="E204" s="8"/>
      <c r="F204" s="8"/>
      <c r="G204" s="8"/>
      <c r="H204" s="8"/>
      <c r="I204" s="6"/>
    </row>
    <row r="205" spans="1:9" hidden="1">
      <c r="A205" s="9"/>
      <c r="B205" s="21"/>
      <c r="C205" s="8"/>
      <c r="D205" s="8"/>
      <c r="E205" s="8"/>
      <c r="F205" s="8"/>
      <c r="G205" s="8"/>
      <c r="H205" s="8"/>
      <c r="I205" s="6"/>
    </row>
    <row r="206" spans="1:9" hidden="1">
      <c r="A206" s="9"/>
      <c r="B206" s="21"/>
      <c r="C206" s="8"/>
      <c r="D206" s="8"/>
      <c r="E206" s="8"/>
      <c r="F206" s="8"/>
      <c r="G206" s="8"/>
      <c r="H206" s="8"/>
      <c r="I206" s="6"/>
    </row>
    <row r="207" spans="1:9" hidden="1">
      <c r="A207" s="9"/>
      <c r="B207" s="21"/>
      <c r="C207" s="8"/>
      <c r="D207" s="8"/>
      <c r="E207" s="8"/>
      <c r="F207" s="8"/>
      <c r="G207" s="8"/>
      <c r="H207" s="8"/>
      <c r="I207" s="6"/>
    </row>
    <row r="208" spans="1:9" hidden="1">
      <c r="A208" s="9"/>
      <c r="B208" s="21"/>
      <c r="C208" s="8"/>
      <c r="D208" s="8"/>
      <c r="E208" s="8"/>
      <c r="F208" s="8"/>
      <c r="G208" s="8"/>
      <c r="H208" s="8"/>
      <c r="I208" s="6"/>
    </row>
    <row r="209" spans="1:9" hidden="1">
      <c r="A209" s="9"/>
      <c r="B209" s="21"/>
      <c r="C209" s="8"/>
      <c r="D209" s="8"/>
      <c r="E209" s="8"/>
      <c r="F209" s="8"/>
      <c r="G209" s="8"/>
      <c r="H209" s="8"/>
      <c r="I209" s="6"/>
    </row>
    <row r="210" spans="1:9" hidden="1">
      <c r="A210" s="9"/>
      <c r="B210" s="21"/>
      <c r="C210" s="8"/>
      <c r="D210" s="8"/>
      <c r="E210" s="8"/>
      <c r="F210" s="8"/>
      <c r="G210" s="8"/>
      <c r="H210" s="8"/>
      <c r="I210" s="6"/>
    </row>
    <row r="211" spans="1:9" hidden="1">
      <c r="A211" s="9"/>
      <c r="B211" s="21"/>
      <c r="C211" s="8"/>
      <c r="D211" s="8"/>
      <c r="E211" s="8"/>
      <c r="F211" s="8"/>
      <c r="G211" s="8"/>
      <c r="H211" s="8"/>
      <c r="I211" s="6"/>
    </row>
    <row r="212" spans="1:9" hidden="1">
      <c r="A212" s="9"/>
      <c r="B212" s="21"/>
      <c r="C212" s="8"/>
      <c r="D212" s="8"/>
      <c r="E212" s="8"/>
      <c r="F212" s="8"/>
      <c r="G212" s="8"/>
      <c r="H212" s="8"/>
      <c r="I212" s="6"/>
    </row>
    <row r="213" spans="1:9" hidden="1">
      <c r="A213" s="9"/>
      <c r="B213" s="21"/>
      <c r="C213" s="8"/>
      <c r="D213" s="8"/>
      <c r="E213" s="8"/>
      <c r="F213" s="8"/>
      <c r="G213" s="8"/>
      <c r="H213" s="8"/>
      <c r="I213" s="6"/>
    </row>
    <row r="214" spans="1:9" hidden="1">
      <c r="A214" s="9"/>
      <c r="B214" s="21"/>
      <c r="C214" s="8"/>
      <c r="D214" s="8"/>
      <c r="E214" s="8"/>
      <c r="F214" s="8"/>
      <c r="G214" s="8"/>
      <c r="H214" s="8"/>
      <c r="I214" s="6"/>
    </row>
    <row r="215" spans="1:9" hidden="1">
      <c r="A215" s="9"/>
      <c r="B215" s="21"/>
      <c r="C215" s="8"/>
      <c r="D215" s="8"/>
      <c r="E215" s="8"/>
      <c r="F215" s="8"/>
      <c r="G215" s="8"/>
      <c r="H215" s="8"/>
      <c r="I215" s="6"/>
    </row>
    <row r="216" spans="1:9" hidden="1">
      <c r="A216" s="9"/>
      <c r="B216" s="21"/>
      <c r="C216" s="8"/>
      <c r="D216" s="8"/>
      <c r="E216" s="8"/>
      <c r="F216" s="8"/>
      <c r="G216" s="8"/>
      <c r="H216" s="8"/>
      <c r="I216" s="6"/>
    </row>
    <row r="217" spans="1:9" hidden="1">
      <c r="A217" s="9"/>
      <c r="B217" s="21"/>
      <c r="C217" s="8"/>
      <c r="D217" s="8"/>
      <c r="E217" s="8"/>
      <c r="F217" s="8"/>
      <c r="G217" s="8"/>
      <c r="H217" s="8"/>
      <c r="I217" s="6"/>
    </row>
    <row r="218" spans="1:9" hidden="1">
      <c r="A218" s="9"/>
      <c r="B218" s="21"/>
      <c r="C218" s="8"/>
      <c r="D218" s="8"/>
      <c r="E218" s="8"/>
      <c r="F218" s="8"/>
      <c r="G218" s="8"/>
      <c r="H218" s="8"/>
      <c r="I218" s="6"/>
    </row>
    <row r="219" spans="1:9" hidden="1">
      <c r="A219" s="9"/>
      <c r="B219" s="21"/>
      <c r="C219" s="8"/>
      <c r="D219" s="8"/>
      <c r="E219" s="8"/>
      <c r="F219" s="8"/>
      <c r="G219" s="8"/>
      <c r="H219" s="8"/>
      <c r="I219" s="6"/>
    </row>
    <row r="220" spans="1:9" hidden="1">
      <c r="A220" s="9"/>
      <c r="B220" s="21"/>
      <c r="C220" s="8"/>
      <c r="D220" s="8"/>
      <c r="E220" s="8"/>
      <c r="F220" s="8"/>
      <c r="G220" s="8"/>
      <c r="H220" s="8"/>
      <c r="I220" s="6"/>
    </row>
    <row r="221" spans="1:9" hidden="1">
      <c r="A221" s="9"/>
      <c r="B221" s="21"/>
      <c r="C221" s="8"/>
      <c r="D221" s="8"/>
      <c r="E221" s="8"/>
      <c r="F221" s="8"/>
      <c r="G221" s="8"/>
      <c r="H221" s="8"/>
      <c r="I221" s="6"/>
    </row>
    <row r="222" spans="1:9" hidden="1">
      <c r="A222" s="9"/>
      <c r="B222" s="21"/>
      <c r="C222" s="8"/>
      <c r="D222" s="8"/>
      <c r="E222" s="8"/>
      <c r="F222" s="8"/>
      <c r="G222" s="8"/>
      <c r="H222" s="8"/>
      <c r="I222" s="6"/>
    </row>
    <row r="223" spans="1:9" hidden="1">
      <c r="A223" s="9"/>
      <c r="B223" s="21"/>
      <c r="C223" s="8"/>
      <c r="D223" s="8"/>
      <c r="E223" s="8"/>
      <c r="F223" s="8"/>
      <c r="G223" s="8"/>
      <c r="H223" s="8"/>
      <c r="I223" s="6"/>
    </row>
    <row r="224" spans="1:9" hidden="1">
      <c r="A224" s="9"/>
      <c r="B224" s="21"/>
      <c r="C224" s="8"/>
      <c r="D224" s="8"/>
      <c r="E224" s="8"/>
      <c r="F224" s="8"/>
      <c r="G224" s="8"/>
      <c r="H224" s="8"/>
      <c r="I224" s="6"/>
    </row>
    <row r="225" spans="1:9" hidden="1">
      <c r="A225" s="9"/>
      <c r="B225" s="21"/>
      <c r="C225" s="8"/>
      <c r="D225" s="8"/>
      <c r="E225" s="8"/>
      <c r="F225" s="8"/>
      <c r="G225" s="8"/>
      <c r="H225" s="8"/>
      <c r="I225" s="6"/>
    </row>
    <row r="226" spans="1:9" hidden="1">
      <c r="A226" s="9"/>
      <c r="B226" s="21"/>
      <c r="C226" s="8"/>
      <c r="D226" s="8"/>
      <c r="E226" s="8"/>
      <c r="F226" s="8"/>
      <c r="G226" s="8"/>
      <c r="H226" s="8"/>
      <c r="I226" s="6"/>
    </row>
    <row r="227" spans="1:9" hidden="1">
      <c r="A227" s="9"/>
      <c r="B227" s="21"/>
      <c r="C227" s="8"/>
      <c r="D227" s="8"/>
      <c r="E227" s="8"/>
      <c r="F227" s="8"/>
      <c r="G227" s="8"/>
      <c r="H227" s="8"/>
      <c r="I227" s="6"/>
    </row>
    <row r="228" spans="1:9" hidden="1">
      <c r="A228" s="9"/>
      <c r="B228" s="21"/>
      <c r="C228" s="8"/>
      <c r="D228" s="8"/>
      <c r="E228" s="8"/>
      <c r="F228" s="8"/>
      <c r="G228" s="8"/>
      <c r="H228" s="8"/>
      <c r="I228" s="6"/>
    </row>
    <row r="229" spans="1:9" hidden="1">
      <c r="A229" s="9"/>
      <c r="B229" s="21"/>
      <c r="C229" s="8"/>
      <c r="D229" s="8"/>
      <c r="E229" s="8"/>
      <c r="F229" s="8"/>
      <c r="G229" s="8"/>
      <c r="H229" s="8"/>
      <c r="I229" s="6"/>
    </row>
    <row r="230" spans="1:9" hidden="1">
      <c r="A230" s="9"/>
      <c r="B230" s="21"/>
      <c r="C230" s="8"/>
      <c r="D230" s="8"/>
      <c r="E230" s="8"/>
      <c r="F230" s="8"/>
      <c r="G230" s="8"/>
      <c r="H230" s="8"/>
      <c r="I230" s="6"/>
    </row>
    <row r="231" spans="1:9" hidden="1">
      <c r="A231" s="9"/>
      <c r="B231" s="21"/>
      <c r="C231" s="8"/>
      <c r="D231" s="8"/>
      <c r="E231" s="8"/>
      <c r="F231" s="8"/>
      <c r="G231" s="8"/>
      <c r="H231" s="8"/>
      <c r="I231" s="6"/>
    </row>
    <row r="232" spans="1:9" hidden="1">
      <c r="A232" s="9"/>
      <c r="B232" s="21"/>
      <c r="C232" s="8"/>
      <c r="D232" s="8"/>
      <c r="E232" s="8"/>
      <c r="F232" s="8"/>
      <c r="G232" s="8"/>
      <c r="H232" s="8"/>
      <c r="I232" s="6"/>
    </row>
    <row r="233" spans="1:9" hidden="1">
      <c r="A233" s="9"/>
      <c r="B233" s="21"/>
      <c r="C233" s="8"/>
      <c r="D233" s="8"/>
      <c r="E233" s="8"/>
      <c r="F233" s="8"/>
      <c r="G233" s="8"/>
      <c r="H233" s="8"/>
      <c r="I233" s="6"/>
    </row>
    <row r="234" spans="1:9" hidden="1">
      <c r="A234" s="9"/>
      <c r="B234" s="21"/>
      <c r="C234" s="8"/>
      <c r="D234" s="8"/>
      <c r="E234" s="8"/>
      <c r="F234" s="8"/>
      <c r="G234" s="8"/>
      <c r="H234" s="8"/>
      <c r="I234" s="6"/>
    </row>
    <row r="235" spans="1:9" hidden="1">
      <c r="A235" s="9"/>
      <c r="B235" s="21"/>
      <c r="C235" s="8"/>
      <c r="D235" s="8"/>
      <c r="E235" s="8"/>
      <c r="F235" s="8"/>
      <c r="G235" s="8"/>
      <c r="H235" s="8"/>
      <c r="I235" s="6"/>
    </row>
    <row r="236" spans="1:9" hidden="1">
      <c r="A236" s="9"/>
      <c r="B236" s="21"/>
      <c r="C236" s="8"/>
      <c r="D236" s="8"/>
      <c r="E236" s="8"/>
      <c r="F236" s="8"/>
      <c r="G236" s="8"/>
      <c r="H236" s="8"/>
      <c r="I236" s="6"/>
    </row>
    <row r="237" spans="1:9" hidden="1">
      <c r="A237" s="9"/>
      <c r="B237" s="21"/>
      <c r="C237" s="8"/>
      <c r="D237" s="8"/>
      <c r="E237" s="8"/>
      <c r="F237" s="8"/>
      <c r="G237" s="8"/>
      <c r="H237" s="8"/>
      <c r="I237" s="6"/>
    </row>
    <row r="238" spans="1:9" hidden="1">
      <c r="A238" s="9"/>
      <c r="B238" s="21"/>
      <c r="C238" s="8"/>
      <c r="D238" s="8"/>
      <c r="E238" s="8"/>
      <c r="F238" s="8"/>
      <c r="G238" s="8"/>
      <c r="H238" s="8"/>
      <c r="I238" s="6"/>
    </row>
    <row r="239" spans="1:9" hidden="1">
      <c r="A239" s="9"/>
      <c r="B239" s="21"/>
      <c r="C239" s="8"/>
      <c r="D239" s="8"/>
      <c r="E239" s="8"/>
      <c r="F239" s="8"/>
      <c r="G239" s="8"/>
      <c r="H239" s="8"/>
      <c r="I239" s="6"/>
    </row>
    <row r="240" spans="1:9" hidden="1">
      <c r="A240" s="9"/>
      <c r="B240" s="21"/>
      <c r="C240" s="8"/>
      <c r="D240" s="8"/>
      <c r="E240" s="8"/>
      <c r="F240" s="8"/>
      <c r="G240" s="8"/>
      <c r="H240" s="8"/>
      <c r="I240" s="6"/>
    </row>
    <row r="241" spans="1:9" hidden="1">
      <c r="A241" s="9"/>
      <c r="B241" s="21"/>
      <c r="C241" s="8"/>
      <c r="D241" s="8"/>
      <c r="E241" s="8"/>
      <c r="F241" s="8"/>
      <c r="G241" s="8"/>
      <c r="H241" s="8"/>
      <c r="I241" s="6"/>
    </row>
    <row r="242" spans="1:9" hidden="1">
      <c r="A242" s="9"/>
      <c r="B242" s="21"/>
      <c r="C242" s="8"/>
      <c r="D242" s="8"/>
      <c r="E242" s="8"/>
      <c r="F242" s="8"/>
      <c r="G242" s="8"/>
      <c r="H242" s="8"/>
      <c r="I242" s="6"/>
    </row>
    <row r="243" spans="1:9" hidden="1">
      <c r="A243" s="9"/>
      <c r="B243" s="21"/>
      <c r="C243" s="8"/>
      <c r="D243" s="8"/>
      <c r="E243" s="8"/>
      <c r="F243" s="8"/>
      <c r="G243" s="8"/>
      <c r="H243" s="8"/>
      <c r="I243" s="6"/>
    </row>
    <row r="244" spans="1:9" hidden="1">
      <c r="A244" s="9"/>
      <c r="B244" s="21"/>
      <c r="C244" s="8"/>
      <c r="D244" s="8"/>
      <c r="E244" s="8"/>
      <c r="F244" s="8"/>
      <c r="G244" s="8"/>
      <c r="H244" s="8"/>
      <c r="I244" s="6"/>
    </row>
    <row r="245" spans="1:9" hidden="1">
      <c r="A245" s="9"/>
      <c r="B245" s="21"/>
      <c r="C245" s="8"/>
      <c r="D245" s="8"/>
      <c r="E245" s="8"/>
      <c r="F245" s="8"/>
      <c r="G245" s="8"/>
      <c r="H245" s="8"/>
      <c r="I245" s="6"/>
    </row>
    <row r="246" spans="1:9" hidden="1">
      <c r="A246" s="9"/>
      <c r="B246" s="21"/>
      <c r="C246" s="8"/>
      <c r="D246" s="8"/>
      <c r="E246" s="8"/>
      <c r="F246" s="8"/>
      <c r="G246" s="8"/>
      <c r="H246" s="8"/>
      <c r="I246" s="6"/>
    </row>
    <row r="247" spans="1:9" hidden="1">
      <c r="A247" s="9"/>
      <c r="B247" s="21"/>
      <c r="C247" s="8"/>
      <c r="D247" s="8"/>
      <c r="E247" s="8"/>
      <c r="F247" s="8"/>
      <c r="G247" s="8"/>
      <c r="H247" s="8"/>
      <c r="I247" s="6"/>
    </row>
    <row r="248" spans="1:9" hidden="1">
      <c r="A248" s="9"/>
      <c r="B248" s="21"/>
      <c r="C248" s="8"/>
      <c r="D248" s="8"/>
      <c r="E248" s="8"/>
      <c r="F248" s="8"/>
      <c r="G248" s="8"/>
      <c r="H248" s="8"/>
      <c r="I248" s="6"/>
    </row>
    <row r="249" spans="1:9" hidden="1">
      <c r="A249" s="9"/>
      <c r="B249" s="21"/>
      <c r="C249" s="8"/>
      <c r="D249" s="8"/>
      <c r="E249" s="8"/>
      <c r="F249" s="8"/>
      <c r="G249" s="8"/>
      <c r="H249" s="8"/>
      <c r="I249" s="6"/>
    </row>
    <row r="250" spans="1:9" hidden="1">
      <c r="A250" s="9"/>
      <c r="B250" s="21"/>
      <c r="C250" s="8"/>
      <c r="D250" s="8"/>
      <c r="E250" s="8"/>
      <c r="F250" s="8"/>
      <c r="G250" s="8"/>
      <c r="H250" s="8"/>
      <c r="I250" s="6"/>
    </row>
    <row r="251" spans="1:9" hidden="1">
      <c r="A251" s="9"/>
      <c r="B251" s="21"/>
      <c r="C251" s="8"/>
      <c r="D251" s="8"/>
      <c r="E251" s="8"/>
      <c r="F251" s="8"/>
      <c r="G251" s="8"/>
      <c r="H251" s="8"/>
      <c r="I251" s="6"/>
    </row>
    <row r="252" spans="1:9" hidden="1">
      <c r="A252" s="9"/>
      <c r="B252" s="21"/>
      <c r="C252" s="8"/>
      <c r="D252" s="8"/>
      <c r="E252" s="8"/>
      <c r="F252" s="8"/>
      <c r="G252" s="8"/>
      <c r="H252" s="8"/>
      <c r="I252" s="6"/>
    </row>
    <row r="253" spans="1:9" hidden="1">
      <c r="A253" s="9"/>
      <c r="B253" s="21"/>
      <c r="C253" s="8"/>
      <c r="D253" s="8"/>
      <c r="E253" s="8"/>
      <c r="F253" s="8"/>
      <c r="G253" s="8"/>
      <c r="H253" s="8"/>
      <c r="I253" s="6"/>
    </row>
    <row r="254" spans="1:9" hidden="1">
      <c r="A254" s="9"/>
      <c r="B254" s="21"/>
      <c r="C254" s="8"/>
      <c r="D254" s="8"/>
      <c r="E254" s="8"/>
      <c r="F254" s="8"/>
      <c r="G254" s="8"/>
      <c r="H254" s="8"/>
      <c r="I254" s="6"/>
    </row>
    <row r="255" spans="1:9" hidden="1">
      <c r="A255" s="9"/>
      <c r="B255" s="21"/>
      <c r="C255" s="8"/>
      <c r="D255" s="8"/>
      <c r="E255" s="8"/>
      <c r="F255" s="8"/>
      <c r="G255" s="8"/>
      <c r="H255" s="8"/>
      <c r="I255" s="6"/>
    </row>
    <row r="256" spans="1:9" hidden="1">
      <c r="A256" s="9"/>
      <c r="B256" s="21"/>
      <c r="C256" s="8"/>
      <c r="D256" s="8"/>
      <c r="E256" s="8"/>
      <c r="F256" s="8"/>
      <c r="G256" s="8"/>
      <c r="H256" s="8"/>
      <c r="I256" s="6"/>
    </row>
    <row r="257" spans="1:9" hidden="1">
      <c r="A257" s="9"/>
      <c r="B257" s="21"/>
      <c r="C257" s="8"/>
      <c r="D257" s="8"/>
      <c r="E257" s="8"/>
      <c r="F257" s="8"/>
      <c r="G257" s="8"/>
      <c r="H257" s="8"/>
      <c r="I257" s="6"/>
    </row>
    <row r="258" spans="1:9" hidden="1">
      <c r="A258" s="9"/>
      <c r="B258" s="21"/>
      <c r="C258" s="8"/>
      <c r="D258" s="8"/>
      <c r="E258" s="8"/>
      <c r="F258" s="8"/>
      <c r="G258" s="8"/>
      <c r="H258" s="8"/>
      <c r="I258" s="6"/>
    </row>
    <row r="259" spans="1:9" hidden="1">
      <c r="A259" s="9"/>
      <c r="B259" s="21"/>
      <c r="C259" s="8"/>
      <c r="D259" s="8"/>
      <c r="E259" s="8"/>
      <c r="F259" s="8"/>
      <c r="G259" s="8"/>
      <c r="H259" s="8"/>
      <c r="I259" s="6"/>
    </row>
    <row r="260" spans="1:9" hidden="1">
      <c r="A260" s="9"/>
      <c r="B260" s="21"/>
      <c r="C260" s="8"/>
      <c r="D260" s="8"/>
      <c r="E260" s="8"/>
      <c r="F260" s="8"/>
      <c r="G260" s="8"/>
      <c r="H260" s="8"/>
      <c r="I260" s="6"/>
    </row>
    <row r="261" spans="1:9" hidden="1">
      <c r="A261" s="9"/>
      <c r="B261" s="21"/>
      <c r="C261" s="8"/>
      <c r="D261" s="8"/>
      <c r="E261" s="8"/>
      <c r="F261" s="8"/>
      <c r="G261" s="8"/>
      <c r="H261" s="8"/>
      <c r="I261" s="6"/>
    </row>
    <row r="262" spans="1:9" hidden="1">
      <c r="A262" s="9"/>
      <c r="B262" s="21"/>
      <c r="C262" s="8"/>
      <c r="D262" s="8"/>
      <c r="E262" s="8"/>
      <c r="F262" s="8"/>
      <c r="G262" s="8"/>
      <c r="H262" s="8"/>
      <c r="I262" s="6"/>
    </row>
    <row r="263" spans="1:9" hidden="1">
      <c r="A263" s="9"/>
      <c r="B263" s="21"/>
      <c r="C263" s="8"/>
      <c r="D263" s="8"/>
      <c r="E263" s="8"/>
      <c r="F263" s="8"/>
      <c r="G263" s="8"/>
      <c r="H263" s="8"/>
      <c r="I263" s="6"/>
    </row>
    <row r="264" spans="1:9" hidden="1">
      <c r="A264" s="9"/>
      <c r="B264" s="21"/>
      <c r="C264" s="8"/>
      <c r="D264" s="8"/>
      <c r="E264" s="8"/>
      <c r="F264" s="8"/>
      <c r="G264" s="8"/>
      <c r="H264" s="8"/>
      <c r="I264" s="6"/>
    </row>
    <row r="265" spans="1:9" hidden="1">
      <c r="A265" s="9"/>
      <c r="B265" s="21"/>
      <c r="C265" s="8"/>
      <c r="D265" s="8"/>
      <c r="E265" s="8"/>
      <c r="F265" s="8"/>
      <c r="G265" s="8"/>
      <c r="H265" s="8"/>
      <c r="I265" s="6"/>
    </row>
    <row r="266" spans="1:9" hidden="1">
      <c r="A266" s="9"/>
      <c r="B266" s="21"/>
      <c r="C266" s="8"/>
      <c r="D266" s="8"/>
      <c r="E266" s="8"/>
      <c r="F266" s="8"/>
      <c r="G266" s="8"/>
      <c r="H266" s="8"/>
      <c r="I266" s="6"/>
    </row>
    <row r="267" spans="1:9" hidden="1">
      <c r="A267" s="9"/>
      <c r="B267" s="21"/>
      <c r="C267" s="8"/>
      <c r="D267" s="8"/>
      <c r="E267" s="8"/>
      <c r="F267" s="8"/>
      <c r="G267" s="8"/>
      <c r="H267" s="8"/>
      <c r="I267" s="6"/>
    </row>
    <row r="268" spans="1:9" hidden="1">
      <c r="A268" s="9"/>
      <c r="B268" s="21"/>
      <c r="C268" s="8"/>
      <c r="D268" s="8"/>
      <c r="E268" s="8"/>
      <c r="F268" s="8"/>
      <c r="G268" s="8"/>
      <c r="H268" s="8"/>
      <c r="I268" s="6"/>
    </row>
    <row r="269" spans="1:9" hidden="1">
      <c r="A269" s="9"/>
      <c r="B269" s="21"/>
      <c r="C269" s="8"/>
      <c r="D269" s="8"/>
      <c r="E269" s="8"/>
      <c r="F269" s="8"/>
      <c r="G269" s="8"/>
      <c r="H269" s="8"/>
      <c r="I269" s="6"/>
    </row>
    <row r="270" spans="1:9" hidden="1">
      <c r="A270" s="9"/>
      <c r="B270" s="21"/>
      <c r="C270" s="8"/>
      <c r="D270" s="8"/>
      <c r="E270" s="8"/>
      <c r="F270" s="8"/>
      <c r="G270" s="8"/>
      <c r="H270" s="8"/>
      <c r="I270" s="6"/>
    </row>
    <row r="271" spans="1:9" hidden="1">
      <c r="A271" s="9"/>
      <c r="B271" s="21"/>
      <c r="C271" s="8"/>
      <c r="D271" s="8"/>
      <c r="E271" s="8"/>
      <c r="F271" s="8"/>
      <c r="G271" s="8"/>
      <c r="H271" s="8"/>
      <c r="I271" s="6"/>
    </row>
    <row r="272" spans="1:9" hidden="1">
      <c r="A272" s="9"/>
      <c r="B272" s="21"/>
      <c r="C272" s="8"/>
      <c r="D272" s="8"/>
      <c r="E272" s="8"/>
      <c r="F272" s="8"/>
      <c r="G272" s="8"/>
      <c r="H272" s="8"/>
      <c r="I272" s="6"/>
    </row>
    <row r="273" spans="1:9" hidden="1">
      <c r="A273" s="9"/>
      <c r="B273" s="21"/>
      <c r="C273" s="8"/>
      <c r="D273" s="8"/>
      <c r="E273" s="8"/>
      <c r="F273" s="8"/>
      <c r="G273" s="8"/>
      <c r="H273" s="8"/>
      <c r="I273" s="6"/>
    </row>
    <row r="274" spans="1:9" hidden="1">
      <c r="A274" s="9"/>
      <c r="B274" s="21"/>
      <c r="C274" s="8"/>
      <c r="D274" s="8"/>
      <c r="E274" s="8"/>
      <c r="F274" s="8"/>
      <c r="G274" s="8"/>
      <c r="H274" s="8"/>
      <c r="I274" s="6"/>
    </row>
    <row r="275" spans="1:9" hidden="1">
      <c r="A275" s="9"/>
      <c r="B275" s="21"/>
      <c r="C275" s="8"/>
      <c r="D275" s="8"/>
      <c r="E275" s="8"/>
      <c r="F275" s="8"/>
      <c r="G275" s="8"/>
      <c r="H275" s="8"/>
      <c r="I275" s="6"/>
    </row>
    <row r="276" spans="1:9" hidden="1">
      <c r="A276" s="9"/>
      <c r="B276" s="21"/>
      <c r="C276" s="8"/>
      <c r="D276" s="8"/>
      <c r="E276" s="8"/>
      <c r="F276" s="8"/>
      <c r="G276" s="8"/>
      <c r="H276" s="8"/>
      <c r="I276" s="6"/>
    </row>
    <row r="277" spans="1:9" hidden="1">
      <c r="A277" s="9"/>
      <c r="B277" s="21"/>
      <c r="C277" s="8"/>
      <c r="D277" s="8"/>
      <c r="E277" s="8"/>
      <c r="F277" s="8"/>
      <c r="G277" s="8"/>
      <c r="H277" s="8"/>
      <c r="I277" s="6"/>
    </row>
    <row r="278" spans="1:9" hidden="1">
      <c r="A278" s="9"/>
      <c r="B278" s="21"/>
      <c r="C278" s="8"/>
      <c r="D278" s="8"/>
      <c r="E278" s="8"/>
      <c r="F278" s="8"/>
      <c r="G278" s="8"/>
      <c r="H278" s="8"/>
      <c r="I278" s="6"/>
    </row>
    <row r="279" spans="1:9" hidden="1">
      <c r="A279" s="9"/>
      <c r="B279" s="21"/>
      <c r="C279" s="8"/>
      <c r="D279" s="8"/>
      <c r="E279" s="8"/>
      <c r="F279" s="8"/>
      <c r="G279" s="8"/>
      <c r="H279" s="8"/>
      <c r="I279" s="6"/>
    </row>
    <row r="280" spans="1:9" hidden="1">
      <c r="A280" s="9"/>
      <c r="B280" s="21"/>
      <c r="C280" s="8"/>
      <c r="D280" s="8"/>
      <c r="E280" s="8"/>
      <c r="F280" s="8"/>
      <c r="G280" s="8"/>
      <c r="H280" s="8"/>
      <c r="I280" s="6"/>
    </row>
    <row r="281" spans="1:9" hidden="1">
      <c r="A281" s="9"/>
      <c r="B281" s="21"/>
      <c r="C281" s="8"/>
      <c r="D281" s="8"/>
      <c r="E281" s="8"/>
      <c r="F281" s="8"/>
      <c r="G281" s="8"/>
      <c r="H281" s="8"/>
      <c r="I281" s="6"/>
    </row>
    <row r="282" spans="1:9" hidden="1">
      <c r="A282" s="9"/>
      <c r="B282" s="21"/>
      <c r="C282" s="8"/>
      <c r="D282" s="8"/>
      <c r="E282" s="8"/>
      <c r="F282" s="8"/>
      <c r="G282" s="8"/>
      <c r="H282" s="8"/>
      <c r="I282" s="6"/>
    </row>
    <row r="283" spans="1:9" hidden="1">
      <c r="A283" s="9"/>
      <c r="B283" s="21"/>
      <c r="C283" s="8"/>
      <c r="D283" s="8"/>
      <c r="E283" s="8"/>
      <c r="F283" s="8"/>
      <c r="G283" s="8"/>
      <c r="H283" s="8"/>
      <c r="I283" s="6"/>
    </row>
    <row r="284" spans="1:9" hidden="1">
      <c r="A284" s="9"/>
      <c r="B284" s="21"/>
      <c r="C284" s="8"/>
      <c r="D284" s="8"/>
      <c r="E284" s="8"/>
      <c r="F284" s="8"/>
      <c r="G284" s="8"/>
      <c r="H284" s="8"/>
      <c r="I284" s="6"/>
    </row>
    <row r="285" spans="1:9" hidden="1">
      <c r="A285" s="9"/>
      <c r="B285" s="21"/>
      <c r="C285" s="8"/>
      <c r="D285" s="8"/>
      <c r="E285" s="8"/>
      <c r="F285" s="8"/>
      <c r="G285" s="8"/>
      <c r="H285" s="8"/>
      <c r="I285" s="6"/>
    </row>
    <row r="286" spans="1:9" hidden="1">
      <c r="A286" s="9"/>
      <c r="B286" s="21"/>
      <c r="C286" s="8"/>
      <c r="D286" s="8"/>
      <c r="E286" s="8"/>
      <c r="F286" s="8"/>
      <c r="G286" s="8"/>
      <c r="H286" s="8"/>
      <c r="I286" s="6"/>
    </row>
    <row r="287" spans="1:9" hidden="1">
      <c r="A287" s="9"/>
      <c r="B287" s="21"/>
      <c r="C287" s="8"/>
      <c r="D287" s="8"/>
      <c r="E287" s="8"/>
      <c r="F287" s="8"/>
      <c r="G287" s="8"/>
      <c r="H287" s="8"/>
      <c r="I287" s="6"/>
    </row>
    <row r="288" spans="1:9" hidden="1">
      <c r="A288" s="9"/>
      <c r="B288" s="21"/>
      <c r="C288" s="8"/>
      <c r="D288" s="8"/>
      <c r="E288" s="8"/>
      <c r="F288" s="8"/>
      <c r="G288" s="8"/>
      <c r="H288" s="8"/>
      <c r="I288" s="6"/>
    </row>
    <row r="289" spans="1:9" hidden="1">
      <c r="A289" s="9"/>
      <c r="B289" s="21"/>
      <c r="C289" s="8"/>
      <c r="D289" s="8"/>
      <c r="E289" s="8"/>
      <c r="F289" s="8"/>
      <c r="G289" s="8"/>
      <c r="H289" s="8"/>
      <c r="I289" s="6"/>
    </row>
    <row r="290" spans="1:9" hidden="1">
      <c r="A290" s="9"/>
      <c r="B290" s="21"/>
      <c r="C290" s="8"/>
      <c r="D290" s="8"/>
      <c r="E290" s="8"/>
      <c r="F290" s="8"/>
      <c r="G290" s="8"/>
      <c r="H290" s="8"/>
      <c r="I290" s="6"/>
    </row>
    <row r="291" spans="1:9" hidden="1">
      <c r="A291" s="9"/>
      <c r="B291" s="21"/>
      <c r="C291" s="8"/>
      <c r="D291" s="8"/>
      <c r="E291" s="8"/>
      <c r="F291" s="8"/>
      <c r="G291" s="8"/>
      <c r="H291" s="8"/>
      <c r="I291" s="6"/>
    </row>
    <row r="292" spans="1:9" hidden="1">
      <c r="A292" s="9"/>
      <c r="B292" s="21"/>
      <c r="C292" s="8"/>
      <c r="D292" s="8"/>
      <c r="E292" s="8"/>
      <c r="F292" s="8"/>
      <c r="G292" s="8"/>
      <c r="H292" s="8"/>
      <c r="I292" s="6"/>
    </row>
    <row r="293" spans="1:9" hidden="1">
      <c r="A293" s="9"/>
      <c r="B293" s="21"/>
      <c r="C293" s="8"/>
      <c r="D293" s="8"/>
      <c r="E293" s="8"/>
      <c r="F293" s="8"/>
      <c r="G293" s="8"/>
      <c r="H293" s="8"/>
      <c r="I293" s="6"/>
    </row>
    <row r="294" spans="1:9" hidden="1">
      <c r="A294" s="9"/>
      <c r="B294" s="21"/>
      <c r="C294" s="8"/>
      <c r="D294" s="8"/>
      <c r="E294" s="8"/>
      <c r="F294" s="8"/>
      <c r="G294" s="8"/>
      <c r="H294" s="8"/>
      <c r="I294" s="6"/>
    </row>
    <row r="295" spans="1:9" hidden="1">
      <c r="A295" s="9"/>
      <c r="B295" s="21"/>
      <c r="C295" s="8"/>
      <c r="D295" s="8"/>
      <c r="E295" s="8"/>
      <c r="F295" s="8"/>
      <c r="G295" s="8"/>
      <c r="H295" s="8"/>
      <c r="I295" s="6"/>
    </row>
    <row r="296" spans="1:9" hidden="1">
      <c r="A296" s="9"/>
      <c r="B296" s="21"/>
      <c r="C296" s="8"/>
      <c r="D296" s="8"/>
      <c r="E296" s="8"/>
      <c r="F296" s="8"/>
      <c r="G296" s="8"/>
      <c r="H296" s="8"/>
      <c r="I296" s="6"/>
    </row>
    <row r="297" spans="1:9" hidden="1">
      <c r="A297" s="9"/>
      <c r="B297" s="21"/>
      <c r="C297" s="8"/>
      <c r="D297" s="8"/>
      <c r="E297" s="8"/>
      <c r="F297" s="8"/>
      <c r="G297" s="8"/>
      <c r="H297" s="8"/>
      <c r="I297" s="6"/>
    </row>
    <row r="298" spans="1:9" hidden="1">
      <c r="A298" s="9"/>
      <c r="B298" s="21"/>
      <c r="C298" s="8"/>
      <c r="D298" s="8"/>
      <c r="E298" s="8"/>
      <c r="F298" s="8"/>
      <c r="G298" s="8"/>
      <c r="H298" s="8"/>
      <c r="I298" s="6"/>
    </row>
    <row r="299" spans="1:9" hidden="1">
      <c r="A299" s="9"/>
      <c r="B299" s="21"/>
      <c r="C299" s="8"/>
      <c r="D299" s="8"/>
      <c r="E299" s="8"/>
      <c r="F299" s="8"/>
      <c r="G299" s="8"/>
      <c r="H299" s="8"/>
      <c r="I299" s="6"/>
    </row>
    <row r="300" spans="1:9" hidden="1">
      <c r="A300" s="9"/>
      <c r="B300" s="21"/>
      <c r="C300" s="8"/>
      <c r="D300" s="8"/>
      <c r="E300" s="8"/>
      <c r="F300" s="8"/>
      <c r="G300" s="8"/>
      <c r="H300" s="8"/>
      <c r="I300" s="6"/>
    </row>
    <row r="301" spans="1:9" hidden="1">
      <c r="A301" s="9"/>
      <c r="B301" s="21"/>
      <c r="C301" s="8"/>
      <c r="D301" s="8"/>
      <c r="E301" s="8"/>
      <c r="F301" s="8"/>
      <c r="G301" s="8"/>
      <c r="H301" s="8"/>
      <c r="I301" s="6"/>
    </row>
    <row r="302" spans="1:9" hidden="1">
      <c r="A302" s="9"/>
      <c r="B302" s="21"/>
      <c r="C302" s="8"/>
      <c r="D302" s="8"/>
      <c r="E302" s="8"/>
      <c r="F302" s="8"/>
      <c r="G302" s="8"/>
      <c r="H302" s="8"/>
      <c r="I302" s="6"/>
    </row>
    <row r="303" spans="1:9" hidden="1">
      <c r="A303" s="9"/>
      <c r="B303" s="21"/>
      <c r="C303" s="8"/>
      <c r="D303" s="8"/>
      <c r="E303" s="8"/>
      <c r="F303" s="8"/>
      <c r="G303" s="8"/>
      <c r="H303" s="8"/>
      <c r="I303" s="6"/>
    </row>
    <row r="304" spans="1:9" hidden="1">
      <c r="A304" s="9"/>
      <c r="B304" s="21"/>
      <c r="C304" s="8"/>
      <c r="D304" s="8"/>
      <c r="E304" s="8"/>
      <c r="F304" s="8"/>
      <c r="G304" s="8"/>
      <c r="H304" s="8"/>
      <c r="I304" s="6"/>
    </row>
    <row r="305" spans="1:9" hidden="1">
      <c r="A305" s="9"/>
      <c r="B305" s="21"/>
      <c r="C305" s="8"/>
      <c r="D305" s="8"/>
      <c r="E305" s="8"/>
      <c r="F305" s="8"/>
      <c r="G305" s="8"/>
      <c r="H305" s="8"/>
      <c r="I305" s="6"/>
    </row>
    <row r="306" spans="1:9" hidden="1">
      <c r="A306" s="9"/>
      <c r="B306" s="21"/>
      <c r="C306" s="8"/>
      <c r="D306" s="8"/>
      <c r="E306" s="8"/>
      <c r="F306" s="8"/>
      <c r="G306" s="8"/>
      <c r="H306" s="8"/>
      <c r="I306" s="6"/>
    </row>
    <row r="307" spans="1:9" hidden="1">
      <c r="A307" s="9"/>
      <c r="B307" s="21"/>
      <c r="C307" s="8"/>
      <c r="D307" s="8"/>
      <c r="E307" s="8"/>
      <c r="F307" s="8"/>
      <c r="G307" s="8"/>
      <c r="H307" s="8"/>
      <c r="I307" s="6"/>
    </row>
    <row r="308" spans="1:9" hidden="1">
      <c r="A308" s="9"/>
      <c r="B308" s="21"/>
      <c r="C308" s="8"/>
      <c r="D308" s="8"/>
      <c r="E308" s="8"/>
      <c r="F308" s="8"/>
      <c r="G308" s="8"/>
      <c r="H308" s="8"/>
      <c r="I308" s="6"/>
    </row>
    <row r="309" spans="1:9" hidden="1">
      <c r="A309" s="9"/>
      <c r="B309" s="21"/>
      <c r="C309" s="8"/>
      <c r="D309" s="8"/>
      <c r="E309" s="8"/>
      <c r="F309" s="8"/>
      <c r="G309" s="8"/>
      <c r="H309" s="8"/>
      <c r="I309" s="6"/>
    </row>
    <row r="310" spans="1:9" hidden="1">
      <c r="A310" s="9"/>
      <c r="B310" s="21"/>
      <c r="C310" s="8"/>
      <c r="D310" s="8"/>
      <c r="E310" s="8"/>
      <c r="F310" s="8"/>
      <c r="G310" s="8"/>
      <c r="H310" s="8"/>
      <c r="I310" s="6"/>
    </row>
    <row r="311" spans="1:9" hidden="1">
      <c r="A311" s="9"/>
      <c r="B311" s="21"/>
      <c r="C311" s="8"/>
      <c r="D311" s="8"/>
      <c r="E311" s="8"/>
      <c r="F311" s="8"/>
      <c r="G311" s="8"/>
      <c r="H311" s="8"/>
      <c r="I311" s="6"/>
    </row>
    <row r="312" spans="1:9" hidden="1">
      <c r="A312" s="9"/>
      <c r="B312" s="21"/>
      <c r="C312" s="8"/>
      <c r="D312" s="8"/>
      <c r="E312" s="8"/>
      <c r="F312" s="8"/>
      <c r="G312" s="8"/>
      <c r="H312" s="8"/>
      <c r="I312" s="6"/>
    </row>
    <row r="313" spans="1:9" hidden="1">
      <c r="A313" s="9"/>
      <c r="B313" s="21"/>
      <c r="C313" s="8"/>
      <c r="D313" s="8"/>
      <c r="E313" s="8"/>
      <c r="F313" s="8"/>
      <c r="G313" s="8"/>
      <c r="H313" s="8"/>
      <c r="I313" s="6"/>
    </row>
    <row r="314" spans="1:9" hidden="1">
      <c r="A314" s="9"/>
      <c r="B314" s="21"/>
      <c r="C314" s="8"/>
      <c r="D314" s="8"/>
      <c r="E314" s="8"/>
      <c r="F314" s="8"/>
      <c r="G314" s="8"/>
      <c r="H314" s="8"/>
      <c r="I314" s="6"/>
    </row>
    <row r="315" spans="1:9" hidden="1">
      <c r="A315" s="9"/>
      <c r="B315" s="21"/>
      <c r="C315" s="8"/>
      <c r="D315" s="8"/>
      <c r="E315" s="8"/>
      <c r="F315" s="8"/>
      <c r="G315" s="8"/>
      <c r="H315" s="8"/>
      <c r="I315" s="6"/>
    </row>
    <row r="316" spans="1:9" hidden="1">
      <c r="A316" s="9"/>
      <c r="B316" s="21"/>
      <c r="C316" s="8"/>
      <c r="D316" s="8"/>
      <c r="E316" s="8"/>
      <c r="F316" s="8"/>
      <c r="G316" s="8"/>
      <c r="H316" s="8"/>
      <c r="I316" s="6"/>
    </row>
    <row r="317" spans="1:9" hidden="1">
      <c r="A317" s="9"/>
      <c r="B317" s="21"/>
      <c r="C317" s="8"/>
      <c r="D317" s="8"/>
      <c r="E317" s="8"/>
      <c r="F317" s="8"/>
      <c r="G317" s="8"/>
      <c r="H317" s="8"/>
      <c r="I317" s="6"/>
    </row>
    <row r="318" spans="1:9" hidden="1">
      <c r="A318" s="9"/>
      <c r="B318" s="21"/>
      <c r="C318" s="8"/>
      <c r="D318" s="8"/>
      <c r="E318" s="8"/>
      <c r="F318" s="8"/>
      <c r="G318" s="8"/>
      <c r="H318" s="8"/>
      <c r="I318" s="6"/>
    </row>
    <row r="319" spans="1:9" hidden="1">
      <c r="A319" s="9"/>
      <c r="B319" s="21"/>
      <c r="C319" s="8"/>
      <c r="D319" s="8"/>
      <c r="E319" s="8"/>
      <c r="F319" s="8"/>
      <c r="G319" s="8"/>
      <c r="H319" s="8"/>
      <c r="I319" s="6"/>
    </row>
    <row r="320" spans="1:9" hidden="1">
      <c r="A320" s="9"/>
      <c r="B320" s="21"/>
      <c r="C320" s="8"/>
      <c r="D320" s="8"/>
      <c r="E320" s="8"/>
      <c r="F320" s="8"/>
      <c r="G320" s="8"/>
      <c r="H320" s="8"/>
      <c r="I320" s="6"/>
    </row>
    <row r="321" spans="1:9" hidden="1">
      <c r="A321" s="9"/>
      <c r="B321" s="21"/>
      <c r="C321" s="8"/>
      <c r="D321" s="8"/>
      <c r="E321" s="8"/>
      <c r="F321" s="8"/>
      <c r="G321" s="8"/>
      <c r="H321" s="8"/>
      <c r="I321" s="6"/>
    </row>
    <row r="322" spans="1:9" hidden="1">
      <c r="A322" s="9"/>
      <c r="B322" s="21"/>
      <c r="C322" s="8"/>
      <c r="D322" s="8"/>
      <c r="E322" s="8"/>
      <c r="F322" s="8"/>
      <c r="G322" s="8"/>
      <c r="H322" s="8"/>
      <c r="I322" s="6"/>
    </row>
    <row r="323" spans="1:9" hidden="1">
      <c r="A323" s="9"/>
      <c r="B323" s="21"/>
      <c r="C323" s="8"/>
      <c r="D323" s="8"/>
      <c r="E323" s="8"/>
      <c r="F323" s="8"/>
      <c r="G323" s="8"/>
      <c r="H323" s="8"/>
      <c r="I323" s="6"/>
    </row>
    <row r="324" spans="1:9" hidden="1">
      <c r="A324" s="9"/>
      <c r="B324" s="21"/>
      <c r="C324" s="8"/>
      <c r="D324" s="8"/>
      <c r="E324" s="8"/>
      <c r="F324" s="8"/>
      <c r="G324" s="8"/>
      <c r="H324" s="8"/>
      <c r="I324" s="6"/>
    </row>
    <row r="325" spans="1:9" hidden="1">
      <c r="A325" s="9"/>
      <c r="B325" s="21"/>
      <c r="C325" s="8"/>
      <c r="D325" s="8"/>
      <c r="E325" s="8"/>
      <c r="F325" s="8"/>
      <c r="G325" s="8"/>
      <c r="H325" s="8"/>
      <c r="I325" s="6"/>
    </row>
    <row r="326" spans="1:9" hidden="1">
      <c r="A326" s="9"/>
      <c r="B326" s="21"/>
      <c r="C326" s="8"/>
      <c r="D326" s="8"/>
      <c r="E326" s="8"/>
      <c r="F326" s="8"/>
      <c r="G326" s="8"/>
      <c r="H326" s="8"/>
      <c r="I326" s="6"/>
    </row>
    <row r="327" spans="1:9" hidden="1">
      <c r="A327" s="9"/>
      <c r="B327" s="21"/>
      <c r="C327" s="8"/>
      <c r="D327" s="8"/>
      <c r="E327" s="8"/>
      <c r="F327" s="8"/>
      <c r="G327" s="8"/>
      <c r="H327" s="8"/>
      <c r="I327" s="6"/>
    </row>
    <row r="328" spans="1:9" hidden="1">
      <c r="A328" s="9"/>
      <c r="B328" s="21"/>
      <c r="C328" s="8"/>
      <c r="D328" s="8"/>
      <c r="E328" s="8"/>
      <c r="F328" s="8"/>
      <c r="G328" s="8"/>
      <c r="H328" s="8"/>
      <c r="I328" s="6"/>
    </row>
    <row r="329" spans="1:9" hidden="1">
      <c r="A329" s="9"/>
      <c r="B329" s="21"/>
      <c r="C329" s="8"/>
      <c r="D329" s="8"/>
      <c r="E329" s="8"/>
      <c r="F329" s="8"/>
      <c r="G329" s="8"/>
      <c r="H329" s="8"/>
      <c r="I329" s="6"/>
    </row>
    <row r="330" spans="1:9" hidden="1">
      <c r="A330" s="9"/>
      <c r="B330" s="21"/>
      <c r="C330" s="8"/>
      <c r="D330" s="8"/>
      <c r="E330" s="8"/>
      <c r="F330" s="8"/>
      <c r="G330" s="8"/>
      <c r="H330" s="8"/>
      <c r="I330" s="6"/>
    </row>
    <row r="331" spans="1:9" hidden="1">
      <c r="A331" s="9"/>
      <c r="B331" s="21"/>
      <c r="C331" s="8"/>
      <c r="D331" s="8"/>
      <c r="E331" s="8"/>
      <c r="F331" s="8"/>
      <c r="G331" s="8"/>
      <c r="H331" s="8"/>
      <c r="I331" s="6"/>
    </row>
    <row r="332" spans="1:9" hidden="1">
      <c r="A332" s="9"/>
      <c r="B332" s="21"/>
      <c r="C332" s="8"/>
      <c r="D332" s="8"/>
      <c r="E332" s="8"/>
      <c r="F332" s="8"/>
      <c r="G332" s="8"/>
      <c r="H332" s="8"/>
      <c r="I332" s="6"/>
    </row>
    <row r="333" spans="1:9" hidden="1">
      <c r="A333" s="9"/>
      <c r="B333" s="21"/>
      <c r="C333" s="8"/>
      <c r="D333" s="8"/>
      <c r="E333" s="8"/>
      <c r="F333" s="8"/>
      <c r="G333" s="8"/>
      <c r="H333" s="8"/>
      <c r="I333" s="6"/>
    </row>
    <row r="334" spans="1:9" hidden="1">
      <c r="A334" s="9"/>
      <c r="B334" s="21"/>
      <c r="C334" s="8"/>
      <c r="D334" s="8"/>
      <c r="E334" s="8"/>
      <c r="F334" s="8"/>
      <c r="G334" s="8"/>
      <c r="H334" s="8"/>
      <c r="I334" s="6"/>
    </row>
    <row r="335" spans="1:9" hidden="1">
      <c r="A335" s="9"/>
      <c r="B335" s="21"/>
      <c r="C335" s="8"/>
      <c r="D335" s="8"/>
      <c r="E335" s="8"/>
      <c r="F335" s="8"/>
      <c r="G335" s="8"/>
      <c r="H335" s="8"/>
      <c r="I335" s="6"/>
    </row>
    <row r="336" spans="1:9" hidden="1">
      <c r="A336" s="9"/>
      <c r="B336" s="21"/>
      <c r="C336" s="8"/>
      <c r="D336" s="8"/>
      <c r="E336" s="8"/>
      <c r="F336" s="8"/>
      <c r="G336" s="8"/>
      <c r="H336" s="8"/>
      <c r="I336" s="6"/>
    </row>
    <row r="337" spans="1:9" hidden="1">
      <c r="A337" s="9"/>
      <c r="B337" s="21"/>
      <c r="C337" s="8"/>
      <c r="D337" s="8"/>
      <c r="E337" s="8"/>
      <c r="F337" s="8"/>
      <c r="G337" s="8"/>
      <c r="H337" s="8"/>
      <c r="I337" s="6"/>
    </row>
    <row r="338" spans="1:9" hidden="1">
      <c r="A338" s="9"/>
      <c r="B338" s="21"/>
      <c r="C338" s="8"/>
      <c r="D338" s="8"/>
      <c r="E338" s="8"/>
      <c r="F338" s="8"/>
      <c r="G338" s="8"/>
      <c r="H338" s="8"/>
      <c r="I338" s="6"/>
    </row>
    <row r="339" spans="1:9" hidden="1">
      <c r="A339" s="9"/>
      <c r="B339" s="21"/>
      <c r="C339" s="8"/>
      <c r="D339" s="8"/>
      <c r="E339" s="8"/>
      <c r="F339" s="8"/>
      <c r="G339" s="8"/>
      <c r="H339" s="8"/>
      <c r="I339" s="6"/>
    </row>
    <row r="340" spans="1:9" hidden="1">
      <c r="A340" s="9"/>
      <c r="B340" s="21"/>
      <c r="C340" s="8"/>
      <c r="D340" s="8"/>
      <c r="E340" s="8"/>
      <c r="F340" s="8"/>
      <c r="G340" s="8"/>
      <c r="H340" s="8"/>
      <c r="I340" s="6"/>
    </row>
    <row r="341" spans="1:9" hidden="1">
      <c r="A341" s="9"/>
      <c r="B341" s="21"/>
      <c r="C341" s="8"/>
      <c r="D341" s="8"/>
      <c r="E341" s="8"/>
      <c r="F341" s="8"/>
      <c r="G341" s="8"/>
      <c r="H341" s="8"/>
      <c r="I341" s="6"/>
    </row>
    <row r="342" spans="1:9" hidden="1">
      <c r="A342" s="9"/>
      <c r="B342" s="21"/>
      <c r="C342" s="8"/>
      <c r="D342" s="8"/>
      <c r="E342" s="8"/>
      <c r="F342" s="8"/>
      <c r="G342" s="8"/>
      <c r="H342" s="8"/>
      <c r="I342" s="6"/>
    </row>
    <row r="343" spans="1:9" hidden="1">
      <c r="A343" s="9"/>
      <c r="B343" s="21"/>
      <c r="C343" s="8"/>
      <c r="D343" s="8"/>
      <c r="E343" s="8"/>
      <c r="F343" s="8"/>
      <c r="G343" s="8"/>
      <c r="H343" s="8"/>
      <c r="I343" s="6"/>
    </row>
    <row r="344" spans="1:9" hidden="1">
      <c r="A344" s="9"/>
      <c r="B344" s="21"/>
      <c r="C344" s="8"/>
      <c r="D344" s="8"/>
      <c r="E344" s="8"/>
      <c r="F344" s="8"/>
      <c r="G344" s="8"/>
      <c r="H344" s="8"/>
      <c r="I344" s="6"/>
    </row>
    <row r="345" spans="1:9" hidden="1">
      <c r="A345" s="9"/>
      <c r="B345" s="21"/>
      <c r="C345" s="8"/>
      <c r="D345" s="8"/>
      <c r="E345" s="8"/>
      <c r="F345" s="8"/>
      <c r="G345" s="8"/>
      <c r="H345" s="8"/>
      <c r="I345" s="6"/>
    </row>
    <row r="346" spans="1:9" hidden="1">
      <c r="A346" s="9"/>
      <c r="B346" s="21"/>
      <c r="C346" s="8"/>
      <c r="D346" s="8"/>
      <c r="E346" s="8"/>
      <c r="F346" s="8"/>
      <c r="G346" s="8"/>
      <c r="H346" s="8"/>
      <c r="I346" s="6"/>
    </row>
    <row r="347" spans="1:9" hidden="1">
      <c r="A347" s="9"/>
      <c r="B347" s="21"/>
      <c r="C347" s="8"/>
      <c r="D347" s="8"/>
      <c r="E347" s="8"/>
      <c r="F347" s="8"/>
      <c r="G347" s="8"/>
      <c r="H347" s="8"/>
      <c r="I347" s="6"/>
    </row>
    <row r="348" spans="1:9" hidden="1">
      <c r="A348" s="9"/>
      <c r="B348" s="21"/>
      <c r="C348" s="8"/>
      <c r="D348" s="8"/>
      <c r="E348" s="8"/>
      <c r="F348" s="8"/>
      <c r="G348" s="8"/>
      <c r="H348" s="8"/>
      <c r="I348" s="6"/>
    </row>
    <row r="349" spans="1:9" hidden="1">
      <c r="A349" s="9"/>
      <c r="B349" s="21"/>
      <c r="C349" s="8"/>
      <c r="D349" s="8"/>
      <c r="E349" s="8"/>
      <c r="F349" s="8"/>
      <c r="G349" s="8"/>
      <c r="H349" s="8"/>
      <c r="I349" s="6"/>
    </row>
    <row r="350" spans="1:9" hidden="1">
      <c r="A350" s="9"/>
      <c r="B350" s="21"/>
      <c r="C350" s="8"/>
      <c r="D350" s="8"/>
      <c r="E350" s="8"/>
      <c r="F350" s="8"/>
      <c r="G350" s="8"/>
      <c r="H350" s="8"/>
      <c r="I350" s="6"/>
    </row>
    <row r="351" spans="1:9" hidden="1">
      <c r="A351" s="9"/>
      <c r="B351" s="21"/>
      <c r="C351" s="8"/>
      <c r="D351" s="8"/>
      <c r="E351" s="8"/>
      <c r="F351" s="8"/>
      <c r="G351" s="8"/>
      <c r="H351" s="8"/>
      <c r="I351" s="6"/>
    </row>
    <row r="352" spans="1:9" hidden="1">
      <c r="A352" s="9"/>
      <c r="B352" s="21"/>
      <c r="C352" s="8"/>
      <c r="D352" s="8"/>
      <c r="E352" s="8"/>
      <c r="F352" s="8"/>
      <c r="G352" s="8"/>
      <c r="H352" s="8"/>
      <c r="I352" s="6"/>
    </row>
    <row r="353" spans="1:9" hidden="1">
      <c r="A353" s="9"/>
      <c r="B353" s="21"/>
      <c r="C353" s="8"/>
      <c r="D353" s="8"/>
      <c r="E353" s="8"/>
      <c r="F353" s="8"/>
      <c r="G353" s="8"/>
      <c r="H353" s="8"/>
      <c r="I353" s="6"/>
    </row>
    <row r="354" spans="1:9" hidden="1">
      <c r="A354" s="9"/>
      <c r="B354" s="21"/>
      <c r="C354" s="8"/>
      <c r="D354" s="8"/>
      <c r="E354" s="8"/>
      <c r="F354" s="8"/>
      <c r="G354" s="8"/>
      <c r="H354" s="8"/>
      <c r="I354" s="6"/>
    </row>
    <row r="355" spans="1:9" hidden="1">
      <c r="A355" s="9"/>
      <c r="B355" s="21"/>
      <c r="C355" s="8"/>
      <c r="D355" s="8"/>
      <c r="E355" s="8"/>
      <c r="F355" s="8"/>
      <c r="G355" s="8"/>
      <c r="H355" s="8"/>
      <c r="I355" s="6"/>
    </row>
    <row r="356" spans="1:9" hidden="1">
      <c r="A356" s="9"/>
      <c r="B356" s="21"/>
      <c r="C356" s="8"/>
      <c r="D356" s="8"/>
      <c r="E356" s="8"/>
      <c r="F356" s="8"/>
      <c r="G356" s="8"/>
      <c r="H356" s="8"/>
      <c r="I356" s="6"/>
    </row>
    <row r="357" spans="1:9" hidden="1">
      <c r="A357" s="9"/>
      <c r="B357" s="21"/>
      <c r="C357" s="8"/>
      <c r="D357" s="8"/>
      <c r="E357" s="8"/>
      <c r="F357" s="8"/>
      <c r="G357" s="8"/>
      <c r="H357" s="8"/>
      <c r="I357" s="6"/>
    </row>
    <row r="358" spans="1:9" hidden="1">
      <c r="A358" s="9"/>
      <c r="B358" s="21"/>
      <c r="C358" s="8"/>
      <c r="D358" s="8"/>
      <c r="E358" s="8"/>
      <c r="F358" s="8"/>
      <c r="G358" s="8"/>
      <c r="H358" s="8"/>
      <c r="I358" s="6"/>
    </row>
    <row r="359" spans="1:9" hidden="1">
      <c r="A359" s="9"/>
      <c r="B359" s="21"/>
      <c r="C359" s="8"/>
      <c r="D359" s="8"/>
      <c r="E359" s="8"/>
      <c r="F359" s="8"/>
      <c r="G359" s="8"/>
      <c r="H359" s="8"/>
      <c r="I359" s="6"/>
    </row>
    <row r="360" spans="1:9" hidden="1">
      <c r="A360" s="9"/>
      <c r="B360" s="21"/>
      <c r="C360" s="8"/>
      <c r="D360" s="8"/>
      <c r="E360" s="8"/>
      <c r="F360" s="8"/>
      <c r="G360" s="8"/>
      <c r="H360" s="8"/>
      <c r="I360" s="6"/>
    </row>
    <row r="361" spans="1:9" hidden="1">
      <c r="A361" s="9"/>
      <c r="B361" s="21"/>
      <c r="C361" s="8"/>
      <c r="D361" s="8"/>
      <c r="E361" s="8"/>
      <c r="F361" s="8"/>
      <c r="G361" s="8"/>
      <c r="H361" s="8"/>
      <c r="I361" s="6"/>
    </row>
    <row r="362" spans="1:9" hidden="1">
      <c r="A362" s="9"/>
      <c r="B362" s="21"/>
      <c r="C362" s="8"/>
      <c r="D362" s="8"/>
      <c r="E362" s="8"/>
      <c r="F362" s="8"/>
      <c r="G362" s="8"/>
      <c r="H362" s="8"/>
      <c r="I362" s="6"/>
    </row>
    <row r="363" spans="1:9" hidden="1">
      <c r="A363" s="9"/>
      <c r="B363" s="21"/>
      <c r="C363" s="8"/>
      <c r="D363" s="8"/>
      <c r="E363" s="8"/>
      <c r="F363" s="8"/>
      <c r="G363" s="8"/>
      <c r="H363" s="8"/>
      <c r="I363" s="6"/>
    </row>
    <row r="364" spans="1:9" hidden="1">
      <c r="A364" s="9"/>
      <c r="B364" s="21"/>
      <c r="C364" s="8"/>
      <c r="D364" s="8"/>
      <c r="E364" s="8"/>
      <c r="F364" s="8"/>
      <c r="G364" s="8"/>
      <c r="H364" s="8"/>
      <c r="I364" s="6"/>
    </row>
    <row r="365" spans="1:9" hidden="1">
      <c r="A365" s="9"/>
      <c r="B365" s="21"/>
      <c r="C365" s="8"/>
      <c r="D365" s="8"/>
      <c r="E365" s="8"/>
      <c r="F365" s="8"/>
      <c r="G365" s="8"/>
      <c r="H365" s="8"/>
      <c r="I365" s="6"/>
    </row>
    <row r="366" spans="1:9" hidden="1">
      <c r="A366" s="9"/>
      <c r="B366" s="21"/>
      <c r="C366" s="8"/>
      <c r="D366" s="8"/>
      <c r="E366" s="8"/>
      <c r="F366" s="8"/>
      <c r="G366" s="8"/>
      <c r="H366" s="8"/>
      <c r="I366" s="6"/>
    </row>
    <row r="367" spans="1:9" hidden="1">
      <c r="A367" s="9"/>
      <c r="B367" s="21"/>
      <c r="C367" s="8"/>
      <c r="D367" s="8"/>
      <c r="E367" s="8"/>
      <c r="F367" s="8"/>
      <c r="G367" s="8"/>
      <c r="H367" s="8"/>
      <c r="I367" s="6"/>
    </row>
    <row r="368" spans="1:9" hidden="1">
      <c r="A368" s="9"/>
      <c r="B368" s="21"/>
      <c r="C368" s="8"/>
      <c r="D368" s="8"/>
      <c r="E368" s="8"/>
      <c r="F368" s="8"/>
      <c r="G368" s="8"/>
      <c r="H368" s="8"/>
      <c r="I368" s="6"/>
    </row>
    <row r="369" spans="1:9" hidden="1">
      <c r="A369" s="9"/>
      <c r="B369" s="21"/>
      <c r="C369" s="8"/>
      <c r="D369" s="8"/>
      <c r="E369" s="8"/>
      <c r="F369" s="8"/>
      <c r="G369" s="8"/>
      <c r="H369" s="8"/>
      <c r="I369" s="6"/>
    </row>
    <row r="370" spans="1:9" hidden="1">
      <c r="A370" s="9"/>
      <c r="B370" s="21"/>
      <c r="C370" s="8"/>
      <c r="D370" s="8"/>
      <c r="E370" s="8"/>
      <c r="F370" s="8"/>
      <c r="G370" s="8"/>
      <c r="H370" s="8"/>
      <c r="I370" s="6"/>
    </row>
    <row r="371" spans="1:9" hidden="1">
      <c r="A371" s="9"/>
      <c r="B371" s="21"/>
      <c r="C371" s="8"/>
      <c r="D371" s="8"/>
      <c r="E371" s="8"/>
      <c r="F371" s="8"/>
      <c r="G371" s="8"/>
      <c r="H371" s="8"/>
      <c r="I371" s="6"/>
    </row>
    <row r="372" spans="1:9" hidden="1">
      <c r="A372" s="9"/>
      <c r="B372" s="21"/>
      <c r="C372" s="8"/>
      <c r="D372" s="8"/>
      <c r="E372" s="8"/>
      <c r="F372" s="8"/>
      <c r="G372" s="8"/>
      <c r="H372" s="8"/>
      <c r="I372" s="6"/>
    </row>
    <row r="373" spans="1:9" hidden="1">
      <c r="A373" s="9"/>
      <c r="B373" s="21"/>
      <c r="C373" s="8"/>
      <c r="D373" s="8"/>
      <c r="E373" s="8"/>
      <c r="F373" s="8"/>
      <c r="G373" s="8"/>
      <c r="H373" s="8"/>
      <c r="I373" s="6"/>
    </row>
    <row r="374" spans="1:9" hidden="1">
      <c r="A374" s="9"/>
      <c r="B374" s="21"/>
      <c r="C374" s="8"/>
      <c r="D374" s="8"/>
      <c r="E374" s="8"/>
      <c r="F374" s="8"/>
      <c r="G374" s="8"/>
      <c r="H374" s="8"/>
      <c r="I374" s="6"/>
    </row>
    <row r="375" spans="1:9" hidden="1">
      <c r="A375" s="9"/>
      <c r="B375" s="21"/>
      <c r="C375" s="8"/>
      <c r="D375" s="8"/>
      <c r="E375" s="8"/>
      <c r="F375" s="8"/>
      <c r="G375" s="8"/>
      <c r="H375" s="8"/>
      <c r="I375" s="6"/>
    </row>
    <row r="376" spans="1:9" hidden="1">
      <c r="A376" s="9"/>
      <c r="B376" s="21"/>
      <c r="C376" s="8"/>
      <c r="D376" s="8"/>
      <c r="E376" s="8"/>
      <c r="F376" s="8"/>
      <c r="G376" s="8"/>
      <c r="H376" s="8"/>
      <c r="I376" s="6"/>
    </row>
    <row r="377" spans="1:9" hidden="1">
      <c r="A377" s="9"/>
      <c r="B377" s="21"/>
      <c r="C377" s="8"/>
      <c r="D377" s="8"/>
      <c r="E377" s="8"/>
      <c r="F377" s="8"/>
      <c r="G377" s="8"/>
      <c r="H377" s="8"/>
      <c r="I377" s="6"/>
    </row>
    <row r="378" spans="1:9" hidden="1">
      <c r="A378" s="9"/>
      <c r="B378" s="21"/>
      <c r="C378" s="8"/>
      <c r="D378" s="8"/>
      <c r="E378" s="8"/>
      <c r="F378" s="8"/>
      <c r="G378" s="8"/>
      <c r="H378" s="8"/>
      <c r="I378" s="6"/>
    </row>
    <row r="379" spans="1:9" hidden="1">
      <c r="A379" s="9"/>
      <c r="B379" s="21"/>
      <c r="C379" s="8"/>
      <c r="D379" s="8"/>
      <c r="E379" s="8"/>
      <c r="F379" s="8"/>
      <c r="G379" s="8"/>
      <c r="H379" s="8"/>
      <c r="I379" s="6"/>
    </row>
    <row r="380" spans="1:9" hidden="1">
      <c r="A380" s="9"/>
      <c r="B380" s="21"/>
      <c r="C380" s="8"/>
      <c r="D380" s="8"/>
      <c r="E380" s="8"/>
      <c r="F380" s="8"/>
      <c r="G380" s="8"/>
      <c r="H380" s="8"/>
      <c r="I380" s="6"/>
    </row>
    <row r="381" spans="1:9" hidden="1">
      <c r="A381" s="9"/>
      <c r="B381" s="21"/>
      <c r="C381" s="8"/>
      <c r="D381" s="8"/>
      <c r="E381" s="8"/>
      <c r="F381" s="8"/>
      <c r="G381" s="8"/>
      <c r="H381" s="8"/>
      <c r="I381" s="6"/>
    </row>
    <row r="382" spans="1:9" hidden="1">
      <c r="A382" s="9"/>
      <c r="B382" s="21"/>
      <c r="C382" s="8"/>
      <c r="D382" s="8"/>
      <c r="E382" s="8"/>
      <c r="F382" s="8"/>
      <c r="G382" s="8"/>
      <c r="H382" s="8"/>
      <c r="I382" s="6"/>
    </row>
    <row r="383" spans="1:9" hidden="1">
      <c r="A383" s="9"/>
      <c r="B383" s="21"/>
      <c r="C383" s="8"/>
      <c r="D383" s="8"/>
      <c r="E383" s="8"/>
      <c r="F383" s="8"/>
      <c r="G383" s="8"/>
      <c r="H383" s="8"/>
      <c r="I383" s="6"/>
    </row>
    <row r="384" spans="1:9" hidden="1">
      <c r="A384" s="9"/>
      <c r="B384" s="21"/>
      <c r="C384" s="8"/>
      <c r="D384" s="8"/>
      <c r="E384" s="8"/>
      <c r="F384" s="8"/>
      <c r="G384" s="8"/>
      <c r="H384" s="8"/>
      <c r="I384" s="6"/>
    </row>
    <row r="385" spans="1:9" hidden="1">
      <c r="A385" s="9"/>
      <c r="B385" s="21"/>
      <c r="C385" s="8"/>
      <c r="D385" s="8"/>
      <c r="E385" s="8"/>
      <c r="F385" s="8"/>
      <c r="G385" s="8"/>
      <c r="H385" s="8"/>
      <c r="I385" s="6"/>
    </row>
    <row r="386" spans="1:9" hidden="1">
      <c r="A386" s="9"/>
      <c r="B386" s="21"/>
      <c r="C386" s="8"/>
      <c r="D386" s="8"/>
      <c r="E386" s="8"/>
      <c r="F386" s="8"/>
      <c r="G386" s="8"/>
      <c r="H386" s="8"/>
      <c r="I386" s="6"/>
    </row>
    <row r="387" spans="1:9" hidden="1">
      <c r="A387" s="9"/>
      <c r="B387" s="21"/>
      <c r="C387" s="8"/>
      <c r="D387" s="8"/>
      <c r="E387" s="8"/>
      <c r="F387" s="8"/>
      <c r="G387" s="8"/>
      <c r="H387" s="8"/>
      <c r="I387" s="6"/>
    </row>
    <row r="388" spans="1:9" hidden="1">
      <c r="A388" s="9"/>
      <c r="B388" s="21"/>
      <c r="C388" s="8"/>
      <c r="D388" s="8"/>
      <c r="E388" s="8"/>
      <c r="F388" s="8"/>
      <c r="G388" s="8"/>
      <c r="H388" s="8"/>
      <c r="I388" s="6"/>
    </row>
    <row r="389" spans="1:9" hidden="1">
      <c r="A389" s="9"/>
      <c r="B389" s="21"/>
      <c r="C389" s="8"/>
      <c r="D389" s="8"/>
      <c r="E389" s="8"/>
      <c r="F389" s="8"/>
      <c r="G389" s="8"/>
      <c r="H389" s="8"/>
      <c r="I389" s="6"/>
    </row>
    <row r="390" spans="1:9" hidden="1">
      <c r="A390" s="9"/>
      <c r="B390" s="21"/>
      <c r="C390" s="8"/>
      <c r="D390" s="8"/>
      <c r="E390" s="8"/>
      <c r="F390" s="8"/>
      <c r="G390" s="8"/>
      <c r="H390" s="8"/>
      <c r="I390" s="6"/>
    </row>
    <row r="391" spans="1:9" hidden="1">
      <c r="A391" s="9"/>
      <c r="B391" s="21"/>
      <c r="C391" s="8"/>
      <c r="D391" s="8"/>
      <c r="E391" s="8"/>
      <c r="F391" s="8"/>
      <c r="G391" s="8"/>
      <c r="H391" s="8"/>
      <c r="I391" s="6"/>
    </row>
    <row r="392" spans="1:9" hidden="1">
      <c r="A392" s="9"/>
      <c r="B392" s="21"/>
      <c r="C392" s="8"/>
      <c r="D392" s="8"/>
      <c r="E392" s="8"/>
      <c r="F392" s="8"/>
      <c r="G392" s="8"/>
      <c r="H392" s="8"/>
      <c r="I392" s="6"/>
    </row>
    <row r="393" spans="1:9" hidden="1">
      <c r="A393" s="9"/>
      <c r="B393" s="21"/>
      <c r="C393" s="8"/>
      <c r="D393" s="8"/>
      <c r="E393" s="8"/>
      <c r="F393" s="8"/>
      <c r="G393" s="8"/>
      <c r="H393" s="8"/>
      <c r="I393" s="6"/>
    </row>
    <row r="394" spans="1:9" hidden="1">
      <c r="A394" s="9"/>
      <c r="B394" s="21"/>
      <c r="C394" s="8"/>
      <c r="D394" s="8"/>
      <c r="E394" s="8"/>
      <c r="F394" s="8"/>
      <c r="G394" s="8"/>
      <c r="H394" s="8"/>
      <c r="I394" s="6"/>
    </row>
    <row r="395" spans="1:9" hidden="1">
      <c r="A395" s="9"/>
      <c r="B395" s="21"/>
      <c r="C395" s="8"/>
      <c r="D395" s="8"/>
      <c r="E395" s="8"/>
      <c r="F395" s="8"/>
      <c r="G395" s="8"/>
      <c r="H395" s="8"/>
      <c r="I395" s="6"/>
    </row>
    <row r="396" spans="1:9" hidden="1">
      <c r="A396" s="9"/>
      <c r="B396" s="21"/>
      <c r="C396" s="8"/>
      <c r="D396" s="8"/>
      <c r="E396" s="8"/>
      <c r="F396" s="8"/>
      <c r="G396" s="8"/>
      <c r="H396" s="8"/>
      <c r="I396" s="6"/>
    </row>
    <row r="397" spans="1:9" hidden="1">
      <c r="A397" s="9"/>
      <c r="B397" s="21"/>
      <c r="C397" s="8"/>
      <c r="D397" s="8"/>
      <c r="E397" s="8"/>
      <c r="F397" s="8"/>
      <c r="G397" s="8"/>
      <c r="H397" s="8"/>
      <c r="I397" s="6"/>
    </row>
    <row r="398" spans="1:9" hidden="1">
      <c r="A398" s="9"/>
      <c r="B398" s="21"/>
      <c r="C398" s="8"/>
      <c r="D398" s="8"/>
      <c r="E398" s="8"/>
      <c r="F398" s="8"/>
      <c r="G398" s="8"/>
      <c r="H398" s="8"/>
      <c r="I398" s="6"/>
    </row>
    <row r="399" spans="1:9" hidden="1">
      <c r="A399" s="9"/>
      <c r="B399" s="21"/>
      <c r="C399" s="8"/>
      <c r="D399" s="8"/>
      <c r="E399" s="8"/>
      <c r="F399" s="8"/>
      <c r="G399" s="8"/>
      <c r="H399" s="8"/>
      <c r="I399" s="6"/>
    </row>
    <row r="400" spans="1:9" hidden="1">
      <c r="A400" s="9"/>
      <c r="B400" s="21"/>
      <c r="C400" s="8"/>
      <c r="D400" s="8"/>
      <c r="E400" s="8"/>
      <c r="F400" s="8"/>
      <c r="G400" s="8"/>
      <c r="H400" s="8"/>
      <c r="I400" s="6"/>
    </row>
    <row r="401" spans="1:9" hidden="1">
      <c r="A401" s="9"/>
      <c r="B401" s="21"/>
      <c r="C401" s="8"/>
      <c r="D401" s="8"/>
      <c r="E401" s="8"/>
      <c r="F401" s="8"/>
      <c r="G401" s="8"/>
      <c r="H401" s="8"/>
      <c r="I401" s="6"/>
    </row>
    <row r="402" spans="1:9" hidden="1">
      <c r="A402" s="9"/>
      <c r="B402" s="21"/>
      <c r="C402" s="8"/>
      <c r="D402" s="8"/>
      <c r="E402" s="8"/>
      <c r="F402" s="8"/>
      <c r="G402" s="8"/>
      <c r="H402" s="8"/>
      <c r="I402" s="6"/>
    </row>
    <row r="403" spans="1:9" hidden="1">
      <c r="A403" s="9"/>
      <c r="B403" s="21"/>
      <c r="C403" s="8"/>
      <c r="D403" s="8"/>
      <c r="E403" s="8"/>
      <c r="F403" s="8"/>
      <c r="G403" s="8"/>
      <c r="H403" s="8"/>
      <c r="I403" s="6"/>
    </row>
    <row r="404" spans="1:9" hidden="1">
      <c r="A404" s="9"/>
      <c r="B404" s="21"/>
      <c r="C404" s="8"/>
      <c r="D404" s="8"/>
      <c r="E404" s="8"/>
      <c r="F404" s="8"/>
      <c r="G404" s="8"/>
      <c r="H404" s="8"/>
      <c r="I404" s="6"/>
    </row>
    <row r="405" spans="1:9" hidden="1">
      <c r="A405" s="9"/>
      <c r="B405" s="21"/>
      <c r="C405" s="8"/>
      <c r="D405" s="8"/>
      <c r="E405" s="8"/>
      <c r="F405" s="8"/>
      <c r="G405" s="8"/>
      <c r="H405" s="8"/>
      <c r="I405" s="6"/>
    </row>
    <row r="406" spans="1:9" hidden="1">
      <c r="A406" s="9"/>
      <c r="B406" s="21"/>
      <c r="C406" s="8"/>
      <c r="D406" s="8"/>
      <c r="E406" s="8"/>
      <c r="F406" s="8"/>
      <c r="G406" s="8"/>
      <c r="H406" s="8"/>
      <c r="I406" s="6"/>
    </row>
    <row r="407" spans="1:9" hidden="1">
      <c r="A407" s="9"/>
      <c r="B407" s="21"/>
      <c r="C407" s="8"/>
      <c r="D407" s="8"/>
      <c r="E407" s="8"/>
      <c r="F407" s="8"/>
      <c r="G407" s="8"/>
      <c r="H407" s="8"/>
      <c r="I407" s="6"/>
    </row>
    <row r="408" spans="1:9" hidden="1">
      <c r="A408" s="9"/>
      <c r="B408" s="21"/>
      <c r="C408" s="8"/>
      <c r="D408" s="8"/>
      <c r="E408" s="8"/>
      <c r="F408" s="8"/>
      <c r="G408" s="8"/>
      <c r="H408" s="8"/>
      <c r="I408" s="6"/>
    </row>
    <row r="409" spans="1:9" hidden="1">
      <c r="A409" s="9"/>
      <c r="B409" s="21"/>
      <c r="C409" s="8"/>
      <c r="D409" s="8"/>
      <c r="E409" s="8"/>
      <c r="F409" s="8"/>
      <c r="G409" s="8"/>
      <c r="H409" s="8"/>
      <c r="I409" s="6"/>
    </row>
    <row r="410" spans="1:9" hidden="1">
      <c r="A410" s="9"/>
      <c r="B410" s="21"/>
      <c r="C410" s="8"/>
      <c r="D410" s="8"/>
      <c r="E410" s="8"/>
      <c r="F410" s="8"/>
      <c r="G410" s="8"/>
      <c r="H410" s="8"/>
      <c r="I410" s="6"/>
    </row>
    <row r="411" spans="1:9" hidden="1">
      <c r="A411" s="9"/>
      <c r="B411" s="21"/>
      <c r="C411" s="8"/>
      <c r="D411" s="8"/>
      <c r="E411" s="8"/>
      <c r="F411" s="8"/>
      <c r="G411" s="8"/>
      <c r="H411" s="8"/>
      <c r="I411" s="6"/>
    </row>
    <row r="412" spans="1:9" hidden="1">
      <c r="A412" s="9"/>
      <c r="B412" s="21"/>
      <c r="C412" s="8"/>
      <c r="D412" s="8"/>
      <c r="E412" s="8"/>
      <c r="F412" s="8"/>
      <c r="G412" s="8"/>
      <c r="H412" s="8"/>
      <c r="I412" s="6"/>
    </row>
    <row r="413" spans="1:9" hidden="1">
      <c r="A413" s="9"/>
      <c r="B413" s="21"/>
      <c r="C413" s="8"/>
      <c r="D413" s="8"/>
      <c r="E413" s="8"/>
      <c r="F413" s="8"/>
      <c r="G413" s="8"/>
      <c r="H413" s="8"/>
      <c r="I413" s="6"/>
    </row>
    <row r="414" spans="1:9" hidden="1">
      <c r="A414" s="9"/>
      <c r="B414" s="21"/>
      <c r="C414" s="8"/>
      <c r="D414" s="8"/>
      <c r="E414" s="8"/>
      <c r="F414" s="8"/>
      <c r="G414" s="8"/>
      <c r="H414" s="8"/>
      <c r="I414" s="6"/>
    </row>
    <row r="415" spans="1:9" hidden="1">
      <c r="A415" s="9"/>
      <c r="B415" s="21"/>
      <c r="C415" s="8"/>
      <c r="D415" s="8"/>
      <c r="E415" s="8"/>
      <c r="F415" s="8"/>
      <c r="G415" s="8"/>
      <c r="H415" s="8"/>
      <c r="I415" s="6"/>
    </row>
    <row r="416" spans="1:9" hidden="1">
      <c r="A416" s="9"/>
      <c r="B416" s="21"/>
      <c r="C416" s="8"/>
      <c r="D416" s="8"/>
      <c r="E416" s="8"/>
      <c r="F416" s="8"/>
      <c r="G416" s="8"/>
      <c r="H416" s="8"/>
      <c r="I416" s="6"/>
    </row>
    <row r="417" spans="1:9" hidden="1">
      <c r="A417" s="9"/>
      <c r="B417" s="21"/>
      <c r="C417" s="8"/>
      <c r="D417" s="8"/>
      <c r="E417" s="8"/>
      <c r="F417" s="8"/>
      <c r="G417" s="8"/>
      <c r="H417" s="8"/>
      <c r="I417" s="6"/>
    </row>
    <row r="418" spans="1:9" hidden="1">
      <c r="A418" s="9"/>
      <c r="B418" s="21"/>
      <c r="C418" s="8"/>
      <c r="D418" s="8"/>
      <c r="E418" s="8"/>
      <c r="F418" s="8"/>
      <c r="G418" s="8"/>
      <c r="H418" s="8"/>
      <c r="I418" s="6"/>
    </row>
    <row r="419" spans="1:9" hidden="1">
      <c r="A419" s="9"/>
      <c r="B419" s="21"/>
      <c r="C419" s="8"/>
      <c r="D419" s="8"/>
      <c r="E419" s="8"/>
      <c r="F419" s="8"/>
      <c r="G419" s="8"/>
      <c r="H419" s="8"/>
      <c r="I419" s="6"/>
    </row>
    <row r="420" spans="1:9" hidden="1">
      <c r="A420" s="9"/>
      <c r="B420" s="21"/>
      <c r="C420" s="8"/>
      <c r="D420" s="8"/>
      <c r="E420" s="8"/>
      <c r="F420" s="8"/>
      <c r="G420" s="8"/>
      <c r="H420" s="8"/>
      <c r="I420" s="6"/>
    </row>
    <row r="421" spans="1:9" hidden="1">
      <c r="A421" s="9"/>
      <c r="B421" s="21"/>
      <c r="C421" s="8"/>
      <c r="D421" s="8"/>
      <c r="E421" s="8"/>
      <c r="F421" s="8"/>
      <c r="G421" s="8"/>
      <c r="H421" s="8"/>
      <c r="I421" s="6"/>
    </row>
    <row r="422" spans="1:9" hidden="1">
      <c r="A422" s="9"/>
      <c r="B422" s="21"/>
      <c r="C422" s="8"/>
      <c r="D422" s="8"/>
      <c r="E422" s="8"/>
      <c r="F422" s="8"/>
      <c r="G422" s="8"/>
      <c r="H422" s="8"/>
      <c r="I422" s="6"/>
    </row>
    <row r="423" spans="1:9" hidden="1">
      <c r="A423" s="9"/>
      <c r="B423" s="21"/>
      <c r="C423" s="8"/>
      <c r="D423" s="8"/>
      <c r="E423" s="8"/>
      <c r="F423" s="8"/>
      <c r="G423" s="8"/>
      <c r="H423" s="8"/>
      <c r="I423" s="6"/>
    </row>
    <row r="424" spans="1:9" hidden="1">
      <c r="A424" s="9"/>
      <c r="B424" s="21"/>
      <c r="C424" s="8"/>
      <c r="D424" s="8"/>
      <c r="E424" s="8"/>
      <c r="F424" s="8"/>
      <c r="G424" s="8"/>
      <c r="H424" s="8"/>
      <c r="I424" s="6"/>
    </row>
    <row r="425" spans="1:9" hidden="1">
      <c r="A425" s="9"/>
      <c r="B425" s="21"/>
      <c r="C425" s="8"/>
      <c r="D425" s="8"/>
      <c r="E425" s="8"/>
      <c r="F425" s="8"/>
      <c r="G425" s="8"/>
      <c r="H425" s="8"/>
      <c r="I425" s="6"/>
    </row>
    <row r="426" spans="1:9" hidden="1">
      <c r="A426" s="9"/>
      <c r="B426" s="21"/>
      <c r="C426" s="8"/>
      <c r="D426" s="8"/>
      <c r="E426" s="8"/>
      <c r="F426" s="8"/>
      <c r="G426" s="8"/>
      <c r="H426" s="8"/>
      <c r="I426" s="6"/>
    </row>
    <row r="427" spans="1:9" hidden="1">
      <c r="A427" s="9"/>
      <c r="B427" s="21"/>
      <c r="C427" s="8"/>
      <c r="D427" s="8"/>
      <c r="E427" s="8"/>
      <c r="F427" s="8"/>
      <c r="G427" s="8"/>
      <c r="H427" s="8"/>
      <c r="I427" s="6"/>
    </row>
    <row r="428" spans="1:9" hidden="1">
      <c r="A428" s="9"/>
      <c r="B428" s="21"/>
      <c r="C428" s="8"/>
      <c r="D428" s="8"/>
      <c r="E428" s="8"/>
      <c r="F428" s="8"/>
      <c r="G428" s="8"/>
      <c r="H428" s="8"/>
      <c r="I428" s="6"/>
    </row>
    <row r="429" spans="1:9" hidden="1">
      <c r="A429" s="9"/>
      <c r="B429" s="21"/>
      <c r="C429" s="8"/>
      <c r="D429" s="8"/>
      <c r="E429" s="8"/>
      <c r="F429" s="8"/>
      <c r="G429" s="8"/>
      <c r="H429" s="8"/>
      <c r="I429" s="6"/>
    </row>
    <row r="430" spans="1:9" hidden="1">
      <c r="A430" s="9"/>
      <c r="B430" s="21"/>
      <c r="C430" s="8"/>
      <c r="D430" s="8"/>
      <c r="E430" s="8"/>
      <c r="F430" s="8"/>
      <c r="G430" s="8"/>
      <c r="H430" s="8"/>
      <c r="I430" s="6"/>
    </row>
    <row r="431" spans="1:9" hidden="1">
      <c r="A431" s="9"/>
      <c r="B431" s="21"/>
      <c r="C431" s="8"/>
      <c r="D431" s="8"/>
      <c r="E431" s="8"/>
      <c r="F431" s="8"/>
      <c r="G431" s="8"/>
      <c r="H431" s="8"/>
      <c r="I431" s="6"/>
    </row>
    <row r="432" spans="1:9" hidden="1">
      <c r="A432" s="9"/>
      <c r="B432" s="21"/>
      <c r="C432" s="8"/>
      <c r="D432" s="8"/>
      <c r="E432" s="8"/>
      <c r="F432" s="8"/>
      <c r="G432" s="8"/>
      <c r="H432" s="8"/>
      <c r="I432" s="6"/>
    </row>
    <row r="433" spans="1:9" hidden="1">
      <c r="A433" s="9"/>
      <c r="B433" s="21"/>
      <c r="C433" s="8"/>
      <c r="D433" s="8"/>
      <c r="E433" s="8"/>
      <c r="F433" s="8"/>
      <c r="G433" s="8"/>
      <c r="H433" s="8"/>
      <c r="I433" s="6"/>
    </row>
    <row r="434" spans="1:9" hidden="1">
      <c r="A434" s="9"/>
      <c r="B434" s="21"/>
      <c r="C434" s="8"/>
      <c r="D434" s="8"/>
      <c r="E434" s="8"/>
      <c r="F434" s="8"/>
      <c r="G434" s="8"/>
      <c r="H434" s="8"/>
      <c r="I434" s="6"/>
    </row>
    <row r="435" spans="1:9" hidden="1">
      <c r="A435" s="9"/>
      <c r="B435" s="21"/>
      <c r="C435" s="8"/>
      <c r="D435" s="8"/>
      <c r="E435" s="8"/>
      <c r="F435" s="8"/>
      <c r="G435" s="8"/>
      <c r="H435" s="8"/>
      <c r="I435" s="6"/>
    </row>
    <row r="436" spans="1:9" hidden="1">
      <c r="A436" s="9"/>
      <c r="B436" s="21"/>
      <c r="C436" s="8"/>
      <c r="D436" s="8"/>
      <c r="E436" s="8"/>
      <c r="F436" s="8"/>
      <c r="G436" s="8"/>
      <c r="H436" s="8"/>
      <c r="I436" s="6"/>
    </row>
    <row r="437" spans="1:9" hidden="1">
      <c r="A437" s="9"/>
      <c r="B437" s="21"/>
      <c r="C437" s="8"/>
      <c r="D437" s="8"/>
      <c r="E437" s="8"/>
      <c r="F437" s="8"/>
      <c r="G437" s="8"/>
      <c r="H437" s="8"/>
      <c r="I437" s="6"/>
    </row>
    <row r="438" spans="1:9" hidden="1">
      <c r="A438" s="9"/>
      <c r="B438" s="21"/>
      <c r="C438" s="8"/>
      <c r="D438" s="8"/>
      <c r="E438" s="8"/>
      <c r="F438" s="8"/>
      <c r="G438" s="8"/>
      <c r="H438" s="8"/>
      <c r="I438" s="6"/>
    </row>
    <row r="439" spans="1:9" hidden="1">
      <c r="A439" s="9"/>
      <c r="B439" s="21"/>
      <c r="C439" s="8"/>
      <c r="D439" s="8"/>
      <c r="E439" s="8"/>
      <c r="F439" s="8"/>
      <c r="G439" s="8"/>
      <c r="H439" s="8"/>
      <c r="I439" s="6"/>
    </row>
    <row r="440" spans="1:9" hidden="1">
      <c r="A440" s="9"/>
      <c r="B440" s="21"/>
      <c r="C440" s="8"/>
      <c r="D440" s="8"/>
      <c r="E440" s="8"/>
      <c r="F440" s="8"/>
      <c r="G440" s="8"/>
      <c r="H440" s="8"/>
      <c r="I440" s="6"/>
    </row>
    <row r="441" spans="1:9" hidden="1">
      <c r="A441" s="9"/>
      <c r="B441" s="21"/>
      <c r="C441" s="8"/>
      <c r="D441" s="8"/>
      <c r="E441" s="8"/>
      <c r="F441" s="8"/>
      <c r="G441" s="8"/>
      <c r="H441" s="8"/>
      <c r="I441" s="6"/>
    </row>
    <row r="442" spans="1:9" hidden="1">
      <c r="A442" s="9"/>
      <c r="B442" s="21"/>
      <c r="C442" s="8"/>
      <c r="D442" s="8"/>
      <c r="E442" s="8"/>
      <c r="F442" s="8"/>
      <c r="G442" s="8"/>
      <c r="H442" s="8"/>
      <c r="I442" s="6"/>
    </row>
    <row r="443" spans="1:9" hidden="1">
      <c r="A443" s="9"/>
      <c r="B443" s="21"/>
      <c r="C443" s="8"/>
      <c r="D443" s="8"/>
      <c r="E443" s="8"/>
      <c r="F443" s="8"/>
      <c r="G443" s="8"/>
      <c r="H443" s="8"/>
      <c r="I443" s="6"/>
    </row>
    <row r="444" spans="1:9" hidden="1">
      <c r="A444" s="9"/>
      <c r="B444" s="21"/>
      <c r="C444" s="8"/>
      <c r="D444" s="8"/>
      <c r="E444" s="8"/>
      <c r="F444" s="8"/>
      <c r="G444" s="8"/>
      <c r="H444" s="8"/>
      <c r="I444" s="6"/>
    </row>
    <row r="445" spans="1:9" hidden="1">
      <c r="A445" s="9"/>
      <c r="B445" s="21"/>
      <c r="C445" s="8"/>
      <c r="D445" s="8"/>
      <c r="E445" s="8"/>
      <c r="F445" s="8"/>
      <c r="G445" s="8"/>
      <c r="H445" s="8"/>
      <c r="I445" s="6"/>
    </row>
    <row r="446" spans="1:9" hidden="1">
      <c r="A446" s="9"/>
      <c r="B446" s="21"/>
      <c r="C446" s="8"/>
      <c r="D446" s="8"/>
      <c r="E446" s="8"/>
      <c r="F446" s="8"/>
      <c r="G446" s="8"/>
      <c r="H446" s="8"/>
      <c r="I446" s="6"/>
    </row>
    <row r="447" spans="1:9" hidden="1">
      <c r="A447" s="9"/>
      <c r="B447" s="21"/>
      <c r="C447" s="8"/>
      <c r="D447" s="8"/>
      <c r="E447" s="8"/>
      <c r="F447" s="8"/>
      <c r="G447" s="8"/>
      <c r="H447" s="8"/>
      <c r="I447" s="6"/>
    </row>
    <row r="448" spans="1:9" hidden="1">
      <c r="A448" s="9"/>
      <c r="B448" s="21"/>
      <c r="C448" s="8"/>
      <c r="D448" s="8"/>
      <c r="E448" s="8"/>
      <c r="F448" s="8"/>
      <c r="G448" s="8"/>
      <c r="H448" s="8"/>
      <c r="I448" s="6"/>
    </row>
    <row r="449" spans="1:9" hidden="1">
      <c r="A449" s="9"/>
      <c r="B449" s="21"/>
      <c r="C449" s="8"/>
      <c r="D449" s="8"/>
      <c r="E449" s="8"/>
      <c r="F449" s="8"/>
      <c r="G449" s="8"/>
      <c r="H449" s="8"/>
      <c r="I449" s="6"/>
    </row>
    <row r="450" spans="1:9" hidden="1">
      <c r="A450" s="9"/>
      <c r="B450" s="21"/>
      <c r="C450" s="8"/>
      <c r="D450" s="8"/>
      <c r="E450" s="8"/>
      <c r="F450" s="8"/>
      <c r="G450" s="8"/>
      <c r="H450" s="8"/>
      <c r="I450" s="6"/>
    </row>
    <row r="451" spans="1:9" hidden="1">
      <c r="A451" s="9"/>
      <c r="B451" s="21"/>
      <c r="C451" s="8"/>
      <c r="D451" s="8"/>
      <c r="E451" s="8"/>
      <c r="F451" s="8"/>
      <c r="G451" s="8"/>
      <c r="H451" s="8"/>
      <c r="I451" s="6"/>
    </row>
    <row r="452" spans="1:9" hidden="1">
      <c r="A452" s="9"/>
      <c r="B452" s="21"/>
      <c r="C452" s="8"/>
      <c r="D452" s="8"/>
      <c r="E452" s="8"/>
      <c r="F452" s="8"/>
      <c r="G452" s="8"/>
      <c r="H452" s="8"/>
      <c r="I452" s="6"/>
    </row>
    <row r="453" spans="1:9" hidden="1">
      <c r="A453" s="9"/>
      <c r="B453" s="21"/>
      <c r="C453" s="8"/>
      <c r="D453" s="8"/>
      <c r="E453" s="8"/>
      <c r="F453" s="8"/>
      <c r="G453" s="8"/>
      <c r="H453" s="8"/>
      <c r="I453" s="6"/>
    </row>
    <row r="454" spans="1:9" hidden="1">
      <c r="A454" s="9"/>
      <c r="B454" s="21"/>
      <c r="C454" s="8"/>
      <c r="D454" s="8"/>
      <c r="E454" s="8"/>
      <c r="F454" s="8"/>
      <c r="G454" s="8"/>
      <c r="H454" s="8"/>
      <c r="I454" s="6"/>
    </row>
    <row r="455" spans="1:9" hidden="1">
      <c r="A455" s="9"/>
      <c r="B455" s="21"/>
      <c r="C455" s="8"/>
      <c r="D455" s="8"/>
      <c r="E455" s="8"/>
      <c r="F455" s="8"/>
      <c r="G455" s="8"/>
      <c r="H455" s="8"/>
      <c r="I455" s="6"/>
    </row>
    <row r="456" spans="1:9" hidden="1">
      <c r="A456" s="9"/>
      <c r="B456" s="21"/>
      <c r="C456" s="8"/>
      <c r="D456" s="8"/>
      <c r="E456" s="8"/>
      <c r="F456" s="8"/>
      <c r="G456" s="8"/>
      <c r="H456" s="8"/>
      <c r="I456" s="6"/>
    </row>
    <row r="457" spans="1:9" hidden="1">
      <c r="A457" s="9"/>
      <c r="B457" s="21"/>
      <c r="C457" s="8"/>
      <c r="D457" s="8"/>
      <c r="E457" s="8"/>
      <c r="F457" s="8"/>
      <c r="G457" s="8"/>
      <c r="H457" s="8"/>
      <c r="I457" s="6"/>
    </row>
    <row r="458" spans="1:9" hidden="1">
      <c r="A458" s="9"/>
      <c r="B458" s="21"/>
      <c r="C458" s="8"/>
      <c r="D458" s="8"/>
      <c r="E458" s="8"/>
      <c r="F458" s="8"/>
      <c r="G458" s="8"/>
      <c r="H458" s="8"/>
      <c r="I458" s="6"/>
    </row>
    <row r="459" spans="1:9" hidden="1">
      <c r="A459" s="9"/>
      <c r="B459" s="21"/>
      <c r="C459" s="8"/>
      <c r="D459" s="8"/>
      <c r="E459" s="8"/>
      <c r="F459" s="8"/>
      <c r="G459" s="8"/>
      <c r="H459" s="8"/>
      <c r="I459" s="6"/>
    </row>
    <row r="460" spans="1:9" hidden="1">
      <c r="A460" s="9"/>
      <c r="B460" s="21"/>
      <c r="C460" s="8"/>
      <c r="D460" s="8"/>
      <c r="E460" s="8"/>
      <c r="F460" s="8"/>
      <c r="G460" s="8"/>
      <c r="H460" s="8"/>
      <c r="I460" s="6"/>
    </row>
    <row r="461" spans="1:9" hidden="1">
      <c r="A461" s="9"/>
      <c r="B461" s="21"/>
      <c r="C461" s="8"/>
      <c r="D461" s="8"/>
      <c r="E461" s="8"/>
      <c r="F461" s="8"/>
      <c r="G461" s="8"/>
      <c r="H461" s="8"/>
      <c r="I461" s="6"/>
    </row>
    <row r="462" spans="1:9" hidden="1">
      <c r="A462" s="9"/>
      <c r="B462" s="21"/>
      <c r="C462" s="8"/>
      <c r="D462" s="8"/>
      <c r="E462" s="8"/>
      <c r="F462" s="8"/>
      <c r="G462" s="8"/>
      <c r="H462" s="8"/>
      <c r="I462" s="6"/>
    </row>
    <row r="463" spans="1:9" hidden="1">
      <c r="A463" s="9"/>
      <c r="B463" s="21"/>
      <c r="C463" s="8"/>
      <c r="D463" s="8"/>
      <c r="E463" s="8"/>
      <c r="F463" s="8"/>
      <c r="G463" s="8"/>
      <c r="H463" s="8"/>
      <c r="I463" s="6"/>
    </row>
    <row r="464" spans="1:9" hidden="1">
      <c r="A464" s="9"/>
      <c r="B464" s="21"/>
      <c r="C464" s="8"/>
      <c r="D464" s="8"/>
      <c r="E464" s="8"/>
      <c r="F464" s="8"/>
      <c r="G464" s="8"/>
      <c r="H464" s="8"/>
      <c r="I464" s="6"/>
    </row>
    <row r="465" spans="1:9" hidden="1">
      <c r="A465" s="9"/>
      <c r="B465" s="21"/>
      <c r="C465" s="8"/>
      <c r="D465" s="8"/>
      <c r="E465" s="8"/>
      <c r="F465" s="8"/>
      <c r="G465" s="8"/>
      <c r="H465" s="8"/>
      <c r="I465" s="6"/>
    </row>
    <row r="466" spans="1:9" hidden="1">
      <c r="A466" s="9"/>
      <c r="B466" s="21"/>
      <c r="C466" s="8"/>
      <c r="D466" s="8"/>
      <c r="E466" s="8"/>
      <c r="F466" s="8"/>
      <c r="G466" s="8"/>
      <c r="H466" s="8"/>
      <c r="I466" s="6"/>
    </row>
    <row r="467" spans="1:9" hidden="1">
      <c r="A467" s="9"/>
      <c r="B467" s="21"/>
      <c r="C467" s="8"/>
      <c r="D467" s="8"/>
      <c r="E467" s="8"/>
      <c r="F467" s="8"/>
      <c r="G467" s="8"/>
      <c r="H467" s="8"/>
      <c r="I467" s="6"/>
    </row>
    <row r="468" spans="1:9" hidden="1">
      <c r="A468" s="9"/>
      <c r="B468" s="21"/>
      <c r="C468" s="8"/>
      <c r="D468" s="8"/>
      <c r="E468" s="8"/>
      <c r="F468" s="8"/>
      <c r="G468" s="8"/>
      <c r="H468" s="8"/>
      <c r="I468" s="6"/>
    </row>
    <row r="469" spans="1:9" hidden="1">
      <c r="A469" s="9"/>
      <c r="B469" s="21"/>
      <c r="C469" s="8"/>
      <c r="D469" s="8"/>
      <c r="E469" s="8"/>
      <c r="F469" s="8"/>
      <c r="G469" s="8"/>
      <c r="H469" s="8"/>
      <c r="I469" s="6"/>
    </row>
    <row r="470" spans="1:9" hidden="1">
      <c r="A470" s="9"/>
      <c r="B470" s="21"/>
      <c r="C470" s="8"/>
      <c r="D470" s="8"/>
      <c r="E470" s="8"/>
      <c r="F470" s="8"/>
      <c r="G470" s="8"/>
      <c r="H470" s="8"/>
      <c r="I470" s="6"/>
    </row>
    <row r="471" spans="1:9" hidden="1">
      <c r="A471" s="9"/>
      <c r="B471" s="21"/>
      <c r="C471" s="8"/>
      <c r="D471" s="8"/>
      <c r="E471" s="8"/>
      <c r="F471" s="8"/>
      <c r="G471" s="8"/>
      <c r="H471" s="8"/>
      <c r="I471" s="6"/>
    </row>
    <row r="472" spans="1:9" hidden="1">
      <c r="A472" s="9"/>
      <c r="B472" s="21"/>
      <c r="C472" s="8"/>
      <c r="D472" s="8"/>
      <c r="E472" s="8"/>
      <c r="F472" s="8"/>
      <c r="G472" s="8"/>
      <c r="H472" s="8"/>
      <c r="I472" s="6"/>
    </row>
    <row r="473" spans="1:9" hidden="1">
      <c r="A473" s="9"/>
      <c r="B473" s="21"/>
      <c r="C473" s="8"/>
      <c r="D473" s="8"/>
      <c r="E473" s="8"/>
      <c r="F473" s="8"/>
      <c r="G473" s="8"/>
      <c r="H473" s="8"/>
      <c r="I473" s="6"/>
    </row>
    <row r="474" spans="1:9" hidden="1">
      <c r="A474" s="9"/>
      <c r="B474" s="21"/>
      <c r="C474" s="8"/>
      <c r="D474" s="8"/>
      <c r="E474" s="8"/>
      <c r="F474" s="8"/>
      <c r="G474" s="8"/>
      <c r="H474" s="8"/>
      <c r="I474" s="6"/>
    </row>
    <row r="475" spans="1:9" hidden="1">
      <c r="A475" s="9"/>
      <c r="B475" s="21"/>
      <c r="C475" s="8"/>
      <c r="D475" s="8"/>
      <c r="E475" s="8"/>
      <c r="F475" s="8"/>
      <c r="G475" s="8"/>
      <c r="H475" s="8"/>
      <c r="I475" s="6"/>
    </row>
    <row r="476" spans="1:9" hidden="1">
      <c r="A476" s="9"/>
      <c r="B476" s="21"/>
      <c r="C476" s="8"/>
      <c r="D476" s="8"/>
      <c r="E476" s="8"/>
      <c r="F476" s="8"/>
      <c r="G476" s="8"/>
      <c r="H476" s="8"/>
      <c r="I476" s="6"/>
    </row>
    <row r="477" spans="1:9" hidden="1">
      <c r="A477" s="9"/>
      <c r="B477" s="21"/>
      <c r="C477" s="8"/>
      <c r="D477" s="8"/>
      <c r="E477" s="8"/>
      <c r="F477" s="8"/>
      <c r="G477" s="8"/>
      <c r="H477" s="8"/>
      <c r="I477" s="6"/>
    </row>
    <row r="478" spans="1:9" hidden="1">
      <c r="A478" s="9"/>
      <c r="B478" s="21"/>
      <c r="C478" s="8"/>
      <c r="D478" s="8"/>
      <c r="E478" s="8"/>
      <c r="F478" s="8"/>
      <c r="G478" s="8"/>
      <c r="H478" s="8"/>
      <c r="I478" s="6"/>
    </row>
    <row r="479" spans="1:9" hidden="1">
      <c r="A479" s="9"/>
      <c r="B479" s="21"/>
      <c r="C479" s="8"/>
      <c r="D479" s="8"/>
      <c r="E479" s="8"/>
      <c r="F479" s="8"/>
      <c r="G479" s="8"/>
      <c r="H479" s="8"/>
      <c r="I479" s="6"/>
    </row>
    <row r="480" spans="1:9" hidden="1">
      <c r="A480" s="9"/>
      <c r="B480" s="21"/>
      <c r="C480" s="8"/>
      <c r="D480" s="8"/>
      <c r="E480" s="8"/>
      <c r="F480" s="8"/>
      <c r="G480" s="8"/>
      <c r="H480" s="8"/>
      <c r="I480" s="6"/>
    </row>
    <row r="481" spans="1:9" hidden="1">
      <c r="A481" s="9"/>
      <c r="B481" s="21"/>
      <c r="C481" s="8"/>
      <c r="D481" s="8"/>
      <c r="E481" s="8"/>
      <c r="F481" s="8"/>
      <c r="G481" s="8"/>
      <c r="H481" s="8"/>
      <c r="I481" s="6"/>
    </row>
    <row r="482" spans="1:9" hidden="1">
      <c r="A482" s="9"/>
      <c r="B482" s="21"/>
      <c r="C482" s="8"/>
      <c r="D482" s="8"/>
      <c r="E482" s="8"/>
      <c r="F482" s="8"/>
      <c r="G482" s="8"/>
      <c r="H482" s="8"/>
      <c r="I482" s="6"/>
    </row>
    <row r="483" spans="1:9" hidden="1">
      <c r="A483" s="9"/>
      <c r="B483" s="21"/>
      <c r="C483" s="8"/>
      <c r="D483" s="8"/>
      <c r="E483" s="8"/>
      <c r="F483" s="8"/>
      <c r="G483" s="8"/>
      <c r="H483" s="8"/>
      <c r="I483" s="6"/>
    </row>
    <row r="484" spans="1:9" hidden="1">
      <c r="A484" s="9"/>
      <c r="B484" s="21"/>
      <c r="C484" s="8"/>
      <c r="D484" s="8"/>
      <c r="E484" s="8"/>
      <c r="F484" s="8"/>
      <c r="G484" s="8"/>
      <c r="H484" s="8"/>
      <c r="I484" s="6"/>
    </row>
    <row r="485" spans="1:9" hidden="1">
      <c r="A485" s="9"/>
      <c r="B485" s="21"/>
      <c r="C485" s="8"/>
      <c r="D485" s="8"/>
      <c r="E485" s="8"/>
      <c r="F485" s="8"/>
      <c r="G485" s="8"/>
      <c r="H485" s="8"/>
      <c r="I485" s="6"/>
    </row>
    <row r="486" spans="1:9" hidden="1">
      <c r="A486" s="9"/>
      <c r="B486" s="21"/>
      <c r="C486" s="8"/>
      <c r="D486" s="8"/>
      <c r="E486" s="8"/>
      <c r="F486" s="8"/>
      <c r="G486" s="8"/>
      <c r="H486" s="8"/>
      <c r="I486" s="6"/>
    </row>
    <row r="487" spans="1:9" hidden="1">
      <c r="A487" s="9"/>
      <c r="B487" s="21"/>
      <c r="C487" s="8"/>
      <c r="D487" s="8"/>
      <c r="E487" s="8"/>
      <c r="F487" s="8"/>
      <c r="G487" s="8"/>
      <c r="H487" s="8"/>
      <c r="I487" s="6"/>
    </row>
    <row r="488" spans="1:9" hidden="1">
      <c r="A488" s="9"/>
      <c r="B488" s="21"/>
      <c r="C488" s="8"/>
      <c r="D488" s="8"/>
      <c r="E488" s="8"/>
      <c r="F488" s="8"/>
      <c r="G488" s="8"/>
      <c r="H488" s="8"/>
      <c r="I488" s="6"/>
    </row>
    <row r="489" spans="1:9" hidden="1">
      <c r="A489" s="9"/>
      <c r="B489" s="21"/>
      <c r="C489" s="8"/>
      <c r="D489" s="8"/>
      <c r="E489" s="8"/>
      <c r="F489" s="8"/>
      <c r="G489" s="8"/>
      <c r="H489" s="8"/>
      <c r="I489" s="6"/>
    </row>
    <row r="490" spans="1:9" hidden="1">
      <c r="A490" s="9"/>
      <c r="B490" s="21"/>
      <c r="C490" s="8"/>
      <c r="D490" s="8"/>
      <c r="E490" s="8"/>
      <c r="F490" s="8"/>
      <c r="G490" s="8"/>
      <c r="H490" s="8"/>
      <c r="I490" s="6"/>
    </row>
    <row r="491" spans="1:9" hidden="1">
      <c r="A491" s="9"/>
      <c r="B491" s="21"/>
      <c r="C491" s="8"/>
      <c r="D491" s="8"/>
      <c r="E491" s="8"/>
      <c r="F491" s="8"/>
      <c r="G491" s="8"/>
      <c r="H491" s="8"/>
      <c r="I491" s="6"/>
    </row>
    <row r="492" spans="1:9" hidden="1">
      <c r="A492" s="9"/>
      <c r="B492" s="21"/>
      <c r="C492" s="8"/>
      <c r="D492" s="8"/>
      <c r="E492" s="8"/>
      <c r="F492" s="8"/>
      <c r="G492" s="8"/>
      <c r="H492" s="8"/>
      <c r="I492" s="6"/>
    </row>
    <row r="493" spans="1:9" hidden="1">
      <c r="A493" s="9"/>
      <c r="B493" s="21"/>
      <c r="C493" s="8"/>
      <c r="D493" s="8"/>
      <c r="E493" s="8"/>
      <c r="F493" s="8"/>
      <c r="G493" s="8"/>
      <c r="H493" s="8"/>
      <c r="I493" s="6"/>
    </row>
    <row r="494" spans="1:9" hidden="1">
      <c r="A494" s="9"/>
      <c r="B494" s="21"/>
      <c r="C494" s="8"/>
      <c r="D494" s="8"/>
      <c r="E494" s="8"/>
      <c r="F494" s="8"/>
      <c r="G494" s="8"/>
      <c r="H494" s="8"/>
      <c r="I494" s="6"/>
    </row>
    <row r="495" spans="1:9" hidden="1">
      <c r="A495" s="9"/>
      <c r="B495" s="21"/>
      <c r="C495" s="8"/>
      <c r="D495" s="8"/>
      <c r="E495" s="8"/>
      <c r="F495" s="8"/>
      <c r="G495" s="8"/>
      <c r="H495" s="8"/>
      <c r="I495" s="6"/>
    </row>
    <row r="496" spans="1:9" hidden="1">
      <c r="A496" s="9"/>
      <c r="B496" s="21"/>
      <c r="C496" s="8"/>
      <c r="D496" s="8"/>
      <c r="E496" s="8"/>
      <c r="F496" s="8"/>
      <c r="G496" s="8"/>
      <c r="H496" s="8"/>
      <c r="I496" s="6"/>
    </row>
    <row r="497" spans="1:9" hidden="1">
      <c r="A497" s="9"/>
      <c r="B497" s="21"/>
      <c r="C497" s="8"/>
      <c r="D497" s="8"/>
      <c r="E497" s="8"/>
      <c r="F497" s="8"/>
      <c r="G497" s="8"/>
      <c r="H497" s="8"/>
      <c r="I497" s="6"/>
    </row>
    <row r="498" spans="1:9" hidden="1">
      <c r="A498" s="9"/>
      <c r="B498" s="21"/>
      <c r="C498" s="8"/>
      <c r="D498" s="8"/>
      <c r="E498" s="8"/>
      <c r="F498" s="8"/>
      <c r="G498" s="8"/>
      <c r="H498" s="8"/>
      <c r="I498" s="6"/>
    </row>
    <row r="499" spans="1:9" hidden="1">
      <c r="A499" s="9"/>
      <c r="B499" s="21"/>
      <c r="C499" s="8"/>
      <c r="D499" s="8"/>
      <c r="E499" s="8"/>
      <c r="F499" s="8"/>
      <c r="G499" s="8"/>
      <c r="H499" s="8"/>
      <c r="I499" s="6"/>
    </row>
    <row r="500" spans="1:9" hidden="1">
      <c r="A500" s="9"/>
      <c r="B500" s="21"/>
      <c r="C500" s="8"/>
      <c r="D500" s="8"/>
      <c r="E500" s="8"/>
      <c r="F500" s="8"/>
      <c r="G500" s="8"/>
      <c r="H500" s="8"/>
      <c r="I500" s="6"/>
    </row>
    <row r="501" spans="1:9" hidden="1">
      <c r="A501" s="9"/>
      <c r="B501" s="21"/>
      <c r="C501" s="8"/>
      <c r="D501" s="8"/>
      <c r="E501" s="8"/>
      <c r="F501" s="8"/>
      <c r="G501" s="8"/>
      <c r="H501" s="8"/>
      <c r="I501" s="6"/>
    </row>
    <row r="502" spans="1:9" hidden="1">
      <c r="A502" s="9"/>
      <c r="B502" s="21"/>
      <c r="C502" s="8"/>
      <c r="D502" s="8"/>
      <c r="E502" s="8"/>
      <c r="F502" s="8"/>
      <c r="G502" s="8"/>
      <c r="H502" s="8"/>
      <c r="I502" s="6"/>
    </row>
    <row r="503" spans="1:9" hidden="1">
      <c r="A503" s="9"/>
      <c r="B503" s="21"/>
      <c r="C503" s="8"/>
      <c r="D503" s="8"/>
      <c r="E503" s="8"/>
      <c r="F503" s="8"/>
      <c r="G503" s="8"/>
      <c r="H503" s="8"/>
      <c r="I503" s="6"/>
    </row>
    <row r="504" spans="1:9" hidden="1">
      <c r="A504" s="9"/>
      <c r="B504" s="21"/>
      <c r="C504" s="8"/>
      <c r="D504" s="8"/>
      <c r="E504" s="8"/>
      <c r="F504" s="8"/>
      <c r="G504" s="8"/>
      <c r="H504" s="8"/>
      <c r="I504" s="6"/>
    </row>
    <row r="505" spans="1:9" hidden="1">
      <c r="A505" s="9"/>
      <c r="B505" s="21"/>
      <c r="C505" s="8"/>
      <c r="D505" s="8"/>
      <c r="E505" s="8"/>
      <c r="F505" s="8"/>
      <c r="G505" s="8"/>
      <c r="H505" s="8"/>
      <c r="I505" s="6"/>
    </row>
    <row r="506" spans="1:9" hidden="1">
      <c r="A506" s="9"/>
      <c r="B506" s="21"/>
      <c r="C506" s="8"/>
      <c r="D506" s="8"/>
      <c r="E506" s="8"/>
      <c r="F506" s="8"/>
      <c r="G506" s="8"/>
      <c r="H506" s="8"/>
      <c r="I506" s="6"/>
    </row>
    <row r="507" spans="1:9" hidden="1">
      <c r="A507" s="9"/>
      <c r="B507" s="21"/>
      <c r="C507" s="8"/>
      <c r="D507" s="8"/>
      <c r="E507" s="8"/>
      <c r="F507" s="8"/>
      <c r="G507" s="8"/>
      <c r="H507" s="8"/>
      <c r="I507" s="6"/>
    </row>
    <row r="508" spans="1:9" hidden="1">
      <c r="A508" s="9"/>
      <c r="B508" s="21"/>
      <c r="C508" s="8"/>
      <c r="D508" s="8"/>
      <c r="E508" s="8"/>
      <c r="F508" s="8"/>
      <c r="G508" s="8"/>
      <c r="H508" s="8"/>
      <c r="I508" s="6"/>
    </row>
    <row r="509" spans="1:9" hidden="1">
      <c r="A509" s="9"/>
      <c r="B509" s="21"/>
      <c r="C509" s="8"/>
      <c r="D509" s="8"/>
      <c r="E509" s="8"/>
      <c r="F509" s="8"/>
      <c r="G509" s="8"/>
      <c r="H509" s="8"/>
      <c r="I509" s="6"/>
    </row>
    <row r="510" spans="1:9" hidden="1">
      <c r="A510" s="9"/>
      <c r="B510" s="21"/>
      <c r="C510" s="8"/>
      <c r="D510" s="8"/>
      <c r="E510" s="8"/>
      <c r="F510" s="8"/>
      <c r="G510" s="8"/>
      <c r="H510" s="8"/>
      <c r="I510" s="6"/>
    </row>
    <row r="511" spans="1:9" hidden="1">
      <c r="A511" s="9"/>
      <c r="B511" s="21"/>
      <c r="C511" s="8"/>
      <c r="D511" s="8"/>
      <c r="E511" s="8"/>
      <c r="F511" s="8"/>
      <c r="G511" s="8"/>
      <c r="H511" s="8"/>
      <c r="I511" s="6"/>
    </row>
    <row r="512" spans="1:9" hidden="1">
      <c r="A512" s="9"/>
      <c r="B512" s="21"/>
      <c r="C512" s="8"/>
      <c r="D512" s="8"/>
      <c r="E512" s="8"/>
      <c r="F512" s="8"/>
      <c r="G512" s="8"/>
      <c r="H512" s="8"/>
      <c r="I512" s="6"/>
    </row>
    <row r="513" spans="1:9" hidden="1">
      <c r="A513" s="9"/>
      <c r="B513" s="21"/>
      <c r="C513" s="8"/>
      <c r="D513" s="8"/>
      <c r="E513" s="8"/>
      <c r="F513" s="8"/>
      <c r="G513" s="8"/>
      <c r="H513" s="8"/>
      <c r="I513" s="6"/>
    </row>
    <row r="514" spans="1:9" hidden="1">
      <c r="A514" s="9"/>
      <c r="B514" s="21"/>
      <c r="C514" s="8"/>
      <c r="D514" s="8"/>
      <c r="E514" s="8"/>
      <c r="F514" s="8"/>
      <c r="G514" s="8"/>
      <c r="H514" s="8"/>
      <c r="I514" s="6"/>
    </row>
    <row r="515" spans="1:9" hidden="1">
      <c r="A515" s="9"/>
      <c r="B515" s="21"/>
      <c r="C515" s="8"/>
      <c r="D515" s="8"/>
      <c r="E515" s="8"/>
      <c r="F515" s="8"/>
      <c r="G515" s="8"/>
      <c r="H515" s="8"/>
      <c r="I515" s="6"/>
    </row>
    <row r="516" spans="1:9" hidden="1">
      <c r="A516" s="9"/>
      <c r="B516" s="21"/>
      <c r="C516" s="8"/>
      <c r="D516" s="8"/>
      <c r="E516" s="8"/>
      <c r="F516" s="8"/>
      <c r="G516" s="8"/>
      <c r="H516" s="8"/>
      <c r="I516" s="6"/>
    </row>
    <row r="517" spans="1:9" hidden="1">
      <c r="A517" s="9"/>
      <c r="B517" s="21"/>
      <c r="C517" s="8"/>
      <c r="D517" s="8"/>
      <c r="E517" s="8"/>
      <c r="F517" s="8"/>
      <c r="G517" s="8"/>
      <c r="H517" s="8"/>
      <c r="I517" s="6"/>
    </row>
    <row r="518" spans="1:9" hidden="1">
      <c r="A518" s="9"/>
      <c r="B518" s="21"/>
      <c r="C518" s="8"/>
      <c r="D518" s="8"/>
      <c r="E518" s="8"/>
      <c r="F518" s="8"/>
      <c r="G518" s="8"/>
      <c r="H518" s="8"/>
      <c r="I518" s="6"/>
    </row>
    <row r="519" spans="1:9" hidden="1">
      <c r="A519" s="9"/>
      <c r="B519" s="21"/>
      <c r="C519" s="8"/>
      <c r="D519" s="8"/>
      <c r="E519" s="8"/>
      <c r="F519" s="8"/>
      <c r="G519" s="8"/>
      <c r="H519" s="8"/>
      <c r="I519" s="6"/>
    </row>
    <row r="520" spans="1:9" hidden="1">
      <c r="A520" s="9"/>
      <c r="B520" s="21"/>
      <c r="C520" s="8"/>
      <c r="D520" s="8"/>
      <c r="E520" s="8"/>
      <c r="F520" s="8"/>
      <c r="G520" s="8"/>
      <c r="H520" s="8"/>
      <c r="I520" s="6"/>
    </row>
    <row r="521" spans="1:9" hidden="1">
      <c r="A521" s="9"/>
      <c r="B521" s="21"/>
      <c r="C521" s="8"/>
      <c r="D521" s="8"/>
      <c r="E521" s="8"/>
      <c r="F521" s="8"/>
      <c r="G521" s="8"/>
      <c r="H521" s="8"/>
      <c r="I521" s="6"/>
    </row>
    <row r="522" spans="1:9" hidden="1">
      <c r="A522" s="9"/>
      <c r="B522" s="21"/>
      <c r="C522" s="8"/>
      <c r="D522" s="8"/>
      <c r="E522" s="8"/>
      <c r="F522" s="8"/>
      <c r="G522" s="8"/>
      <c r="H522" s="8"/>
      <c r="I522" s="6"/>
    </row>
    <row r="523" spans="1:9" hidden="1">
      <c r="A523" s="9"/>
      <c r="B523" s="21"/>
      <c r="C523" s="8"/>
      <c r="D523" s="8"/>
      <c r="E523" s="8"/>
      <c r="F523" s="8"/>
      <c r="G523" s="8"/>
      <c r="H523" s="8"/>
      <c r="I523" s="6"/>
    </row>
    <row r="524" spans="1:9" hidden="1">
      <c r="A524" s="9"/>
      <c r="B524" s="21"/>
      <c r="C524" s="8"/>
      <c r="D524" s="8"/>
      <c r="E524" s="8"/>
      <c r="F524" s="8"/>
      <c r="G524" s="8"/>
      <c r="H524" s="8"/>
      <c r="I524" s="6"/>
    </row>
    <row r="525" spans="1:9" hidden="1">
      <c r="A525" s="9"/>
      <c r="B525" s="21"/>
      <c r="C525" s="8"/>
      <c r="D525" s="8"/>
      <c r="E525" s="8"/>
      <c r="F525" s="8"/>
      <c r="G525" s="8"/>
      <c r="H525" s="8"/>
      <c r="I525" s="6"/>
    </row>
    <row r="526" spans="1:9" hidden="1">
      <c r="A526" s="9"/>
      <c r="B526" s="21"/>
      <c r="C526" s="8"/>
      <c r="D526" s="8"/>
      <c r="E526" s="8"/>
      <c r="F526" s="8"/>
      <c r="G526" s="8"/>
      <c r="H526" s="8"/>
      <c r="I526" s="6"/>
    </row>
    <row r="527" spans="1:9" hidden="1">
      <c r="A527" s="9"/>
      <c r="B527" s="21"/>
      <c r="C527" s="8"/>
      <c r="D527" s="8"/>
      <c r="E527" s="8"/>
      <c r="F527" s="8"/>
      <c r="G527" s="8"/>
      <c r="H527" s="8"/>
      <c r="I527" s="6"/>
    </row>
    <row r="528" spans="1:9" hidden="1">
      <c r="A528" s="9"/>
      <c r="B528" s="21"/>
      <c r="C528" s="8"/>
      <c r="D528" s="8"/>
      <c r="E528" s="8"/>
      <c r="F528" s="8"/>
      <c r="G528" s="8"/>
      <c r="H528" s="8"/>
      <c r="I528" s="6"/>
    </row>
    <row r="529" spans="1:9" hidden="1">
      <c r="A529" s="9"/>
      <c r="B529" s="21"/>
      <c r="C529" s="8"/>
      <c r="D529" s="8"/>
      <c r="E529" s="8"/>
      <c r="F529" s="8"/>
      <c r="G529" s="8"/>
      <c r="H529" s="8"/>
      <c r="I529" s="6"/>
    </row>
    <row r="530" spans="1:9" hidden="1">
      <c r="A530" s="9"/>
      <c r="B530" s="21"/>
      <c r="C530" s="8"/>
      <c r="D530" s="8"/>
      <c r="E530" s="8"/>
      <c r="F530" s="8"/>
      <c r="G530" s="8"/>
      <c r="H530" s="8"/>
      <c r="I530" s="6"/>
    </row>
    <row r="531" spans="1:9" hidden="1">
      <c r="A531" s="9"/>
      <c r="B531" s="21"/>
      <c r="C531" s="8"/>
      <c r="D531" s="8"/>
      <c r="E531" s="8"/>
      <c r="F531" s="8"/>
      <c r="G531" s="8"/>
      <c r="H531" s="8"/>
      <c r="I531" s="6"/>
    </row>
    <row r="532" spans="1:9" hidden="1">
      <c r="A532" s="9"/>
      <c r="B532" s="21"/>
      <c r="C532" s="8"/>
      <c r="D532" s="8"/>
      <c r="E532" s="8"/>
      <c r="F532" s="8"/>
      <c r="G532" s="8"/>
      <c r="H532" s="8"/>
      <c r="I532" s="6"/>
    </row>
    <row r="533" spans="1:9" hidden="1">
      <c r="A533" s="9"/>
      <c r="B533" s="21"/>
      <c r="C533" s="8"/>
      <c r="D533" s="8"/>
      <c r="E533" s="8"/>
      <c r="F533" s="8"/>
      <c r="G533" s="8"/>
      <c r="H533" s="8"/>
      <c r="I533" s="6"/>
    </row>
    <row r="534" spans="1:9" hidden="1">
      <c r="A534" s="9"/>
      <c r="B534" s="21"/>
      <c r="C534" s="8"/>
      <c r="D534" s="8"/>
      <c r="E534" s="8"/>
      <c r="F534" s="8"/>
      <c r="G534" s="8"/>
      <c r="H534" s="8"/>
      <c r="I534" s="6"/>
    </row>
    <row r="535" spans="1:9" hidden="1">
      <c r="A535" s="9"/>
      <c r="B535" s="21"/>
      <c r="C535" s="8"/>
      <c r="D535" s="8"/>
      <c r="E535" s="8"/>
      <c r="F535" s="8"/>
      <c r="G535" s="8"/>
      <c r="H535" s="8"/>
      <c r="I535" s="6"/>
    </row>
    <row r="536" spans="1:9" hidden="1">
      <c r="A536" s="9"/>
      <c r="B536" s="21"/>
      <c r="C536" s="8"/>
      <c r="D536" s="8"/>
      <c r="E536" s="8"/>
      <c r="F536" s="8"/>
      <c r="G536" s="8"/>
      <c r="H536" s="8"/>
      <c r="I536" s="6"/>
    </row>
    <row r="537" spans="1:9" hidden="1">
      <c r="A537" s="9"/>
      <c r="B537" s="21"/>
      <c r="C537" s="8"/>
      <c r="D537" s="8"/>
      <c r="E537" s="8"/>
      <c r="F537" s="8"/>
      <c r="G537" s="8"/>
      <c r="H537" s="8"/>
      <c r="I537" s="6"/>
    </row>
    <row r="538" spans="1:9" hidden="1">
      <c r="A538" s="9"/>
      <c r="B538" s="21"/>
      <c r="C538" s="8"/>
      <c r="D538" s="8"/>
      <c r="E538" s="8"/>
      <c r="F538" s="8"/>
      <c r="G538" s="8"/>
      <c r="H538" s="8"/>
      <c r="I538" s="6"/>
    </row>
    <row r="539" spans="1:9" hidden="1">
      <c r="A539" s="9"/>
      <c r="B539" s="21"/>
      <c r="C539" s="8"/>
      <c r="D539" s="8"/>
      <c r="E539" s="8"/>
      <c r="F539" s="8"/>
      <c r="G539" s="8"/>
      <c r="H539" s="8"/>
      <c r="I539" s="6"/>
    </row>
    <row r="540" spans="1:9" hidden="1">
      <c r="A540" s="9"/>
      <c r="B540" s="21"/>
      <c r="C540" s="8"/>
      <c r="D540" s="8"/>
      <c r="E540" s="8"/>
      <c r="F540" s="8"/>
      <c r="G540" s="8"/>
      <c r="H540" s="8"/>
      <c r="I540" s="6"/>
    </row>
    <row r="541" spans="1:9" hidden="1">
      <c r="A541" s="9"/>
      <c r="B541" s="21"/>
      <c r="C541" s="8"/>
      <c r="D541" s="8"/>
      <c r="E541" s="8"/>
      <c r="F541" s="8"/>
      <c r="G541" s="8"/>
      <c r="H541" s="8"/>
      <c r="I541" s="6"/>
    </row>
    <row r="542" spans="1:9" hidden="1">
      <c r="A542" s="9"/>
      <c r="B542" s="21"/>
      <c r="C542" s="8"/>
      <c r="D542" s="8"/>
      <c r="E542" s="8"/>
      <c r="F542" s="8"/>
      <c r="G542" s="8"/>
      <c r="H542" s="8"/>
      <c r="I542" s="6"/>
    </row>
    <row r="543" spans="1:9" hidden="1">
      <c r="A543" s="9"/>
      <c r="B543" s="21"/>
      <c r="C543" s="8"/>
      <c r="D543" s="8"/>
      <c r="E543" s="8"/>
      <c r="F543" s="8"/>
      <c r="G543" s="8"/>
      <c r="H543" s="8"/>
      <c r="I543" s="6"/>
    </row>
    <row r="544" spans="1:9" hidden="1">
      <c r="A544" s="9"/>
      <c r="B544" s="21"/>
      <c r="C544" s="8"/>
      <c r="D544" s="8"/>
      <c r="E544" s="8"/>
      <c r="F544" s="8"/>
      <c r="G544" s="8"/>
      <c r="H544" s="8"/>
      <c r="I544" s="6"/>
    </row>
    <row r="545" spans="1:9" hidden="1">
      <c r="A545" s="9"/>
      <c r="B545" s="21"/>
      <c r="C545" s="8"/>
      <c r="D545" s="8"/>
      <c r="E545" s="8"/>
      <c r="F545" s="8"/>
      <c r="G545" s="8"/>
      <c r="H545" s="8"/>
      <c r="I545" s="6"/>
    </row>
    <row r="546" spans="1:9" hidden="1">
      <c r="A546" s="9"/>
      <c r="B546" s="21"/>
      <c r="C546" s="8"/>
      <c r="D546" s="8"/>
      <c r="E546" s="8"/>
      <c r="F546" s="8"/>
      <c r="G546" s="8"/>
      <c r="H546" s="8"/>
      <c r="I546" s="6"/>
    </row>
    <row r="547" spans="1:9" hidden="1">
      <c r="A547" s="9"/>
      <c r="B547" s="21"/>
      <c r="C547" s="8"/>
      <c r="D547" s="8"/>
      <c r="E547" s="8"/>
      <c r="F547" s="8"/>
      <c r="G547" s="8"/>
      <c r="H547" s="8"/>
      <c r="I547" s="6"/>
    </row>
    <row r="548" spans="1:9" hidden="1">
      <c r="A548" s="9"/>
      <c r="B548" s="21"/>
      <c r="C548" s="8"/>
      <c r="D548" s="8"/>
      <c r="E548" s="8"/>
      <c r="F548" s="8"/>
      <c r="G548" s="8"/>
      <c r="H548" s="8"/>
      <c r="I548" s="6"/>
    </row>
    <row r="549" spans="1:9" hidden="1">
      <c r="A549" s="9"/>
      <c r="B549" s="21"/>
      <c r="C549" s="8"/>
      <c r="D549" s="8"/>
      <c r="E549" s="8"/>
      <c r="F549" s="8"/>
      <c r="G549" s="8"/>
      <c r="H549" s="8"/>
      <c r="I549" s="6"/>
    </row>
    <row r="550" spans="1:9" hidden="1">
      <c r="A550" s="9"/>
      <c r="B550" s="21"/>
      <c r="C550" s="8"/>
      <c r="D550" s="8"/>
      <c r="E550" s="8"/>
      <c r="F550" s="8"/>
      <c r="G550" s="8"/>
      <c r="H550" s="8"/>
      <c r="I550" s="6"/>
    </row>
    <row r="551" spans="1:9" hidden="1">
      <c r="A551" s="9"/>
      <c r="B551" s="21"/>
      <c r="C551" s="8"/>
      <c r="D551" s="8"/>
      <c r="E551" s="8"/>
      <c r="F551" s="8"/>
      <c r="G551" s="8"/>
      <c r="H551" s="8"/>
      <c r="I551" s="6"/>
    </row>
    <row r="552" spans="1:9" hidden="1">
      <c r="A552" s="9"/>
      <c r="B552" s="21"/>
      <c r="C552" s="8"/>
      <c r="D552" s="8"/>
      <c r="E552" s="8"/>
      <c r="F552" s="8"/>
      <c r="G552" s="8"/>
      <c r="H552" s="8"/>
      <c r="I552" s="6"/>
    </row>
    <row r="553" spans="1:9" hidden="1">
      <c r="A553" s="9"/>
      <c r="B553" s="21"/>
      <c r="C553" s="8"/>
      <c r="D553" s="8"/>
      <c r="E553" s="8"/>
      <c r="F553" s="8"/>
      <c r="G553" s="8"/>
      <c r="H553" s="8"/>
      <c r="I553" s="6"/>
    </row>
    <row r="554" spans="1:9" hidden="1">
      <c r="A554" s="9"/>
      <c r="B554" s="21"/>
      <c r="C554" s="8"/>
      <c r="D554" s="8"/>
      <c r="E554" s="8"/>
      <c r="F554" s="8"/>
      <c r="G554" s="8"/>
      <c r="H554" s="8"/>
      <c r="I554" s="6"/>
    </row>
    <row r="555" spans="1:9" hidden="1">
      <c r="A555" s="9"/>
      <c r="B555" s="21"/>
      <c r="C555" s="8"/>
      <c r="D555" s="8"/>
      <c r="E555" s="8"/>
      <c r="F555" s="8"/>
      <c r="G555" s="8"/>
      <c r="H555" s="8"/>
      <c r="I555" s="6"/>
    </row>
    <row r="556" spans="1:9" hidden="1">
      <c r="A556" s="9"/>
      <c r="B556" s="21"/>
      <c r="C556" s="8"/>
      <c r="D556" s="8"/>
      <c r="E556" s="8"/>
      <c r="F556" s="8"/>
      <c r="G556" s="8"/>
      <c r="H556" s="8"/>
      <c r="I556" s="6"/>
    </row>
    <row r="557" spans="1:9" hidden="1">
      <c r="A557" s="9"/>
      <c r="B557" s="21"/>
      <c r="C557" s="8"/>
      <c r="D557" s="8"/>
      <c r="E557" s="8"/>
      <c r="F557" s="8"/>
      <c r="G557" s="8"/>
      <c r="H557" s="8"/>
      <c r="I557" s="6"/>
    </row>
    <row r="558" spans="1:9" hidden="1">
      <c r="A558" s="9"/>
      <c r="B558" s="21"/>
      <c r="C558" s="8"/>
      <c r="D558" s="8"/>
      <c r="E558" s="8"/>
      <c r="F558" s="8"/>
      <c r="G558" s="8"/>
      <c r="H558" s="8"/>
      <c r="I558" s="6"/>
    </row>
    <row r="559" spans="1:9" hidden="1">
      <c r="A559" s="9"/>
      <c r="B559" s="21"/>
      <c r="C559" s="8"/>
      <c r="D559" s="8"/>
      <c r="E559" s="8"/>
      <c r="F559" s="8"/>
      <c r="G559" s="8"/>
      <c r="H559" s="8"/>
      <c r="I559" s="6"/>
    </row>
    <row r="560" spans="1:9" hidden="1">
      <c r="A560" s="9"/>
      <c r="B560" s="21"/>
      <c r="C560" s="8"/>
      <c r="D560" s="8"/>
      <c r="E560" s="8"/>
      <c r="F560" s="8"/>
      <c r="G560" s="8"/>
      <c r="H560" s="8"/>
      <c r="I560" s="6"/>
    </row>
    <row r="561" spans="1:9" hidden="1">
      <c r="A561" s="9"/>
      <c r="B561" s="21"/>
      <c r="C561" s="8"/>
      <c r="D561" s="8"/>
      <c r="E561" s="8"/>
      <c r="F561" s="8"/>
      <c r="G561" s="8"/>
      <c r="H561" s="8"/>
      <c r="I561" s="6"/>
    </row>
    <row r="562" spans="1:9" hidden="1">
      <c r="A562" s="9"/>
      <c r="B562" s="21"/>
      <c r="C562" s="8"/>
      <c r="D562" s="8"/>
      <c r="E562" s="8"/>
      <c r="F562" s="8"/>
      <c r="G562" s="8"/>
      <c r="H562" s="8"/>
      <c r="I562" s="6"/>
    </row>
    <row r="563" spans="1:9" hidden="1">
      <c r="A563" s="9"/>
      <c r="B563" s="21"/>
      <c r="C563" s="8"/>
      <c r="D563" s="8"/>
      <c r="E563" s="8"/>
      <c r="F563" s="8"/>
      <c r="G563" s="8"/>
      <c r="H563" s="8"/>
      <c r="I563" s="6"/>
    </row>
    <row r="564" spans="1:9" hidden="1">
      <c r="A564" s="9"/>
      <c r="B564" s="21"/>
      <c r="C564" s="8"/>
      <c r="D564" s="8"/>
      <c r="E564" s="8"/>
      <c r="F564" s="8"/>
      <c r="G564" s="8"/>
      <c r="H564" s="8"/>
      <c r="I564" s="6"/>
    </row>
    <row r="565" spans="1:9" hidden="1">
      <c r="A565" s="9"/>
      <c r="B565" s="21"/>
      <c r="C565" s="8"/>
      <c r="D565" s="8"/>
      <c r="E565" s="8"/>
      <c r="F565" s="8"/>
      <c r="G565" s="8"/>
      <c r="H565" s="8"/>
      <c r="I565" s="6"/>
    </row>
    <row r="566" spans="1:9" hidden="1">
      <c r="A566" s="9"/>
      <c r="B566" s="21"/>
      <c r="C566" s="8"/>
      <c r="D566" s="8"/>
      <c r="E566" s="8"/>
      <c r="F566" s="8"/>
      <c r="G566" s="8"/>
      <c r="H566" s="8"/>
      <c r="I566" s="6"/>
    </row>
    <row r="567" spans="1:9" hidden="1">
      <c r="A567" s="9"/>
      <c r="B567" s="21"/>
      <c r="C567" s="8"/>
      <c r="D567" s="8"/>
      <c r="E567" s="8"/>
      <c r="F567" s="8"/>
      <c r="G567" s="8"/>
      <c r="H567" s="8"/>
      <c r="I567" s="6"/>
    </row>
    <row r="568" spans="1:9" hidden="1">
      <c r="A568" s="9"/>
      <c r="B568" s="21"/>
      <c r="C568" s="8"/>
      <c r="D568" s="8"/>
      <c r="E568" s="8"/>
      <c r="F568" s="8"/>
      <c r="G568" s="8"/>
      <c r="H568" s="8"/>
      <c r="I568" s="6"/>
    </row>
    <row r="569" spans="1:9" hidden="1">
      <c r="A569" s="9"/>
      <c r="B569" s="21"/>
      <c r="C569" s="8"/>
      <c r="D569" s="8"/>
      <c r="E569" s="8"/>
      <c r="F569" s="8"/>
      <c r="G569" s="8"/>
      <c r="H569" s="8"/>
      <c r="I569" s="6"/>
    </row>
    <row r="570" spans="1:9" hidden="1">
      <c r="A570" s="9"/>
      <c r="B570" s="21"/>
      <c r="C570" s="8"/>
      <c r="D570" s="8"/>
      <c r="E570" s="8"/>
      <c r="F570" s="8"/>
      <c r="G570" s="8"/>
      <c r="H570" s="8"/>
      <c r="I570" s="6"/>
    </row>
    <row r="571" spans="1:9" hidden="1">
      <c r="A571" s="9"/>
      <c r="B571" s="21"/>
      <c r="C571" s="8"/>
      <c r="D571" s="8"/>
      <c r="E571" s="8"/>
      <c r="F571" s="8"/>
      <c r="G571" s="8"/>
      <c r="H571" s="8"/>
      <c r="I571" s="6"/>
    </row>
    <row r="572" spans="1:9" hidden="1">
      <c r="A572" s="9"/>
      <c r="B572" s="21"/>
      <c r="C572" s="8"/>
      <c r="D572" s="8"/>
      <c r="E572" s="8"/>
      <c r="F572" s="8"/>
      <c r="G572" s="8"/>
      <c r="H572" s="8"/>
      <c r="I572" s="6"/>
    </row>
    <row r="573" spans="1:9" hidden="1">
      <c r="A573" s="9"/>
      <c r="B573" s="21"/>
      <c r="C573" s="8"/>
      <c r="D573" s="8"/>
      <c r="E573" s="8"/>
      <c r="F573" s="8"/>
      <c r="G573" s="8"/>
      <c r="H573" s="8"/>
      <c r="I573" s="6"/>
    </row>
    <row r="574" spans="1:9" hidden="1">
      <c r="A574" s="9"/>
      <c r="B574" s="21"/>
      <c r="C574" s="8"/>
      <c r="D574" s="8"/>
      <c r="E574" s="8"/>
      <c r="F574" s="8"/>
      <c r="G574" s="8"/>
      <c r="H574" s="8"/>
      <c r="I574" s="6"/>
    </row>
    <row r="575" spans="1:9" hidden="1">
      <c r="A575" s="9"/>
      <c r="B575" s="21"/>
      <c r="C575" s="8"/>
      <c r="D575" s="8"/>
      <c r="E575" s="8"/>
      <c r="F575" s="8"/>
      <c r="G575" s="8"/>
      <c r="H575" s="8"/>
      <c r="I575" s="6"/>
    </row>
    <row r="576" spans="1:9" hidden="1">
      <c r="A576" s="9"/>
      <c r="B576" s="21"/>
      <c r="C576" s="8"/>
      <c r="D576" s="8"/>
      <c r="E576" s="8"/>
      <c r="F576" s="8"/>
      <c r="G576" s="8"/>
      <c r="H576" s="8"/>
      <c r="I576" s="6"/>
    </row>
    <row r="577" spans="1:9" hidden="1">
      <c r="A577" s="9"/>
      <c r="B577" s="21"/>
      <c r="C577" s="8"/>
      <c r="D577" s="8"/>
      <c r="E577" s="8"/>
      <c r="F577" s="8"/>
      <c r="G577" s="8"/>
      <c r="H577" s="8"/>
      <c r="I577" s="6"/>
    </row>
    <row r="578" spans="1:9" hidden="1">
      <c r="A578" s="9"/>
      <c r="B578" s="21"/>
      <c r="C578" s="8"/>
      <c r="D578" s="8"/>
      <c r="E578" s="8"/>
      <c r="F578" s="8"/>
      <c r="G578" s="8"/>
      <c r="H578" s="8"/>
      <c r="I578" s="6"/>
    </row>
    <row r="579" spans="1:9" hidden="1">
      <c r="A579" s="9"/>
      <c r="B579" s="21"/>
      <c r="C579" s="8"/>
      <c r="D579" s="8"/>
      <c r="E579" s="8"/>
      <c r="F579" s="8"/>
      <c r="G579" s="8"/>
      <c r="H579" s="8"/>
      <c r="I579" s="6"/>
    </row>
    <row r="580" spans="1:9" hidden="1">
      <c r="A580" s="9"/>
      <c r="B580" s="21"/>
      <c r="C580" s="8"/>
      <c r="D580" s="8"/>
      <c r="E580" s="8"/>
      <c r="F580" s="8"/>
      <c r="G580" s="8"/>
      <c r="H580" s="8"/>
      <c r="I580" s="6"/>
    </row>
    <row r="581" spans="1:9" hidden="1">
      <c r="A581" s="9"/>
      <c r="B581" s="21"/>
      <c r="C581" s="8"/>
      <c r="D581" s="8"/>
      <c r="E581" s="8"/>
      <c r="F581" s="8"/>
      <c r="G581" s="8"/>
      <c r="H581" s="8"/>
      <c r="I581" s="6"/>
    </row>
    <row r="582" spans="1:9" hidden="1">
      <c r="A582" s="9"/>
      <c r="B582" s="21"/>
      <c r="C582" s="8"/>
      <c r="D582" s="8"/>
      <c r="E582" s="8"/>
      <c r="F582" s="8"/>
      <c r="G582" s="8"/>
      <c r="H582" s="8"/>
      <c r="I582" s="6"/>
    </row>
    <row r="583" spans="1:9" hidden="1">
      <c r="A583" s="9"/>
      <c r="B583" s="21"/>
      <c r="C583" s="8"/>
      <c r="D583" s="8"/>
      <c r="E583" s="8"/>
      <c r="F583" s="8"/>
      <c r="G583" s="8"/>
      <c r="H583" s="8"/>
      <c r="I583" s="6"/>
    </row>
    <row r="584" spans="1:9" hidden="1">
      <c r="A584" s="9"/>
      <c r="B584" s="21"/>
      <c r="C584" s="8"/>
      <c r="D584" s="8"/>
      <c r="E584" s="8"/>
      <c r="F584" s="8"/>
      <c r="G584" s="8"/>
      <c r="H584" s="8"/>
      <c r="I584" s="6"/>
    </row>
    <row r="585" spans="1:9" hidden="1">
      <c r="A585" s="9"/>
      <c r="B585" s="21"/>
      <c r="C585" s="8"/>
      <c r="D585" s="8"/>
      <c r="E585" s="8"/>
      <c r="F585" s="8"/>
      <c r="G585" s="8"/>
      <c r="H585" s="8"/>
      <c r="I585" s="6"/>
    </row>
    <row r="586" spans="1:9" hidden="1">
      <c r="A586" s="9"/>
      <c r="B586" s="21"/>
      <c r="C586" s="8"/>
      <c r="D586" s="8"/>
      <c r="E586" s="8"/>
      <c r="F586" s="8"/>
      <c r="G586" s="8"/>
      <c r="H586" s="8"/>
      <c r="I586" s="6"/>
    </row>
    <row r="587" spans="1:9" hidden="1">
      <c r="A587" s="9"/>
      <c r="B587" s="21"/>
      <c r="C587" s="8"/>
      <c r="D587" s="8"/>
      <c r="E587" s="8"/>
      <c r="F587" s="8"/>
      <c r="G587" s="8"/>
      <c r="H587" s="8"/>
      <c r="I587" s="6"/>
    </row>
    <row r="588" spans="1:9" hidden="1">
      <c r="A588" s="9"/>
      <c r="B588" s="21"/>
      <c r="C588" s="8"/>
      <c r="D588" s="8"/>
      <c r="E588" s="8"/>
      <c r="F588" s="8"/>
      <c r="G588" s="8"/>
      <c r="H588" s="8"/>
      <c r="I588" s="6"/>
    </row>
    <row r="589" spans="1:9" hidden="1">
      <c r="A589" s="9"/>
      <c r="B589" s="21"/>
      <c r="C589" s="8"/>
      <c r="D589" s="8"/>
      <c r="E589" s="8"/>
      <c r="F589" s="8"/>
      <c r="G589" s="8"/>
      <c r="H589" s="8"/>
      <c r="I589" s="6"/>
    </row>
    <row r="590" spans="1:9" hidden="1">
      <c r="A590" s="9"/>
      <c r="B590" s="21"/>
      <c r="C590" s="8"/>
      <c r="D590" s="8"/>
      <c r="E590" s="8"/>
      <c r="F590" s="8"/>
      <c r="G590" s="8"/>
      <c r="H590" s="8"/>
      <c r="I590" s="6"/>
    </row>
    <row r="591" spans="1:9" hidden="1">
      <c r="A591" s="9"/>
      <c r="B591" s="21"/>
      <c r="C591" s="8"/>
      <c r="D591" s="8"/>
      <c r="E591" s="8"/>
      <c r="F591" s="8"/>
      <c r="G591" s="8"/>
      <c r="H591" s="8"/>
      <c r="I591" s="6"/>
    </row>
    <row r="592" spans="1:9" hidden="1">
      <c r="A592" s="9"/>
      <c r="B592" s="21"/>
      <c r="C592" s="8"/>
      <c r="D592" s="8"/>
      <c r="E592" s="8"/>
      <c r="F592" s="8"/>
      <c r="G592" s="8"/>
      <c r="H592" s="8"/>
      <c r="I592" s="6"/>
    </row>
    <row r="593" spans="1:9" hidden="1">
      <c r="A593" s="9"/>
      <c r="B593" s="21"/>
      <c r="C593" s="8"/>
      <c r="D593" s="8"/>
      <c r="E593" s="8"/>
      <c r="F593" s="8"/>
      <c r="G593" s="8"/>
      <c r="H593" s="8"/>
      <c r="I593" s="6"/>
    </row>
    <row r="594" spans="1:9" hidden="1">
      <c r="A594" s="9"/>
      <c r="B594" s="21"/>
      <c r="C594" s="8"/>
      <c r="D594" s="8"/>
      <c r="E594" s="8"/>
      <c r="F594" s="8"/>
      <c r="G594" s="8"/>
      <c r="H594" s="8"/>
      <c r="I594" s="6"/>
    </row>
    <row r="595" spans="1:9" hidden="1">
      <c r="A595" s="9"/>
      <c r="B595" s="21"/>
      <c r="C595" s="8"/>
      <c r="D595" s="8"/>
      <c r="E595" s="8"/>
      <c r="F595" s="8"/>
      <c r="G595" s="8"/>
      <c r="H595" s="8"/>
      <c r="I595" s="6"/>
    </row>
    <row r="596" spans="1:9" hidden="1">
      <c r="A596" s="9"/>
      <c r="B596" s="21"/>
      <c r="C596" s="8"/>
      <c r="D596" s="8"/>
      <c r="E596" s="8"/>
      <c r="F596" s="8"/>
      <c r="G596" s="8"/>
      <c r="H596" s="8"/>
      <c r="I596" s="6"/>
    </row>
    <row r="597" spans="1:9" hidden="1">
      <c r="A597" s="9"/>
      <c r="B597" s="21"/>
      <c r="C597" s="8"/>
      <c r="D597" s="8"/>
      <c r="E597" s="8"/>
      <c r="F597" s="8"/>
      <c r="G597" s="8"/>
      <c r="H597" s="8"/>
      <c r="I597" s="6"/>
    </row>
    <row r="598" spans="1:9" hidden="1">
      <c r="A598" s="9"/>
      <c r="B598" s="21"/>
      <c r="C598" s="8"/>
      <c r="D598" s="8"/>
      <c r="E598" s="8"/>
      <c r="F598" s="8"/>
      <c r="G598" s="8"/>
      <c r="H598" s="8"/>
      <c r="I598" s="6"/>
    </row>
    <row r="599" spans="1:9" hidden="1">
      <c r="A599" s="9"/>
      <c r="B599" s="21"/>
      <c r="C599" s="8"/>
      <c r="D599" s="8"/>
      <c r="E599" s="8"/>
      <c r="F599" s="8"/>
      <c r="G599" s="8"/>
      <c r="H599" s="8"/>
      <c r="I599" s="6"/>
    </row>
    <row r="600" spans="1:9" hidden="1">
      <c r="A600" s="9"/>
      <c r="B600" s="21"/>
      <c r="C600" s="8"/>
      <c r="D600" s="8"/>
      <c r="E600" s="8"/>
      <c r="F600" s="8"/>
      <c r="G600" s="8"/>
      <c r="H600" s="8"/>
      <c r="I600" s="6"/>
    </row>
    <row r="601" spans="1:9" hidden="1">
      <c r="A601" s="9"/>
      <c r="B601" s="21"/>
      <c r="C601" s="8"/>
      <c r="D601" s="8"/>
      <c r="E601" s="8"/>
      <c r="F601" s="8"/>
      <c r="G601" s="8"/>
      <c r="H601" s="8"/>
      <c r="I601" s="6"/>
    </row>
    <row r="602" spans="1:9" hidden="1">
      <c r="A602" s="9"/>
      <c r="B602" s="21"/>
      <c r="C602" s="8"/>
      <c r="D602" s="8"/>
      <c r="E602" s="8"/>
      <c r="F602" s="8"/>
      <c r="G602" s="8"/>
      <c r="H602" s="8"/>
      <c r="I602" s="6"/>
    </row>
    <row r="603" spans="1:9" hidden="1">
      <c r="A603" s="9"/>
      <c r="B603" s="21"/>
      <c r="C603" s="8"/>
      <c r="D603" s="8"/>
      <c r="E603" s="8"/>
      <c r="F603" s="8"/>
      <c r="G603" s="8"/>
      <c r="H603" s="8"/>
      <c r="I603" s="6"/>
    </row>
    <row r="604" spans="1:9" hidden="1">
      <c r="A604" s="9"/>
      <c r="B604" s="21"/>
      <c r="C604" s="8"/>
      <c r="D604" s="8"/>
      <c r="E604" s="8"/>
      <c r="F604" s="8"/>
      <c r="G604" s="8"/>
      <c r="H604" s="8"/>
      <c r="I604" s="6"/>
    </row>
    <row r="605" spans="1:9" hidden="1">
      <c r="A605" s="9"/>
      <c r="B605" s="21"/>
      <c r="C605" s="8"/>
      <c r="D605" s="8"/>
      <c r="E605" s="8"/>
      <c r="F605" s="8"/>
      <c r="G605" s="8"/>
      <c r="H605" s="8"/>
      <c r="I605" s="6"/>
    </row>
    <row r="606" spans="1:9" hidden="1">
      <c r="A606" s="9"/>
      <c r="B606" s="21"/>
      <c r="C606" s="8"/>
      <c r="D606" s="8"/>
      <c r="E606" s="8"/>
      <c r="F606" s="8"/>
      <c r="G606" s="8"/>
      <c r="H606" s="8"/>
      <c r="I606" s="6"/>
    </row>
    <row r="607" spans="1:9" hidden="1">
      <c r="A607" s="9"/>
      <c r="B607" s="21"/>
      <c r="C607" s="8"/>
      <c r="D607" s="8"/>
      <c r="E607" s="8"/>
      <c r="F607" s="8"/>
      <c r="G607" s="8"/>
      <c r="H607" s="8"/>
      <c r="I607" s="6"/>
    </row>
    <row r="608" spans="1:9" hidden="1">
      <c r="A608" s="9"/>
      <c r="B608" s="21"/>
      <c r="C608" s="8"/>
      <c r="D608" s="8"/>
      <c r="E608" s="8"/>
      <c r="F608" s="8"/>
      <c r="G608" s="8"/>
      <c r="H608" s="8"/>
      <c r="I608" s="6"/>
    </row>
    <row r="609" spans="1:9" hidden="1">
      <c r="A609" s="9"/>
      <c r="B609" s="21"/>
      <c r="C609" s="8"/>
      <c r="D609" s="8"/>
      <c r="E609" s="8"/>
      <c r="F609" s="8"/>
      <c r="G609" s="8"/>
      <c r="H609" s="8"/>
      <c r="I609" s="6"/>
    </row>
    <row r="610" spans="1:9" hidden="1">
      <c r="A610" s="9"/>
      <c r="B610" s="21"/>
      <c r="C610" s="8"/>
      <c r="D610" s="8"/>
      <c r="E610" s="8"/>
      <c r="F610" s="8"/>
      <c r="G610" s="8"/>
      <c r="H610" s="8"/>
      <c r="I610" s="6"/>
    </row>
    <row r="611" spans="1:9" hidden="1">
      <c r="A611" s="9"/>
      <c r="B611" s="21"/>
      <c r="C611" s="8"/>
      <c r="D611" s="8"/>
      <c r="E611" s="8"/>
      <c r="F611" s="8"/>
      <c r="G611" s="8"/>
      <c r="H611" s="8"/>
      <c r="I611" s="6"/>
    </row>
    <row r="612" spans="1:9" hidden="1">
      <c r="A612" s="9"/>
      <c r="B612" s="21"/>
      <c r="C612" s="8"/>
      <c r="D612" s="8"/>
      <c r="E612" s="8"/>
      <c r="F612" s="8"/>
      <c r="G612" s="8"/>
      <c r="H612" s="8"/>
      <c r="I612" s="6"/>
    </row>
    <row r="613" spans="1:9" hidden="1">
      <c r="A613" s="9"/>
      <c r="B613" s="21"/>
      <c r="C613" s="8"/>
      <c r="D613" s="8"/>
      <c r="E613" s="8"/>
      <c r="F613" s="8"/>
      <c r="G613" s="8"/>
      <c r="H613" s="8"/>
      <c r="I613" s="6"/>
    </row>
    <row r="614" spans="1:9" hidden="1">
      <c r="A614" s="9"/>
      <c r="B614" s="21"/>
      <c r="C614" s="8"/>
      <c r="D614" s="8"/>
      <c r="E614" s="8"/>
      <c r="F614" s="8"/>
      <c r="G614" s="8"/>
      <c r="H614" s="8"/>
      <c r="I614" s="6"/>
    </row>
    <row r="615" spans="1:9">
      <c r="I615" s="6"/>
    </row>
    <row r="616" spans="1:9">
      <c r="I616" s="6"/>
    </row>
    <row r="617" spans="1:9">
      <c r="I617" s="6"/>
    </row>
    <row r="618" spans="1:9">
      <c r="I618" s="6"/>
    </row>
    <row r="619" spans="1:9">
      <c r="I619" s="6"/>
    </row>
    <row r="620" spans="1:9">
      <c r="I620" s="6"/>
    </row>
    <row r="621" spans="1:9">
      <c r="I621" s="6"/>
    </row>
    <row r="622" spans="1:9">
      <c r="I622" s="6"/>
    </row>
    <row r="623" spans="1:9">
      <c r="I623" s="6"/>
    </row>
    <row r="624" spans="1:9">
      <c r="I624" s="6"/>
    </row>
    <row r="625" spans="9:9">
      <c r="I625" s="6"/>
    </row>
    <row r="626" spans="9:9">
      <c r="I626" s="6"/>
    </row>
    <row r="627" spans="9:9">
      <c r="I627" s="6"/>
    </row>
    <row r="628" spans="9:9">
      <c r="I628" s="6"/>
    </row>
    <row r="629" spans="9:9">
      <c r="I629" s="6"/>
    </row>
    <row r="630" spans="9:9">
      <c r="I630" s="6"/>
    </row>
    <row r="631" spans="9:9">
      <c r="I631" s="6"/>
    </row>
    <row r="632" spans="9:9">
      <c r="I632" s="6"/>
    </row>
    <row r="633" spans="9:9">
      <c r="I633" s="6"/>
    </row>
    <row r="634" spans="9:9">
      <c r="I634" s="6"/>
    </row>
    <row r="635" spans="9:9">
      <c r="I635" s="6"/>
    </row>
    <row r="636" spans="9:9">
      <c r="I636" s="6"/>
    </row>
    <row r="637" spans="9:9">
      <c r="I637" s="6"/>
    </row>
    <row r="638" spans="9:9">
      <c r="I638" s="6"/>
    </row>
    <row r="639" spans="9:9">
      <c r="I639" s="6"/>
    </row>
    <row r="640" spans="9:9">
      <c r="I640" s="6"/>
    </row>
    <row r="641" spans="9:9">
      <c r="I641" s="6"/>
    </row>
    <row r="642" spans="9:9">
      <c r="I642" s="6"/>
    </row>
    <row r="643" spans="9:9">
      <c r="I643" s="6"/>
    </row>
    <row r="644" spans="9:9">
      <c r="I644" s="6"/>
    </row>
    <row r="645" spans="9:9">
      <c r="I645" s="6"/>
    </row>
    <row r="646" spans="9:9">
      <c r="I646" s="6"/>
    </row>
    <row r="647" spans="9:9">
      <c r="I647" s="6"/>
    </row>
    <row r="648" spans="9:9">
      <c r="I648" s="6"/>
    </row>
    <row r="649" spans="9:9"/>
  </sheetData>
  <sheetProtection selectLockedCells="1"/>
  <mergeCells count="108">
    <mergeCell ref="A49:G49"/>
    <mergeCell ref="C5:D5"/>
    <mergeCell ref="F30:G30"/>
    <mergeCell ref="F31:G31"/>
    <mergeCell ref="F34:G34"/>
    <mergeCell ref="F48:G48"/>
    <mergeCell ref="A43:F43"/>
    <mergeCell ref="D37:D38"/>
    <mergeCell ref="E37:E38"/>
    <mergeCell ref="A42:E42"/>
    <mergeCell ref="E3:G3"/>
    <mergeCell ref="F4:G4"/>
    <mergeCell ref="F22:G22"/>
    <mergeCell ref="A8:A9"/>
    <mergeCell ref="B8:B9"/>
    <mergeCell ref="A10:A11"/>
    <mergeCell ref="B10:B11"/>
    <mergeCell ref="F5:G5"/>
    <mergeCell ref="F6:G6"/>
    <mergeCell ref="F7:G7"/>
    <mergeCell ref="A45:F45"/>
    <mergeCell ref="F41:G41"/>
    <mergeCell ref="F17:G18"/>
    <mergeCell ref="D17:D18"/>
    <mergeCell ref="B15:B16"/>
    <mergeCell ref="C12:C13"/>
    <mergeCell ref="A17:A18"/>
    <mergeCell ref="A44:E44"/>
    <mergeCell ref="F29:G29"/>
    <mergeCell ref="F26:G28"/>
    <mergeCell ref="F32:G33"/>
    <mergeCell ref="E35:E36"/>
    <mergeCell ref="F35:G36"/>
    <mergeCell ref="F24:G24"/>
    <mergeCell ref="F25:G25"/>
    <mergeCell ref="F19:G19"/>
    <mergeCell ref="F23:G23"/>
    <mergeCell ref="A20:A21"/>
    <mergeCell ref="B20:B21"/>
    <mergeCell ref="A12:A13"/>
    <mergeCell ref="A15:A16"/>
    <mergeCell ref="B12:B13"/>
    <mergeCell ref="B17:B18"/>
    <mergeCell ref="C17:C18"/>
    <mergeCell ref="F20:G21"/>
    <mergeCell ref="A37:A38"/>
    <mergeCell ref="A35:A36"/>
    <mergeCell ref="A26:A28"/>
    <mergeCell ref="B35:B36"/>
    <mergeCell ref="A32:A33"/>
    <mergeCell ref="B32:B33"/>
    <mergeCell ref="B26:B28"/>
    <mergeCell ref="C35:C36"/>
    <mergeCell ref="F8:G9"/>
    <mergeCell ref="E10:E11"/>
    <mergeCell ref="F10:G11"/>
    <mergeCell ref="C10:C11"/>
    <mergeCell ref="E8:E9"/>
    <mergeCell ref="D8:D9"/>
    <mergeCell ref="D10:D11"/>
    <mergeCell ref="E12:E13"/>
    <mergeCell ref="C15:C16"/>
    <mergeCell ref="D15:D16"/>
    <mergeCell ref="F12:G13"/>
    <mergeCell ref="D12:D13"/>
    <mergeCell ref="E15:E16"/>
    <mergeCell ref="F15:G16"/>
    <mergeCell ref="F14:G14"/>
    <mergeCell ref="D35:D36"/>
    <mergeCell ref="C20:C21"/>
    <mergeCell ref="E20:E21"/>
    <mergeCell ref="E26:E28"/>
    <mergeCell ref="C26:C28"/>
    <mergeCell ref="D26:D28"/>
    <mergeCell ref="D20:D21"/>
    <mergeCell ref="C32:C33"/>
    <mergeCell ref="D32:D33"/>
    <mergeCell ref="E32:E33"/>
    <mergeCell ref="A41:B41"/>
    <mergeCell ref="F37:G38"/>
    <mergeCell ref="E39:E40"/>
    <mergeCell ref="F39:G40"/>
    <mergeCell ref="C39:C40"/>
    <mergeCell ref="D39:D40"/>
    <mergeCell ref="B37:B38"/>
    <mergeCell ref="A39:A40"/>
    <mergeCell ref="B39:B40"/>
    <mergeCell ref="C37:C38"/>
    <mergeCell ref="H32:H33"/>
    <mergeCell ref="H35:H36"/>
    <mergeCell ref="A1:H1"/>
    <mergeCell ref="E2:G2"/>
    <mergeCell ref="H3:H4"/>
    <mergeCell ref="A2:A4"/>
    <mergeCell ref="B2:B4"/>
    <mergeCell ref="C2:D4"/>
    <mergeCell ref="E17:E18"/>
    <mergeCell ref="C8:C9"/>
    <mergeCell ref="A47:F47"/>
    <mergeCell ref="H37:H38"/>
    <mergeCell ref="H39:H40"/>
    <mergeCell ref="H8:H9"/>
    <mergeCell ref="H10:H11"/>
    <mergeCell ref="H12:H13"/>
    <mergeCell ref="H15:H16"/>
    <mergeCell ref="H17:H18"/>
    <mergeCell ref="H20:H21"/>
    <mergeCell ref="H26:H28"/>
  </mergeCells>
  <phoneticPr fontId="0" type="noConversion"/>
  <dataValidations count="2">
    <dataValidation type="whole" operator="greaterThanOrEqual" allowBlank="1" showInputMessage="1" showErrorMessage="1" error="Μη έγκυρο ποσό!" prompt="Ακαέραιος αριθμός." sqref="F29:G31 E6:E31 F6:G8 F10:G10 F12:G12 F14:G15 F17:G17 F19:G20 F22:G26 F37 E35:E40 F35 F39">
      <formula1>0</formula1>
    </dataValidation>
    <dataValidation type="whole" operator="greaterThanOrEqual" allowBlank="1" showInputMessage="1" showErrorMessage="1" error="Μη έγκυρο ποσό!" prompt="Ακέραιος αριθμός." sqref="G47 G45 G43 E32:E34 F32:G32 F34:G34">
      <formula1>0</formula1>
    </dataValidation>
  </dataValidations>
  <printOptions horizontalCentered="1" verticalCentered="1"/>
  <pageMargins left="0.17" right="0.16" top="0.27559055118110237" bottom="0.43307086614173229" header="0.23622047244094491" footer="0.23622047244094491"/>
  <pageSetup paperSize="9" scale="77" fitToWidth="2" fitToHeight="2" orientation="portrait" horizontalDpi="300" verticalDpi="300" r:id="rId1"/>
  <headerFooter alignWithMargins="0"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sqref="A1:E1"/>
    </sheetView>
  </sheetViews>
  <sheetFormatPr defaultRowHeight="13.2"/>
  <cols>
    <col min="1" max="1" width="40.109375" customWidth="1"/>
    <col min="3" max="3" width="13.6640625" customWidth="1"/>
    <col min="5" max="5" width="12.21875" customWidth="1"/>
    <col min="6" max="6" width="14.6640625" customWidth="1"/>
  </cols>
  <sheetData>
    <row r="1" spans="1:6" ht="24" customHeight="1">
      <c r="A1" s="621" t="s">
        <v>476</v>
      </c>
      <c r="B1" s="622"/>
      <c r="C1" s="622"/>
      <c r="D1" s="622"/>
      <c r="E1" s="623"/>
      <c r="F1" s="624" t="s">
        <v>312</v>
      </c>
    </row>
    <row r="2" spans="1:6" ht="37.200000000000003" customHeight="1">
      <c r="A2" s="142" t="s">
        <v>47</v>
      </c>
      <c r="B2" s="626" t="s">
        <v>359</v>
      </c>
      <c r="C2" s="627"/>
      <c r="D2" s="626" t="s">
        <v>360</v>
      </c>
      <c r="E2" s="627"/>
      <c r="F2" s="625"/>
    </row>
    <row r="3" spans="1:6" ht="69.599999999999994" customHeight="1">
      <c r="A3" s="103" t="s">
        <v>361</v>
      </c>
      <c r="B3" s="628"/>
      <c r="C3" s="629"/>
      <c r="D3" s="628"/>
      <c r="E3" s="629"/>
      <c r="F3" s="630"/>
    </row>
    <row r="4" spans="1:6" ht="46.2" customHeight="1">
      <c r="A4" s="103" t="s">
        <v>235</v>
      </c>
      <c r="B4" s="628"/>
      <c r="C4" s="629"/>
      <c r="D4" s="328"/>
      <c r="E4" s="329"/>
      <c r="F4" s="631"/>
    </row>
    <row r="5" spans="1:6" ht="13.8">
      <c r="A5" s="642" t="s">
        <v>236</v>
      </c>
      <c r="B5" s="158" t="s">
        <v>204</v>
      </c>
      <c r="C5" s="633">
        <f>SUM(B3:C4)</f>
        <v>0</v>
      </c>
      <c r="D5" s="159" t="s">
        <v>48</v>
      </c>
      <c r="E5" s="640">
        <f>SUM(D3:E4)</f>
        <v>0</v>
      </c>
      <c r="F5" s="631"/>
    </row>
    <row r="6" spans="1:6" ht="13.8">
      <c r="A6" s="643"/>
      <c r="B6" s="160"/>
      <c r="C6" s="634"/>
      <c r="D6" s="161"/>
      <c r="E6" s="641"/>
      <c r="F6" s="632"/>
    </row>
    <row r="7" spans="1:6" ht="13.8">
      <c r="A7" s="648" t="s">
        <v>237</v>
      </c>
      <c r="B7" s="102" t="s">
        <v>205</v>
      </c>
      <c r="C7" s="646"/>
      <c r="D7" s="102" t="s">
        <v>49</v>
      </c>
      <c r="E7" s="646"/>
      <c r="F7" s="644"/>
    </row>
    <row r="8" spans="1:6" ht="22.8" customHeight="1">
      <c r="A8" s="649"/>
      <c r="B8" s="131"/>
      <c r="C8" s="647"/>
      <c r="D8" s="55"/>
      <c r="E8" s="647"/>
      <c r="F8" s="645"/>
    </row>
    <row r="9" spans="1:6" ht="13.8">
      <c r="A9" s="635" t="s">
        <v>238</v>
      </c>
      <c r="B9" s="102" t="s">
        <v>206</v>
      </c>
      <c r="C9" s="637"/>
      <c r="D9" s="102" t="s">
        <v>50</v>
      </c>
      <c r="E9" s="637"/>
      <c r="F9" s="630"/>
    </row>
    <row r="10" spans="1:6" ht="13.8">
      <c r="A10" s="636"/>
      <c r="B10" s="131"/>
      <c r="C10" s="638"/>
      <c r="D10" s="55"/>
      <c r="E10" s="639"/>
      <c r="F10" s="632"/>
    </row>
    <row r="11" spans="1:6" ht="13.8">
      <c r="A11" s="635" t="s">
        <v>362</v>
      </c>
      <c r="B11" s="102" t="s">
        <v>207</v>
      </c>
      <c r="C11" s="637"/>
      <c r="D11" s="102" t="s">
        <v>51</v>
      </c>
      <c r="E11" s="637"/>
      <c r="F11" s="630"/>
    </row>
    <row r="12" spans="1:6" ht="13.8">
      <c r="A12" s="636"/>
      <c r="B12" s="81"/>
      <c r="C12" s="664"/>
      <c r="D12" s="81"/>
      <c r="E12" s="665"/>
      <c r="F12" s="632"/>
    </row>
    <row r="13" spans="1:6" ht="33" customHeight="1" thickBot="1">
      <c r="A13" s="333" t="s">
        <v>368</v>
      </c>
      <c r="B13" s="162"/>
      <c r="C13" s="182">
        <f>SUM(C5:C12)</f>
        <v>0</v>
      </c>
      <c r="D13" s="162"/>
      <c r="E13" s="174">
        <f>SUM(E5:E12)</f>
        <v>0</v>
      </c>
      <c r="F13" s="104"/>
    </row>
    <row r="14" spans="1:6" ht="13.8">
      <c r="A14" s="18"/>
      <c r="B14" s="18"/>
      <c r="C14" s="28"/>
      <c r="D14" s="18"/>
      <c r="E14" s="28"/>
      <c r="F14" s="18"/>
    </row>
    <row r="15" spans="1:6" ht="13.8">
      <c r="A15" s="18"/>
      <c r="B15" s="18"/>
      <c r="C15" s="28"/>
      <c r="D15" s="18"/>
      <c r="E15" s="28"/>
      <c r="F15" s="18"/>
    </row>
    <row r="16" spans="1:6" ht="13.8">
      <c r="A16" s="650"/>
      <c r="B16" s="650"/>
      <c r="C16" s="651"/>
      <c r="D16" s="651"/>
      <c r="E16" s="651"/>
      <c r="F16" s="652"/>
    </row>
    <row r="17" spans="1:6" ht="13.8">
      <c r="A17" s="18"/>
      <c r="B17" s="18"/>
      <c r="C17" s="28"/>
      <c r="D17" s="18"/>
      <c r="E17" s="28"/>
      <c r="F17" s="18"/>
    </row>
    <row r="18" spans="1:6">
      <c r="A18" s="658" t="s">
        <v>239</v>
      </c>
      <c r="B18" s="659"/>
      <c r="C18" s="659"/>
      <c r="D18" s="659"/>
      <c r="E18" s="659"/>
      <c r="F18" s="660"/>
    </row>
    <row r="19" spans="1:6">
      <c r="A19" s="661"/>
      <c r="B19" s="662"/>
      <c r="C19" s="662"/>
      <c r="D19" s="662"/>
      <c r="E19" s="662"/>
      <c r="F19" s="663"/>
    </row>
    <row r="20" spans="1:6" ht="13.8">
      <c r="A20" s="653" t="s">
        <v>240</v>
      </c>
      <c r="B20" s="654"/>
      <c r="C20" s="654"/>
      <c r="D20" s="183" t="s">
        <v>176</v>
      </c>
      <c r="E20" s="655"/>
      <c r="F20" s="656"/>
    </row>
    <row r="21" spans="1:6" ht="13.8">
      <c r="A21" s="654"/>
      <c r="B21" s="654"/>
      <c r="C21" s="654"/>
      <c r="D21" s="184"/>
      <c r="E21" s="655"/>
      <c r="F21" s="657"/>
    </row>
  </sheetData>
  <mergeCells count="29">
    <mergeCell ref="A16:F16"/>
    <mergeCell ref="A20:C21"/>
    <mergeCell ref="E20:E21"/>
    <mergeCell ref="F20:F21"/>
    <mergeCell ref="A18:F19"/>
    <mergeCell ref="A11:A12"/>
    <mergeCell ref="C11:C12"/>
    <mergeCell ref="E11:E12"/>
    <mergeCell ref="F11:F12"/>
    <mergeCell ref="A9:A10"/>
    <mergeCell ref="C9:C10"/>
    <mergeCell ref="E9:E10"/>
    <mergeCell ref="F9:F10"/>
    <mergeCell ref="E5:E6"/>
    <mergeCell ref="A5:A6"/>
    <mergeCell ref="F7:F8"/>
    <mergeCell ref="E7:E8"/>
    <mergeCell ref="C7:C8"/>
    <mergeCell ref="A7:A8"/>
    <mergeCell ref="A1:E1"/>
    <mergeCell ref="A1:E1"/>
    <mergeCell ref="F1:F2"/>
    <mergeCell ref="B2:C2"/>
    <mergeCell ref="D2:E2"/>
    <mergeCell ref="B3:C3"/>
    <mergeCell ref="D3:E3"/>
    <mergeCell ref="F3:F6"/>
    <mergeCell ref="B4:C4"/>
    <mergeCell ref="C5:C6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C11 C9 E9 E11 B3:B4 D3:D4">
      <formula1>0</formula1>
    </dataValidation>
  </dataValidations>
  <pageMargins left="0.52" right="0.43" top="0.56000000000000005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7"/>
  <sheetViews>
    <sheetView workbookViewId="0"/>
  </sheetViews>
  <sheetFormatPr defaultRowHeight="13.2"/>
  <cols>
    <col min="1" max="1" width="57.77734375" customWidth="1"/>
    <col min="2" max="2" width="4" bestFit="1" customWidth="1"/>
    <col min="3" max="3" width="15.109375" customWidth="1"/>
    <col min="4" max="4" width="10.88671875" customWidth="1"/>
  </cols>
  <sheetData>
    <row r="1" spans="1:4" ht="52.8" customHeight="1">
      <c r="A1" s="262" t="s">
        <v>477</v>
      </c>
      <c r="B1" s="668" t="s">
        <v>135</v>
      </c>
      <c r="C1" s="669"/>
      <c r="D1" s="263" t="s">
        <v>312</v>
      </c>
    </row>
    <row r="2" spans="1:4" ht="13.8">
      <c r="A2" s="666" t="s">
        <v>241</v>
      </c>
      <c r="B2" s="132" t="s">
        <v>208</v>
      </c>
      <c r="C2" s="655"/>
      <c r="D2" s="630"/>
    </row>
    <row r="3" spans="1:4" ht="13.8">
      <c r="A3" s="667"/>
      <c r="B3" s="132"/>
      <c r="C3" s="655"/>
      <c r="D3" s="632"/>
    </row>
    <row r="4" spans="1:4" ht="13.8">
      <c r="A4" s="666" t="s">
        <v>242</v>
      </c>
      <c r="B4" s="132" t="s">
        <v>209</v>
      </c>
      <c r="C4" s="655"/>
      <c r="D4" s="630"/>
    </row>
    <row r="5" spans="1:4" ht="13.8">
      <c r="A5" s="667"/>
      <c r="B5" s="132"/>
      <c r="C5" s="655"/>
      <c r="D5" s="632"/>
    </row>
    <row r="6" spans="1:4" ht="13.8">
      <c r="A6" s="666" t="s">
        <v>255</v>
      </c>
      <c r="B6" s="132" t="s">
        <v>210</v>
      </c>
      <c r="C6" s="655"/>
      <c r="D6" s="630"/>
    </row>
    <row r="7" spans="1:4" ht="13.8">
      <c r="A7" s="667"/>
      <c r="B7" s="132"/>
      <c r="C7" s="655"/>
      <c r="D7" s="632"/>
    </row>
    <row r="8" spans="1:4" ht="13.8">
      <c r="A8" s="666" t="s">
        <v>453</v>
      </c>
      <c r="B8" s="132" t="s">
        <v>211</v>
      </c>
      <c r="C8" s="655"/>
      <c r="D8" s="630"/>
    </row>
    <row r="9" spans="1:4" ht="13.8">
      <c r="A9" s="667"/>
      <c r="B9" s="132"/>
      <c r="C9" s="670"/>
      <c r="D9" s="632"/>
    </row>
    <row r="10" spans="1:4" ht="13.8">
      <c r="A10" s="105" t="s">
        <v>243</v>
      </c>
      <c r="B10" s="130"/>
      <c r="C10" s="185"/>
      <c r="D10" s="462"/>
    </row>
    <row r="11" spans="1:4" ht="13.8">
      <c r="A11" s="68" t="s">
        <v>6</v>
      </c>
      <c r="B11" s="132" t="s">
        <v>212</v>
      </c>
      <c r="C11" s="655"/>
      <c r="D11" s="520"/>
    </row>
    <row r="12" spans="1:4" ht="13.8">
      <c r="A12" s="68"/>
      <c r="B12" s="130"/>
      <c r="C12" s="670"/>
      <c r="D12" s="520"/>
    </row>
    <row r="13" spans="1:4" ht="13.8">
      <c r="A13" s="106" t="s">
        <v>7</v>
      </c>
      <c r="B13" s="132" t="s">
        <v>213</v>
      </c>
      <c r="C13" s="655"/>
      <c r="D13" s="671"/>
    </row>
    <row r="14" spans="1:4" ht="13.8">
      <c r="A14" s="106"/>
      <c r="B14" s="132"/>
      <c r="C14" s="670"/>
      <c r="D14" s="520"/>
    </row>
    <row r="15" spans="1:4" ht="13.8">
      <c r="A15" s="666" t="s">
        <v>244</v>
      </c>
      <c r="B15" s="130" t="s">
        <v>214</v>
      </c>
      <c r="C15" s="655"/>
      <c r="D15" s="630"/>
    </row>
    <row r="16" spans="1:4" ht="13.8">
      <c r="A16" s="672"/>
      <c r="B16" s="132"/>
      <c r="C16" s="670"/>
      <c r="D16" s="461"/>
    </row>
    <row r="17" spans="1:4" ht="13.8">
      <c r="A17" s="666" t="s">
        <v>245</v>
      </c>
      <c r="B17" s="132" t="s">
        <v>215</v>
      </c>
      <c r="C17" s="655"/>
      <c r="D17" s="644"/>
    </row>
    <row r="18" spans="1:4" ht="13.8">
      <c r="A18" s="672"/>
      <c r="B18" s="132"/>
      <c r="C18" s="675"/>
      <c r="D18" s="676"/>
    </row>
    <row r="19" spans="1:4" ht="13.8">
      <c r="A19" s="666" t="s">
        <v>246</v>
      </c>
      <c r="B19" s="132" t="s">
        <v>216</v>
      </c>
      <c r="C19" s="655"/>
      <c r="D19" s="644"/>
    </row>
    <row r="20" spans="1:4" ht="13.8">
      <c r="A20" s="667"/>
      <c r="B20" s="132"/>
      <c r="C20" s="655"/>
      <c r="D20" s="645"/>
    </row>
    <row r="21" spans="1:4" ht="13.8">
      <c r="A21" s="666" t="s">
        <v>247</v>
      </c>
      <c r="B21" s="132" t="s">
        <v>217</v>
      </c>
      <c r="C21" s="655"/>
      <c r="D21" s="644"/>
    </row>
    <row r="22" spans="1:4" ht="13.8">
      <c r="A22" s="667"/>
      <c r="B22" s="132"/>
      <c r="C22" s="655"/>
      <c r="D22" s="645"/>
    </row>
    <row r="23" spans="1:4" ht="13.8">
      <c r="A23" s="666" t="s">
        <v>248</v>
      </c>
      <c r="B23" s="132" t="s">
        <v>218</v>
      </c>
      <c r="C23" s="655"/>
      <c r="D23" s="644"/>
    </row>
    <row r="24" spans="1:4" ht="13.8">
      <c r="A24" s="667"/>
      <c r="B24" s="132"/>
      <c r="C24" s="655"/>
      <c r="D24" s="645"/>
    </row>
    <row r="25" spans="1:4" ht="13.8">
      <c r="A25" s="673" t="s">
        <v>249</v>
      </c>
      <c r="B25" s="132" t="s">
        <v>219</v>
      </c>
      <c r="C25" s="655"/>
      <c r="D25" s="644"/>
    </row>
    <row r="26" spans="1:4" ht="13.8">
      <c r="A26" s="674"/>
      <c r="B26" s="132"/>
      <c r="C26" s="655"/>
      <c r="D26" s="645"/>
    </row>
    <row r="27" spans="1:4" ht="13.8">
      <c r="A27" s="666" t="s">
        <v>250</v>
      </c>
      <c r="B27" s="132" t="s">
        <v>220</v>
      </c>
      <c r="C27" s="655"/>
      <c r="D27" s="644"/>
    </row>
    <row r="28" spans="1:4" ht="13.8">
      <c r="A28" s="667"/>
      <c r="B28" s="132"/>
      <c r="C28" s="655"/>
      <c r="D28" s="645"/>
    </row>
    <row r="29" spans="1:4" ht="13.8">
      <c r="A29" s="677" t="s">
        <v>251</v>
      </c>
      <c r="B29" s="132" t="s">
        <v>221</v>
      </c>
      <c r="C29" s="675"/>
      <c r="D29" s="144"/>
    </row>
    <row r="30" spans="1:4" ht="13.8">
      <c r="A30" s="678"/>
      <c r="B30" s="132"/>
      <c r="C30" s="675"/>
      <c r="D30" s="75"/>
    </row>
    <row r="31" spans="1:4" ht="13.8">
      <c r="A31" s="677" t="s">
        <v>252</v>
      </c>
      <c r="B31" s="132" t="s">
        <v>222</v>
      </c>
      <c r="C31" s="675"/>
      <c r="D31" s="684"/>
    </row>
    <row r="32" spans="1:4" ht="13.8">
      <c r="A32" s="678"/>
      <c r="B32" s="132"/>
      <c r="C32" s="675"/>
      <c r="D32" s="685"/>
    </row>
    <row r="33" spans="1:4" ht="13.8">
      <c r="A33" s="677" t="s">
        <v>253</v>
      </c>
      <c r="B33" s="132" t="s">
        <v>223</v>
      </c>
      <c r="C33" s="675"/>
      <c r="D33" s="145"/>
    </row>
    <row r="34" spans="1:4" ht="13.8">
      <c r="A34" s="678"/>
      <c r="B34" s="132"/>
      <c r="C34" s="675"/>
      <c r="D34" s="146"/>
    </row>
    <row r="35" spans="1:4" ht="13.8">
      <c r="A35" s="677" t="s">
        <v>254</v>
      </c>
      <c r="B35" s="132" t="s">
        <v>224</v>
      </c>
      <c r="C35" s="675"/>
      <c r="D35" s="680"/>
    </row>
    <row r="36" spans="1:4" ht="13.8">
      <c r="A36" s="679"/>
      <c r="B36" s="129"/>
      <c r="C36" s="675"/>
      <c r="D36" s="681"/>
    </row>
    <row r="37" spans="1:4" ht="49.8" customHeight="1" thickBot="1">
      <c r="A37" s="332" t="s">
        <v>367</v>
      </c>
      <c r="B37" s="682">
        <f>SUM(C2,C4,C6,C8,C11,C13,C15,C17,C19,C21,C23,C25,C27,C29,C31,C33,C35)</f>
        <v>0</v>
      </c>
      <c r="C37" s="683"/>
      <c r="D37" s="163"/>
    </row>
  </sheetData>
  <mergeCells count="48">
    <mergeCell ref="A35:A36"/>
    <mergeCell ref="C35:C36"/>
    <mergeCell ref="D35:D36"/>
    <mergeCell ref="B37:C37"/>
    <mergeCell ref="D25:D26"/>
    <mergeCell ref="A27:A28"/>
    <mergeCell ref="C27:C28"/>
    <mergeCell ref="D27:D28"/>
    <mergeCell ref="D31:D32"/>
    <mergeCell ref="A33:A34"/>
    <mergeCell ref="A31:A32"/>
    <mergeCell ref="C31:C32"/>
    <mergeCell ref="C33:C34"/>
    <mergeCell ref="D21:D22"/>
    <mergeCell ref="A23:A24"/>
    <mergeCell ref="C23:C24"/>
    <mergeCell ref="D23:D24"/>
    <mergeCell ref="A29:A30"/>
    <mergeCell ref="C29:C30"/>
    <mergeCell ref="A21:A22"/>
    <mergeCell ref="C21:C22"/>
    <mergeCell ref="A25:A26"/>
    <mergeCell ref="C25:C26"/>
    <mergeCell ref="A17:A18"/>
    <mergeCell ref="C17:C18"/>
    <mergeCell ref="D17:D18"/>
    <mergeCell ref="A19:A20"/>
    <mergeCell ref="C19:C20"/>
    <mergeCell ref="D19:D20"/>
    <mergeCell ref="D10:D14"/>
    <mergeCell ref="C11:C12"/>
    <mergeCell ref="C13:C14"/>
    <mergeCell ref="A15:A16"/>
    <mergeCell ref="C15:C16"/>
    <mergeCell ref="D15:D16"/>
    <mergeCell ref="A6:A7"/>
    <mergeCell ref="C6:C7"/>
    <mergeCell ref="D6:D7"/>
    <mergeCell ref="A8:A9"/>
    <mergeCell ref="C8:C9"/>
    <mergeCell ref="D8:D9"/>
    <mergeCell ref="A4:A5"/>
    <mergeCell ref="C4:C5"/>
    <mergeCell ref="D4:D5"/>
    <mergeCell ref="B1:C1"/>
    <mergeCell ref="A2:A3"/>
    <mergeCell ref="C2:C3"/>
    <mergeCell ref="D2:D3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C23 C6 C2 C4 C27 C25 C19 C15 C17 C21">
      <formula1>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GridLines="0" showRowColHeaders="0" zoomScaleNormal="100" workbookViewId="0">
      <selection activeCell="F3" sqref="F3"/>
    </sheetView>
  </sheetViews>
  <sheetFormatPr defaultColWidth="1.33203125" defaultRowHeight="13.8" zeroHeight="1"/>
  <cols>
    <col min="1" max="1" width="49.6640625" style="26" customWidth="1"/>
    <col min="2" max="2" width="6.6640625" style="26" customWidth="1"/>
    <col min="3" max="3" width="30.6640625" style="26" customWidth="1"/>
    <col min="4" max="4" width="5.109375" style="26" bestFit="1" customWidth="1"/>
    <col min="5" max="5" width="21.88671875" style="26" customWidth="1"/>
    <col min="6" max="6" width="20.44140625" style="27" customWidth="1"/>
    <col min="7" max="253" width="0" style="26" hidden="1" customWidth="1"/>
    <col min="254" max="16384" width="1.33203125" style="26"/>
  </cols>
  <sheetData>
    <row r="1" spans="1:6" s="18" customFormat="1">
      <c r="A1" s="712" t="s">
        <v>274</v>
      </c>
      <c r="B1" s="713"/>
      <c r="C1" s="713"/>
      <c r="D1" s="713"/>
      <c r="E1" s="714"/>
      <c r="F1" s="703" t="s">
        <v>312</v>
      </c>
    </row>
    <row r="2" spans="1:6" s="20" customFormat="1" ht="93.75" customHeight="1">
      <c r="A2" s="147" t="s">
        <v>120</v>
      </c>
      <c r="B2" s="708" t="s">
        <v>366</v>
      </c>
      <c r="C2" s="709"/>
      <c r="D2" s="716" t="s">
        <v>308</v>
      </c>
      <c r="E2" s="717"/>
      <c r="F2" s="632"/>
    </row>
    <row r="3" spans="1:6" s="18" customFormat="1" ht="17.25" customHeight="1">
      <c r="A3" s="48" t="s">
        <v>39</v>
      </c>
      <c r="B3" s="710" t="s">
        <v>40</v>
      </c>
      <c r="C3" s="711"/>
      <c r="D3" s="186"/>
      <c r="E3" s="223" t="s">
        <v>41</v>
      </c>
      <c r="F3" s="54"/>
    </row>
    <row r="4" spans="1:6" s="18" customFormat="1">
      <c r="A4" s="666" t="s">
        <v>271</v>
      </c>
      <c r="B4" s="80" t="s">
        <v>44</v>
      </c>
      <c r="C4" s="637"/>
      <c r="D4" s="132" t="s">
        <v>184</v>
      </c>
      <c r="E4" s="637"/>
      <c r="F4" s="630"/>
    </row>
    <row r="5" spans="1:6" s="18" customFormat="1" ht="41.25" customHeight="1">
      <c r="A5" s="715"/>
      <c r="B5" s="55"/>
      <c r="C5" s="691"/>
      <c r="D5" s="187"/>
      <c r="E5" s="691"/>
      <c r="F5" s="704"/>
    </row>
    <row r="6" spans="1:6" s="18" customFormat="1" ht="30" customHeight="1">
      <c r="A6" s="66" t="s">
        <v>363</v>
      </c>
      <c r="B6" s="100"/>
      <c r="C6" s="188"/>
      <c r="D6" s="189"/>
      <c r="E6" s="190"/>
      <c r="F6" s="630"/>
    </row>
    <row r="7" spans="1:6" s="18" customFormat="1" ht="30" customHeight="1">
      <c r="A7" s="257" t="s">
        <v>364</v>
      </c>
      <c r="B7" s="132" t="s">
        <v>188</v>
      </c>
      <c r="C7" s="172"/>
      <c r="D7" s="45" t="s">
        <v>185</v>
      </c>
      <c r="E7" s="172"/>
      <c r="F7" s="689"/>
    </row>
    <row r="8" spans="1:6" s="18" customFormat="1" ht="30" customHeight="1">
      <c r="A8" s="257" t="s">
        <v>365</v>
      </c>
      <c r="B8" s="132" t="s">
        <v>189</v>
      </c>
      <c r="C8" s="172"/>
      <c r="D8" s="191"/>
      <c r="E8" s="192"/>
      <c r="F8" s="631"/>
    </row>
    <row r="9" spans="1:6" s="18" customFormat="1" ht="24" customHeight="1">
      <c r="A9" s="66"/>
      <c r="B9" s="131"/>
      <c r="C9" s="193"/>
      <c r="D9" s="194"/>
      <c r="E9" s="192"/>
      <c r="F9" s="632"/>
    </row>
    <row r="10" spans="1:6" s="18" customFormat="1">
      <c r="A10" s="666" t="s">
        <v>231</v>
      </c>
      <c r="B10" s="132" t="s">
        <v>190</v>
      </c>
      <c r="C10" s="637"/>
      <c r="D10" s="132" t="s">
        <v>4</v>
      </c>
      <c r="E10" s="637"/>
      <c r="F10" s="695"/>
    </row>
    <row r="11" spans="1:6" s="18" customFormat="1">
      <c r="A11" s="728"/>
      <c r="B11" s="686"/>
      <c r="C11" s="690"/>
      <c r="D11" s="692"/>
      <c r="E11" s="690"/>
      <c r="F11" s="689"/>
    </row>
    <row r="12" spans="1:6" s="18" customFormat="1">
      <c r="A12" s="729"/>
      <c r="B12" s="687"/>
      <c r="C12" s="732"/>
      <c r="D12" s="693"/>
      <c r="E12" s="690"/>
      <c r="F12" s="689"/>
    </row>
    <row r="13" spans="1:6" s="18" customFormat="1">
      <c r="A13" s="672"/>
      <c r="B13" s="688"/>
      <c r="C13" s="544"/>
      <c r="D13" s="694"/>
      <c r="E13" s="691"/>
      <c r="F13" s="696"/>
    </row>
    <row r="14" spans="1:6" s="18" customFormat="1">
      <c r="A14" s="666" t="s">
        <v>232</v>
      </c>
      <c r="B14" s="132" t="s">
        <v>191</v>
      </c>
      <c r="C14" s="637"/>
      <c r="D14" s="132" t="s">
        <v>186</v>
      </c>
      <c r="E14" s="637"/>
      <c r="F14" s="695"/>
    </row>
    <row r="15" spans="1:6" s="18" customFormat="1" ht="34.5" customHeight="1">
      <c r="A15" s="667"/>
      <c r="B15" s="134"/>
      <c r="C15" s="691"/>
      <c r="D15" s="131"/>
      <c r="E15" s="691"/>
      <c r="F15" s="696"/>
    </row>
    <row r="16" spans="1:6" s="18" customFormat="1">
      <c r="A16" s="666" t="s">
        <v>233</v>
      </c>
      <c r="B16" s="132" t="s">
        <v>192</v>
      </c>
      <c r="C16" s="637"/>
      <c r="D16" s="132" t="s">
        <v>187</v>
      </c>
      <c r="E16" s="637"/>
      <c r="F16" s="630"/>
    </row>
    <row r="17" spans="1:6" s="18" customFormat="1">
      <c r="A17" s="728"/>
      <c r="B17" s="686"/>
      <c r="C17" s="690"/>
      <c r="D17" s="705"/>
      <c r="E17" s="690"/>
      <c r="F17" s="631"/>
    </row>
    <row r="18" spans="1:6" s="18" customFormat="1">
      <c r="A18" s="729"/>
      <c r="B18" s="687"/>
      <c r="C18" s="732"/>
      <c r="D18" s="706"/>
      <c r="E18" s="690"/>
      <c r="F18" s="631"/>
    </row>
    <row r="19" spans="1:6" s="18" customFormat="1">
      <c r="A19" s="672"/>
      <c r="B19" s="688"/>
      <c r="C19" s="544"/>
      <c r="D19" s="707"/>
      <c r="E19" s="691"/>
      <c r="F19" s="632"/>
    </row>
    <row r="20" spans="1:6" s="18" customFormat="1">
      <c r="A20" s="673" t="s">
        <v>301</v>
      </c>
      <c r="B20" s="135"/>
      <c r="C20" s="101"/>
      <c r="D20" s="697"/>
      <c r="E20" s="698"/>
      <c r="F20" s="630"/>
    </row>
    <row r="21" spans="1:6" s="18" customFormat="1">
      <c r="A21" s="727"/>
      <c r="B21" s="136" t="s">
        <v>193</v>
      </c>
      <c r="C21" s="211"/>
      <c r="D21" s="699"/>
      <c r="E21" s="700"/>
      <c r="F21" s="631"/>
    </row>
    <row r="22" spans="1:6" s="18" customFormat="1">
      <c r="A22" s="727"/>
      <c r="B22" s="138" t="s">
        <v>194</v>
      </c>
      <c r="C22" s="553"/>
      <c r="D22" s="699"/>
      <c r="E22" s="700"/>
      <c r="F22" s="631"/>
    </row>
    <row r="23" spans="1:6" s="18" customFormat="1">
      <c r="A23" s="674"/>
      <c r="B23" s="133"/>
      <c r="C23" s="544"/>
      <c r="D23" s="701"/>
      <c r="E23" s="702"/>
      <c r="F23" s="631"/>
    </row>
    <row r="24" spans="1:6" s="18" customFormat="1">
      <c r="A24" s="730" t="s">
        <v>309</v>
      </c>
      <c r="B24" s="132" t="s">
        <v>195</v>
      </c>
      <c r="C24" s="637"/>
      <c r="D24" s="697"/>
      <c r="E24" s="721"/>
      <c r="F24" s="631"/>
    </row>
    <row r="25" spans="1:6" s="18" customFormat="1" ht="33" customHeight="1">
      <c r="A25" s="731"/>
      <c r="B25" s="137"/>
      <c r="C25" s="691"/>
      <c r="D25" s="722"/>
      <c r="E25" s="723"/>
      <c r="F25" s="632"/>
    </row>
    <row r="26" spans="1:6" s="18" customFormat="1">
      <c r="A26" s="666" t="s">
        <v>234</v>
      </c>
      <c r="B26" s="132" t="s">
        <v>196</v>
      </c>
      <c r="C26" s="637"/>
      <c r="D26" s="724"/>
      <c r="E26" s="725"/>
      <c r="F26" s="630"/>
    </row>
    <row r="27" spans="1:6" s="18" customFormat="1" ht="39" customHeight="1">
      <c r="A27" s="667"/>
      <c r="B27" s="55"/>
      <c r="C27" s="691"/>
      <c r="D27" s="726"/>
      <c r="E27" s="723"/>
      <c r="F27" s="632"/>
    </row>
    <row r="28" spans="1:6" s="18" customFormat="1" ht="39" customHeight="1" thickBot="1">
      <c r="A28" s="258" t="s">
        <v>310</v>
      </c>
      <c r="B28" s="682">
        <f>SUM(C4,C7,C8,C10,C14,C16,C21,C22,C24,C26)</f>
        <v>0</v>
      </c>
      <c r="C28" s="683"/>
      <c r="D28" s="682">
        <f>SUM(E4,E7,E10,E14,E16)</f>
        <v>0</v>
      </c>
      <c r="E28" s="683"/>
      <c r="F28" s="74"/>
    </row>
    <row r="29" spans="1:6" s="18" customFormat="1" ht="14.4" thickBot="1">
      <c r="A29" s="15"/>
      <c r="B29" s="20"/>
      <c r="C29" s="195"/>
      <c r="D29" s="19"/>
      <c r="E29" s="196"/>
      <c r="F29" s="63"/>
    </row>
    <row r="30" spans="1:6" s="18" customFormat="1" ht="14.4" thickBot="1">
      <c r="A30" s="148" t="s">
        <v>14</v>
      </c>
      <c r="B30" s="20"/>
      <c r="C30" s="195"/>
      <c r="D30" s="19"/>
      <c r="E30" s="196"/>
      <c r="F30" s="63"/>
    </row>
    <row r="31" spans="1:6" s="18" customFormat="1" ht="39" customHeight="1">
      <c r="A31" s="15"/>
      <c r="B31" s="20"/>
      <c r="C31" s="195"/>
      <c r="D31" s="19"/>
      <c r="E31" s="196"/>
      <c r="F31" s="63"/>
    </row>
    <row r="32" spans="1:6" s="18" customFormat="1" ht="39" customHeight="1">
      <c r="A32" s="69" t="s">
        <v>15</v>
      </c>
      <c r="B32" s="259" t="s">
        <v>302</v>
      </c>
      <c r="C32" s="173"/>
      <c r="D32" s="45" t="s">
        <v>197</v>
      </c>
      <c r="E32" s="196"/>
      <c r="F32" s="63"/>
    </row>
    <row r="33" spans="1:6" s="18" customFormat="1">
      <c r="A33" s="70" t="s">
        <v>16</v>
      </c>
      <c r="B33" s="260"/>
      <c r="C33" s="195"/>
      <c r="D33" s="19"/>
      <c r="E33" s="196"/>
      <c r="F33" s="63"/>
    </row>
    <row r="34" spans="1:6" s="18" customFormat="1">
      <c r="A34" s="70" t="s">
        <v>46</v>
      </c>
      <c r="B34" s="259"/>
      <c r="C34" s="195"/>
      <c r="D34" s="19"/>
      <c r="E34" s="197"/>
      <c r="F34" s="63"/>
    </row>
    <row r="35" spans="1:6" s="18" customFormat="1">
      <c r="A35" s="71" t="s">
        <v>17</v>
      </c>
      <c r="B35" s="77" t="s">
        <v>302</v>
      </c>
      <c r="C35" s="173"/>
      <c r="D35" s="45" t="s">
        <v>198</v>
      </c>
      <c r="E35" s="196"/>
      <c r="F35" s="63"/>
    </row>
    <row r="36" spans="1:6" s="18" customFormat="1">
      <c r="A36" s="71" t="s">
        <v>18</v>
      </c>
      <c r="B36" s="77" t="s">
        <v>302</v>
      </c>
      <c r="C36" s="173"/>
      <c r="D36" s="45" t="s">
        <v>199</v>
      </c>
      <c r="E36" s="196"/>
      <c r="F36" s="63"/>
    </row>
    <row r="37" spans="1:6" s="18" customFormat="1">
      <c r="A37" s="71"/>
      <c r="B37" s="77"/>
      <c r="C37" s="195"/>
      <c r="D37" s="19"/>
      <c r="E37" s="196"/>
      <c r="F37" s="63"/>
    </row>
    <row r="38" spans="1:6" s="18" customFormat="1" ht="30" customHeight="1">
      <c r="A38" s="70" t="s">
        <v>19</v>
      </c>
      <c r="B38" s="77" t="s">
        <v>302</v>
      </c>
      <c r="C38" s="173"/>
      <c r="D38" s="45" t="s">
        <v>200</v>
      </c>
      <c r="E38" s="196"/>
      <c r="F38" s="63"/>
    </row>
    <row r="39" spans="1:6" s="18" customFormat="1" ht="30" customHeight="1" thickBot="1">
      <c r="A39" s="72"/>
      <c r="B39" s="24"/>
      <c r="C39" s="198"/>
      <c r="D39" s="199"/>
      <c r="E39" s="199"/>
      <c r="F39" s="64"/>
    </row>
    <row r="40" spans="1:6" s="18" customFormat="1" ht="14.4" thickBot="1">
      <c r="A40" s="65"/>
      <c r="F40" s="73"/>
    </row>
    <row r="41" spans="1:6" s="18" customFormat="1" ht="14.4" thickBot="1">
      <c r="A41" s="200" t="s">
        <v>256</v>
      </c>
      <c r="F41" s="63"/>
    </row>
    <row r="42" spans="1:6" s="18" customFormat="1">
      <c r="A42" s="718" t="s">
        <v>257</v>
      </c>
      <c r="B42" s="719"/>
      <c r="C42" s="719"/>
      <c r="D42" s="719"/>
      <c r="E42" s="719"/>
      <c r="F42" s="720"/>
    </row>
    <row r="43" spans="1:6" s="18" customFormat="1">
      <c r="A43" s="65"/>
      <c r="F43" s="63"/>
    </row>
    <row r="44" spans="1:6" s="18" customFormat="1">
      <c r="B44" s="201"/>
      <c r="C44" s="201"/>
      <c r="D44" s="201"/>
      <c r="E44" s="201"/>
      <c r="F44" s="202"/>
    </row>
    <row r="45" spans="1:6" s="18" customFormat="1">
      <c r="A45" s="203" t="s">
        <v>20</v>
      </c>
      <c r="B45" s="77" t="s">
        <v>302</v>
      </c>
      <c r="C45" s="212"/>
      <c r="D45" s="204" t="s">
        <v>201</v>
      </c>
      <c r="E45" s="201"/>
      <c r="F45" s="202"/>
    </row>
    <row r="46" spans="1:6" s="18" customFormat="1" ht="27.6" hidden="1">
      <c r="A46" s="203" t="s">
        <v>5</v>
      </c>
      <c r="B46" s="261"/>
      <c r="C46" s="201"/>
      <c r="D46" s="201"/>
      <c r="E46" s="201"/>
      <c r="F46" s="202"/>
    </row>
    <row r="47" spans="1:6" s="18" customFormat="1" hidden="1">
      <c r="A47" s="203"/>
      <c r="B47" s="261"/>
      <c r="C47" s="201"/>
      <c r="D47" s="201"/>
      <c r="E47" s="201"/>
      <c r="F47" s="202"/>
    </row>
    <row r="48" spans="1:6" s="18" customFormat="1" hidden="1">
      <c r="A48" s="203" t="s">
        <v>20</v>
      </c>
      <c r="B48" s="77" t="s">
        <v>13</v>
      </c>
      <c r="C48" s="205"/>
      <c r="D48" s="206" t="s">
        <v>201</v>
      </c>
      <c r="E48" s="201"/>
      <c r="F48" s="202"/>
    </row>
    <row r="49" spans="1:6" ht="15" customHeight="1">
      <c r="A49" s="203"/>
      <c r="B49" s="261"/>
      <c r="C49" s="201"/>
      <c r="D49" s="207"/>
      <c r="E49" s="201"/>
      <c r="F49" s="202"/>
    </row>
    <row r="50" spans="1:6">
      <c r="A50" s="203" t="s">
        <v>21</v>
      </c>
      <c r="B50" s="77" t="s">
        <v>302</v>
      </c>
      <c r="C50" s="212"/>
      <c r="D50" s="206" t="s">
        <v>202</v>
      </c>
      <c r="E50" s="201"/>
      <c r="F50" s="202"/>
    </row>
    <row r="51" spans="1:6">
      <c r="A51" s="203"/>
      <c r="B51" s="261"/>
      <c r="C51" s="201"/>
      <c r="D51" s="207"/>
      <c r="E51" s="201"/>
      <c r="F51" s="202"/>
    </row>
    <row r="52" spans="1:6">
      <c r="A52" s="203" t="s">
        <v>22</v>
      </c>
      <c r="B52" s="77" t="s">
        <v>302</v>
      </c>
      <c r="C52" s="212"/>
      <c r="D52" s="206" t="s">
        <v>203</v>
      </c>
      <c r="E52" s="201"/>
      <c r="F52" s="202"/>
    </row>
    <row r="53" spans="1:6" ht="14.4" thickBot="1">
      <c r="A53" s="208"/>
      <c r="B53" s="209"/>
      <c r="C53" s="209"/>
      <c r="D53" s="209"/>
      <c r="E53" s="209"/>
      <c r="F53" s="210"/>
    </row>
    <row r="54" spans="1:6"/>
    <row r="55" spans="1:6"/>
    <row r="56" spans="1:6"/>
    <row r="57" spans="1:6"/>
    <row r="58" spans="1:6"/>
    <row r="59" spans="1:6"/>
    <row r="60" spans="1:6"/>
    <row r="61" spans="1:6"/>
    <row r="62" spans="1:6"/>
    <row r="63" spans="1:6"/>
    <row r="64" spans="1:6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</sheetData>
  <sheetProtection selectLockedCells="1"/>
  <mergeCells count="40">
    <mergeCell ref="C26:C27"/>
    <mergeCell ref="A14:A15"/>
    <mergeCell ref="A10:A13"/>
    <mergeCell ref="A16:A19"/>
    <mergeCell ref="C14:C15"/>
    <mergeCell ref="B11:B13"/>
    <mergeCell ref="A24:A25"/>
    <mergeCell ref="C24:C25"/>
    <mergeCell ref="C10:C13"/>
    <mergeCell ref="C16:C19"/>
    <mergeCell ref="D2:E2"/>
    <mergeCell ref="A42:F42"/>
    <mergeCell ref="D24:E25"/>
    <mergeCell ref="D26:E27"/>
    <mergeCell ref="F26:F27"/>
    <mergeCell ref="F20:F25"/>
    <mergeCell ref="B28:C28"/>
    <mergeCell ref="C22:C23"/>
    <mergeCell ref="A20:A23"/>
    <mergeCell ref="A26:A27"/>
    <mergeCell ref="F1:F2"/>
    <mergeCell ref="F4:F5"/>
    <mergeCell ref="D17:D19"/>
    <mergeCell ref="E16:E19"/>
    <mergeCell ref="B2:C2"/>
    <mergeCell ref="B3:C3"/>
    <mergeCell ref="A1:E1"/>
    <mergeCell ref="A4:A5"/>
    <mergeCell ref="C4:C5"/>
    <mergeCell ref="E4:E5"/>
    <mergeCell ref="B17:B19"/>
    <mergeCell ref="F6:F9"/>
    <mergeCell ref="E10:E13"/>
    <mergeCell ref="D11:D13"/>
    <mergeCell ref="D28:E28"/>
    <mergeCell ref="F10:F13"/>
    <mergeCell ref="F14:F15"/>
    <mergeCell ref="F16:F19"/>
    <mergeCell ref="E14:E15"/>
    <mergeCell ref="D20:E23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E14:E17 E6:E11 C24:C27 C14:C17 C6:C11 C29:C39">
      <formula1>0</formula1>
    </dataValidation>
  </dataValidations>
  <printOptions horizontalCentered="1" verticalCentered="1"/>
  <pageMargins left="0.59055118110236227" right="0.59055118110236227" top="0.59055118110236227" bottom="0.37" header="0.51181102362204722" footer="0.19"/>
  <pageSetup paperSize="9" scale="68" orientation="portrait" horizontalDpi="300" verticalDpi="300" r:id="rId1"/>
  <headerFooter alignWithMargins="0">
    <oddFooter>&amp;C6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showGridLines="0" showRowColHeaders="0" zoomScaleNormal="100" workbookViewId="0">
      <selection sqref="A1:L1"/>
    </sheetView>
  </sheetViews>
  <sheetFormatPr defaultColWidth="0" defaultRowHeight="13.8" zeroHeight="1"/>
  <cols>
    <col min="1" max="1" width="6.6640625" style="213" customWidth="1"/>
    <col min="2" max="2" width="30.6640625" style="179" customWidth="1"/>
    <col min="3" max="4" width="9.6640625" style="179" customWidth="1"/>
    <col min="5" max="6" width="11.44140625" style="179" customWidth="1"/>
    <col min="7" max="8" width="4.6640625" style="179" customWidth="1"/>
    <col min="9" max="9" width="11.6640625" style="179" customWidth="1"/>
    <col min="10" max="11" width="5.6640625" style="179" customWidth="1"/>
    <col min="12" max="13" width="4.6640625" style="179" customWidth="1"/>
    <col min="14" max="15" width="7.6640625" style="179" customWidth="1"/>
    <col min="16" max="16384" width="0" style="21" hidden="1"/>
  </cols>
  <sheetData>
    <row r="1" spans="1:15" s="31" customFormat="1" ht="30" customHeight="1">
      <c r="A1" s="621" t="s">
        <v>478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3"/>
      <c r="M1" s="751" t="s">
        <v>312</v>
      </c>
      <c r="N1" s="752"/>
      <c r="O1" s="753"/>
    </row>
    <row r="2" spans="1:15" s="18" customFormat="1" ht="14.4" thickBot="1">
      <c r="A2" s="764"/>
      <c r="B2" s="737"/>
      <c r="C2" s="737"/>
      <c r="D2" s="737"/>
      <c r="E2" s="737"/>
      <c r="F2" s="737"/>
      <c r="G2" s="737"/>
      <c r="H2" s="737"/>
      <c r="I2" s="737"/>
      <c r="J2" s="25"/>
      <c r="K2" s="25"/>
      <c r="L2" s="25"/>
      <c r="M2" s="736"/>
      <c r="N2" s="737"/>
      <c r="O2" s="738"/>
    </row>
    <row r="3" spans="1:15" s="18" customFormat="1" ht="14.4" thickBot="1">
      <c r="A3" s="761" t="s">
        <v>454</v>
      </c>
      <c r="B3" s="762"/>
      <c r="C3" s="762"/>
      <c r="D3" s="762"/>
      <c r="E3" s="762"/>
      <c r="F3" s="762"/>
      <c r="G3" s="763"/>
      <c r="H3" s="14" t="s">
        <v>8</v>
      </c>
      <c r="I3" s="29" t="s">
        <v>45</v>
      </c>
      <c r="J3" s="760"/>
      <c r="K3" s="760"/>
      <c r="L3" s="760"/>
      <c r="M3" s="742"/>
      <c r="N3" s="743"/>
      <c r="O3" s="744"/>
    </row>
    <row r="4" spans="1:15" s="18" customFormat="1" ht="14.4" thickBot="1">
      <c r="A4" s="765"/>
      <c r="B4" s="740"/>
      <c r="C4" s="740"/>
      <c r="D4" s="740"/>
      <c r="E4" s="740"/>
      <c r="F4" s="740"/>
      <c r="G4" s="740"/>
      <c r="H4" s="740"/>
      <c r="I4" s="740"/>
      <c r="J4" s="20"/>
      <c r="K4" s="20"/>
      <c r="L4" s="20"/>
      <c r="M4" s="754"/>
      <c r="N4" s="755"/>
      <c r="O4" s="756"/>
    </row>
    <row r="5" spans="1:15" s="18" customFormat="1" ht="14.4" thickBot="1">
      <c r="A5" s="761" t="s">
        <v>146</v>
      </c>
      <c r="B5" s="762"/>
      <c r="C5" s="762"/>
      <c r="D5" s="762"/>
      <c r="E5" s="762"/>
      <c r="F5" s="762"/>
      <c r="G5" s="763"/>
      <c r="H5" s="14" t="s">
        <v>9</v>
      </c>
      <c r="I5" s="29" t="s">
        <v>52</v>
      </c>
      <c r="J5" s="760"/>
      <c r="K5" s="760"/>
      <c r="L5" s="760"/>
      <c r="M5" s="757"/>
      <c r="N5" s="758"/>
      <c r="O5" s="759"/>
    </row>
    <row r="6" spans="1:15" s="18" customFormat="1">
      <c r="A6" s="761"/>
      <c r="B6" s="773"/>
      <c r="C6" s="773"/>
      <c r="D6" s="773"/>
      <c r="E6" s="773"/>
      <c r="F6" s="773"/>
      <c r="G6" s="773"/>
      <c r="H6" s="19"/>
      <c r="I6" s="29"/>
      <c r="J6" s="20"/>
      <c r="K6" s="20"/>
      <c r="L6" s="20"/>
      <c r="M6" s="736"/>
      <c r="N6" s="737"/>
      <c r="O6" s="738"/>
    </row>
    <row r="7" spans="1:15" s="18" customFormat="1" ht="39" customHeight="1">
      <c r="A7" s="761" t="s">
        <v>458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39"/>
      <c r="N7" s="740"/>
      <c r="O7" s="741"/>
    </row>
    <row r="8" spans="1:15" s="18" customFormat="1" ht="45.75" customHeight="1">
      <c r="A8" s="770" t="s">
        <v>455</v>
      </c>
      <c r="B8" s="771"/>
      <c r="C8" s="771"/>
      <c r="D8" s="771"/>
      <c r="E8" s="771"/>
      <c r="F8" s="771"/>
      <c r="G8" s="772"/>
      <c r="H8" s="772"/>
      <c r="I8" s="772"/>
      <c r="J8" s="772"/>
      <c r="K8" s="772"/>
      <c r="L8" s="772"/>
      <c r="M8" s="739"/>
      <c r="N8" s="740"/>
      <c r="O8" s="741"/>
    </row>
    <row r="9" spans="1:15" s="18" customFormat="1" ht="78" customHeight="1" thickBot="1">
      <c r="A9" s="761" t="s">
        <v>459</v>
      </c>
      <c r="B9" s="569"/>
      <c r="C9" s="569"/>
      <c r="D9" s="569"/>
      <c r="E9" s="569"/>
      <c r="F9" s="569"/>
      <c r="G9" s="569"/>
      <c r="H9" s="569"/>
      <c r="I9" s="569"/>
      <c r="J9" s="769"/>
      <c r="K9" s="769"/>
      <c r="L9" s="769"/>
      <c r="M9" s="742"/>
      <c r="N9" s="743"/>
      <c r="O9" s="744"/>
    </row>
    <row r="10" spans="1:15" s="18" customFormat="1">
      <c r="A10" s="748" t="s">
        <v>147</v>
      </c>
      <c r="B10" s="749"/>
      <c r="C10" s="749"/>
      <c r="D10" s="749"/>
      <c r="E10" s="749"/>
      <c r="F10" s="749"/>
      <c r="G10" s="749"/>
      <c r="H10" s="749"/>
      <c r="I10" s="749"/>
      <c r="J10" s="749"/>
      <c r="K10" s="749"/>
      <c r="L10" s="750"/>
      <c r="M10" s="740"/>
      <c r="N10" s="740"/>
      <c r="O10" s="741"/>
    </row>
    <row r="11" spans="1:15" s="18" customFormat="1" ht="120" customHeight="1">
      <c r="A11" s="745" t="s">
        <v>456</v>
      </c>
      <c r="B11" s="746"/>
      <c r="C11" s="746"/>
      <c r="D11" s="746"/>
      <c r="E11" s="746"/>
      <c r="F11" s="746"/>
      <c r="G11" s="747"/>
      <c r="H11" s="766" t="s">
        <v>457</v>
      </c>
      <c r="I11" s="767"/>
      <c r="J11" s="767"/>
      <c r="K11" s="767"/>
      <c r="L11" s="768"/>
      <c r="M11" s="733"/>
      <c r="N11" s="734"/>
      <c r="O11" s="735"/>
    </row>
    <row r="12" spans="1:15" s="18" customFormat="1" ht="21.9" customHeight="1"/>
    <row r="13" spans="1:15" s="18" customFormat="1" ht="21.9" customHeight="1"/>
    <row r="14" spans="1:15" s="18" customFormat="1" ht="21.9" customHeight="1"/>
    <row r="15" spans="1:15" s="18" customFormat="1"/>
    <row r="16" spans="1:15" s="30" customFormat="1" ht="54" customHeight="1"/>
    <row r="17" s="30" customFormat="1" ht="12" customHeight="1"/>
    <row r="18" s="18" customFormat="1" ht="31.5" customHeight="1"/>
    <row r="19" s="18" customFormat="1" ht="31.5" customHeight="1"/>
    <row r="20" s="18" customFormat="1" ht="33.75" customHeight="1"/>
    <row r="21" s="18" customFormat="1" ht="34.5" customHeight="1"/>
    <row r="22" s="18" customFormat="1" ht="32.25" customHeight="1"/>
    <row r="23" s="18" customFormat="1" ht="31.5" customHeight="1"/>
    <row r="24" s="18" customFormat="1" ht="35.25" customHeight="1"/>
    <row r="25" s="18" customFormat="1" ht="34.5" customHeight="1"/>
    <row r="26" s="18" customFormat="1" ht="34.5" customHeight="1"/>
    <row r="27" s="18" customFormat="1" ht="32.25" customHeight="1"/>
    <row r="28" s="18" customFormat="1" ht="34.5" customHeight="1"/>
    <row r="29" s="18" customFormat="1" ht="31.5" customHeight="1"/>
    <row r="30" s="18" customFormat="1"/>
    <row r="31" s="18" customFormat="1"/>
    <row r="32" s="18" customFormat="1"/>
    <row r="33" s="18" customFormat="1"/>
    <row r="34" s="18" customFormat="1"/>
    <row r="35" s="18" customFormat="1" ht="48.75" customHeight="1"/>
    <row r="36" s="18" customFormat="1"/>
    <row r="37" s="18" customFormat="1"/>
    <row r="38" s="18" customFormat="1" ht="15" customHeight="1"/>
    <row r="39" s="18" customFormat="1"/>
    <row r="40" s="18" customFormat="1" hidden="1"/>
    <row r="41" hidden="1"/>
    <row r="42" ht="6" customHeight="1"/>
  </sheetData>
  <sheetProtection selectLockedCells="1"/>
  <mergeCells count="23">
    <mergeCell ref="H11:L11"/>
    <mergeCell ref="A9:I9"/>
    <mergeCell ref="J9:L9"/>
    <mergeCell ref="A8:L8"/>
    <mergeCell ref="A6:G6"/>
    <mergeCell ref="A7:L7"/>
    <mergeCell ref="A1:L1"/>
    <mergeCell ref="J5:L5"/>
    <mergeCell ref="J3:L3"/>
    <mergeCell ref="A3:G3"/>
    <mergeCell ref="A2:G2"/>
    <mergeCell ref="A5:G5"/>
    <mergeCell ref="A4:G4"/>
    <mergeCell ref="M11:O11"/>
    <mergeCell ref="M6:O9"/>
    <mergeCell ref="M10:O10"/>
    <mergeCell ref="A11:G11"/>
    <mergeCell ref="A10:L10"/>
    <mergeCell ref="M1:O1"/>
    <mergeCell ref="M2:O3"/>
    <mergeCell ref="M4:O5"/>
    <mergeCell ref="H2:I2"/>
    <mergeCell ref="H4:I4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J3:L3 J5:L5">
      <formula1>0</formula1>
    </dataValidation>
  </dataValidations>
  <printOptions horizontalCentered="1" verticalCentered="1"/>
  <pageMargins left="0.24" right="0.23" top="0.59055118110236227" bottom="0.78740157480314965" header="0.51181102362204722" footer="0.51181102362204722"/>
  <pageSetup paperSize="9" scale="74" orientation="portrait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36"/>
  <sheetViews>
    <sheetView zoomScale="90" zoomScaleNormal="100" zoomScaleSheetLayoutView="100" workbookViewId="0">
      <selection sqref="A1:P3"/>
    </sheetView>
  </sheetViews>
  <sheetFormatPr defaultRowHeight="13.2"/>
  <cols>
    <col min="1" max="1" width="5.6640625" style="231" customWidth="1"/>
    <col min="2" max="2" width="24.5546875" style="231" customWidth="1"/>
    <col min="3" max="3" width="8.109375" style="231" customWidth="1"/>
    <col min="4" max="4" width="16.33203125" style="231" customWidth="1"/>
    <col min="5" max="5" width="7.44140625" style="231" customWidth="1"/>
    <col min="6" max="6" width="6" style="231" customWidth="1"/>
    <col min="7" max="7" width="1.33203125" style="231" customWidth="1"/>
    <col min="8" max="8" width="16.44140625" style="231" customWidth="1"/>
    <col min="9" max="9" width="8.88671875" style="231"/>
    <col min="10" max="10" width="5.77734375" style="231" customWidth="1"/>
    <col min="11" max="11" width="6.77734375" style="231" customWidth="1"/>
    <col min="12" max="12" width="4.77734375" style="231" customWidth="1"/>
    <col min="13" max="13" width="8.88671875" style="231"/>
    <col min="14" max="14" width="5.77734375" style="231" customWidth="1"/>
    <col min="15" max="16384" width="8.88671875" style="231"/>
  </cols>
  <sheetData>
    <row r="1" spans="1:16">
      <c r="A1" s="799" t="s">
        <v>479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800"/>
      <c r="P1" s="800"/>
    </row>
    <row r="2" spans="1:16">
      <c r="A2" s="801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0"/>
      <c r="P2" s="800"/>
    </row>
    <row r="3" spans="1:16">
      <c r="A3" s="802"/>
      <c r="B3" s="802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3"/>
      <c r="P3" s="803"/>
    </row>
    <row r="4" spans="1:16" ht="13.2" customHeight="1">
      <c r="A4" s="788" t="s">
        <v>371</v>
      </c>
      <c r="B4" s="793" t="s">
        <v>10</v>
      </c>
      <c r="C4" s="236" t="s">
        <v>11</v>
      </c>
      <c r="D4" s="793" t="s">
        <v>291</v>
      </c>
      <c r="E4" s="795" t="s">
        <v>292</v>
      </c>
      <c r="F4" s="808" t="s">
        <v>296</v>
      </c>
      <c r="G4" s="809"/>
      <c r="H4" s="793" t="s">
        <v>108</v>
      </c>
      <c r="I4" s="808" t="s">
        <v>109</v>
      </c>
      <c r="J4" s="809"/>
      <c r="K4" s="808" t="s">
        <v>23</v>
      </c>
      <c r="L4" s="809"/>
      <c r="M4" s="808" t="s">
        <v>159</v>
      </c>
      <c r="N4" s="812"/>
      <c r="O4" s="822" t="s">
        <v>370</v>
      </c>
      <c r="P4" s="823"/>
    </row>
    <row r="5" spans="1:16" ht="41.4" customHeight="1">
      <c r="A5" s="789"/>
      <c r="B5" s="794"/>
      <c r="C5" s="254" t="s">
        <v>293</v>
      </c>
      <c r="D5" s="794"/>
      <c r="E5" s="796"/>
      <c r="F5" s="810"/>
      <c r="G5" s="811"/>
      <c r="H5" s="794"/>
      <c r="I5" s="810"/>
      <c r="J5" s="811"/>
      <c r="K5" s="810"/>
      <c r="L5" s="811"/>
      <c r="M5" s="810"/>
      <c r="N5" s="813"/>
      <c r="O5" s="824"/>
      <c r="P5" s="825"/>
    </row>
    <row r="6" spans="1:16">
      <c r="A6" s="237" t="s">
        <v>39</v>
      </c>
      <c r="B6" s="238" t="s">
        <v>40</v>
      </c>
      <c r="C6" s="238" t="s">
        <v>41</v>
      </c>
      <c r="D6" s="238" t="s">
        <v>43</v>
      </c>
      <c r="E6" s="238" t="s">
        <v>24</v>
      </c>
      <c r="F6" s="790" t="s">
        <v>110</v>
      </c>
      <c r="G6" s="791"/>
      <c r="H6" s="238" t="s">
        <v>25</v>
      </c>
      <c r="I6" s="790" t="s">
        <v>26</v>
      </c>
      <c r="J6" s="791"/>
      <c r="K6" s="790" t="s">
        <v>27</v>
      </c>
      <c r="L6" s="791"/>
      <c r="M6" s="790" t="s">
        <v>126</v>
      </c>
      <c r="N6" s="791"/>
      <c r="O6" s="804" t="s">
        <v>297</v>
      </c>
      <c r="P6" s="805"/>
    </row>
    <row r="7" spans="1:16">
      <c r="A7" s="239"/>
      <c r="B7" s="240"/>
      <c r="C7" s="241"/>
      <c r="D7" s="240"/>
      <c r="E7" s="241"/>
      <c r="F7" s="792"/>
      <c r="G7" s="792"/>
      <c r="H7" s="240"/>
      <c r="I7" s="797"/>
      <c r="J7" s="798"/>
      <c r="K7" s="792"/>
      <c r="L7" s="792"/>
      <c r="M7" s="792"/>
      <c r="N7" s="792"/>
      <c r="O7" s="806"/>
      <c r="P7" s="807"/>
    </row>
    <row r="8" spans="1:16">
      <c r="A8" s="239"/>
      <c r="B8" s="240"/>
      <c r="C8" s="241"/>
      <c r="D8" s="240"/>
      <c r="E8" s="241"/>
      <c r="F8" s="792"/>
      <c r="G8" s="792"/>
      <c r="H8" s="240"/>
      <c r="I8" s="797"/>
      <c r="J8" s="798"/>
      <c r="K8" s="792"/>
      <c r="L8" s="792"/>
      <c r="M8" s="792"/>
      <c r="N8" s="792"/>
      <c r="O8" s="806"/>
      <c r="P8" s="807"/>
    </row>
    <row r="9" spans="1:16">
      <c r="A9" s="239"/>
      <c r="B9" s="240"/>
      <c r="C9" s="241"/>
      <c r="D9" s="240"/>
      <c r="E9" s="241"/>
      <c r="F9" s="792"/>
      <c r="G9" s="792"/>
      <c r="H9" s="240"/>
      <c r="I9" s="797"/>
      <c r="J9" s="798"/>
      <c r="K9" s="792"/>
      <c r="L9" s="792"/>
      <c r="M9" s="792"/>
      <c r="N9" s="792"/>
      <c r="O9" s="806"/>
      <c r="P9" s="807"/>
    </row>
    <row r="10" spans="1:16">
      <c r="A10" s="239"/>
      <c r="B10" s="240"/>
      <c r="C10" s="241"/>
      <c r="D10" s="240"/>
      <c r="E10" s="241"/>
      <c r="F10" s="792"/>
      <c r="G10" s="792"/>
      <c r="H10" s="240"/>
      <c r="I10" s="797"/>
      <c r="J10" s="798"/>
      <c r="K10" s="792"/>
      <c r="L10" s="792"/>
      <c r="M10" s="792"/>
      <c r="N10" s="792"/>
      <c r="O10" s="806"/>
      <c r="P10" s="807"/>
    </row>
    <row r="11" spans="1:16">
      <c r="A11" s="239"/>
      <c r="B11" s="240"/>
      <c r="C11" s="241"/>
      <c r="D11" s="240"/>
      <c r="E11" s="241"/>
      <c r="F11" s="792"/>
      <c r="G11" s="792"/>
      <c r="H11" s="240"/>
      <c r="I11" s="797"/>
      <c r="J11" s="798"/>
      <c r="K11" s="792"/>
      <c r="L11" s="792"/>
      <c r="M11" s="792"/>
      <c r="N11" s="792"/>
      <c r="O11" s="806"/>
      <c r="P11" s="807"/>
    </row>
    <row r="12" spans="1:16">
      <c r="A12" s="239"/>
      <c r="B12" s="240"/>
      <c r="C12" s="241"/>
      <c r="D12" s="240"/>
      <c r="E12" s="241"/>
      <c r="F12" s="792"/>
      <c r="G12" s="792"/>
      <c r="H12" s="240"/>
      <c r="I12" s="797"/>
      <c r="J12" s="798"/>
      <c r="K12" s="792"/>
      <c r="L12" s="792"/>
      <c r="M12" s="792"/>
      <c r="N12" s="792"/>
      <c r="O12" s="806"/>
      <c r="P12" s="807"/>
    </row>
    <row r="13" spans="1:16">
      <c r="A13" s="239"/>
      <c r="B13" s="240"/>
      <c r="C13" s="241"/>
      <c r="D13" s="240"/>
      <c r="E13" s="241"/>
      <c r="F13" s="792"/>
      <c r="G13" s="792"/>
      <c r="H13" s="240"/>
      <c r="I13" s="797"/>
      <c r="J13" s="798"/>
      <c r="K13" s="792"/>
      <c r="L13" s="792"/>
      <c r="M13" s="792"/>
      <c r="N13" s="792"/>
      <c r="O13" s="806"/>
      <c r="P13" s="807"/>
    </row>
    <row r="14" spans="1:16">
      <c r="A14" s="239"/>
      <c r="B14" s="240"/>
      <c r="C14" s="241"/>
      <c r="D14" s="240"/>
      <c r="E14" s="241"/>
      <c r="F14" s="792"/>
      <c r="G14" s="792"/>
      <c r="H14" s="240"/>
      <c r="I14" s="797"/>
      <c r="J14" s="798"/>
      <c r="K14" s="792"/>
      <c r="L14" s="792"/>
      <c r="M14" s="792"/>
      <c r="N14" s="792"/>
      <c r="O14" s="806"/>
      <c r="P14" s="807"/>
    </row>
    <row r="15" spans="1:16">
      <c r="A15" s="239"/>
      <c r="B15" s="240"/>
      <c r="C15" s="241"/>
      <c r="D15" s="240"/>
      <c r="E15" s="241"/>
      <c r="F15" s="792"/>
      <c r="G15" s="792"/>
      <c r="H15" s="240"/>
      <c r="I15" s="797"/>
      <c r="J15" s="798"/>
      <c r="K15" s="792"/>
      <c r="L15" s="792"/>
      <c r="M15" s="792"/>
      <c r="N15" s="792"/>
      <c r="O15" s="806"/>
      <c r="P15" s="807"/>
    </row>
    <row r="16" spans="1:16">
      <c r="A16" s="239"/>
      <c r="B16" s="240"/>
      <c r="C16" s="241"/>
      <c r="D16" s="240"/>
      <c r="E16" s="241"/>
      <c r="F16" s="792"/>
      <c r="G16" s="792"/>
      <c r="H16" s="240"/>
      <c r="I16" s="797"/>
      <c r="J16" s="798"/>
      <c r="K16" s="792"/>
      <c r="L16" s="792"/>
      <c r="M16" s="792"/>
      <c r="N16" s="792"/>
      <c r="O16" s="806"/>
      <c r="P16" s="807"/>
    </row>
    <row r="17" spans="1:16">
      <c r="A17" s="239"/>
      <c r="B17" s="240"/>
      <c r="C17" s="241"/>
      <c r="D17" s="240"/>
      <c r="E17" s="241"/>
      <c r="F17" s="792"/>
      <c r="G17" s="792"/>
      <c r="H17" s="240"/>
      <c r="I17" s="797"/>
      <c r="J17" s="798"/>
      <c r="K17" s="792"/>
      <c r="L17" s="792"/>
      <c r="M17" s="792"/>
      <c r="N17" s="792"/>
      <c r="O17" s="806"/>
      <c r="P17" s="807"/>
    </row>
    <row r="18" spans="1:16">
      <c r="A18" s="239"/>
      <c r="B18" s="240"/>
      <c r="C18" s="241"/>
      <c r="D18" s="240"/>
      <c r="E18" s="241"/>
      <c r="F18" s="792"/>
      <c r="G18" s="792"/>
      <c r="H18" s="240"/>
      <c r="I18" s="797"/>
      <c r="J18" s="798"/>
      <c r="K18" s="792"/>
      <c r="L18" s="792"/>
      <c r="M18" s="792"/>
      <c r="N18" s="792"/>
      <c r="O18" s="806"/>
      <c r="P18" s="807"/>
    </row>
    <row r="19" spans="1:16" ht="13.8">
      <c r="A19" s="820"/>
      <c r="B19" s="820"/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1"/>
      <c r="P19" s="821"/>
    </row>
    <row r="20" spans="1:16">
      <c r="A20" s="817" t="s">
        <v>460</v>
      </c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9"/>
      <c r="P20" s="819"/>
    </row>
    <row r="21" spans="1:16">
      <c r="A21" s="818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9"/>
      <c r="P21" s="819"/>
    </row>
    <row r="22" spans="1:16">
      <c r="A22" s="818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9"/>
      <c r="P22" s="819"/>
    </row>
    <row r="23" spans="1:16" ht="1.2" customHeight="1">
      <c r="A23" s="818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9"/>
      <c r="P23" s="819"/>
    </row>
    <row r="26" spans="1:16" ht="13.8" thickBot="1"/>
    <row r="27" spans="1:16" ht="30.6" customHeight="1">
      <c r="A27" s="781" t="s">
        <v>28</v>
      </c>
      <c r="B27" s="782"/>
      <c r="C27" s="782"/>
      <c r="D27" s="782"/>
      <c r="E27" s="782"/>
      <c r="F27" s="783"/>
      <c r="G27" s="814" t="s">
        <v>372</v>
      </c>
      <c r="H27" s="815"/>
      <c r="I27" s="815"/>
      <c r="J27" s="815"/>
      <c r="K27" s="815"/>
      <c r="L27" s="815"/>
      <c r="M27" s="815"/>
      <c r="N27" s="816"/>
    </row>
    <row r="28" spans="1:16" ht="26.4" customHeight="1">
      <c r="A28" s="745" t="s">
        <v>29</v>
      </c>
      <c r="B28" s="787"/>
      <c r="C28" s="774"/>
      <c r="D28" s="775"/>
      <c r="E28" s="775"/>
      <c r="F28" s="775"/>
      <c r="G28" s="826" t="s">
        <v>12</v>
      </c>
      <c r="H28" s="762"/>
      <c r="I28" s="827"/>
      <c r="J28" s="774"/>
      <c r="K28" s="836"/>
      <c r="L28" s="836"/>
      <c r="M28" s="836"/>
      <c r="N28" s="837"/>
    </row>
    <row r="29" spans="1:16" ht="20.399999999999999" customHeight="1">
      <c r="A29" s="776" t="s">
        <v>272</v>
      </c>
      <c r="B29" s="777"/>
      <c r="C29" s="775"/>
      <c r="D29" s="775"/>
      <c r="E29" s="775"/>
      <c r="F29" s="775"/>
      <c r="G29" s="828"/>
      <c r="H29" s="762"/>
      <c r="I29" s="762"/>
      <c r="J29" s="762"/>
      <c r="K29" s="762"/>
      <c r="L29" s="762"/>
      <c r="M29" s="762"/>
      <c r="N29" s="763"/>
    </row>
    <row r="30" spans="1:16" ht="25.2" customHeight="1">
      <c r="A30" s="776" t="s">
        <v>294</v>
      </c>
      <c r="B30" s="777"/>
      <c r="C30" s="775"/>
      <c r="D30" s="775"/>
      <c r="E30" s="775"/>
      <c r="F30" s="775"/>
      <c r="G30" s="833" t="s">
        <v>373</v>
      </c>
      <c r="H30" s="834"/>
      <c r="I30" s="834"/>
      <c r="J30" s="834"/>
      <c r="K30" s="834"/>
      <c r="L30" s="834"/>
      <c r="M30" s="834"/>
      <c r="N30" s="835"/>
    </row>
    <row r="31" spans="1:16" ht="19.2" customHeight="1">
      <c r="A31" s="776" t="s">
        <v>295</v>
      </c>
      <c r="B31" s="777"/>
      <c r="C31" s="778"/>
      <c r="D31" s="779"/>
      <c r="E31" s="779"/>
      <c r="F31" s="780"/>
      <c r="G31" s="829"/>
      <c r="H31" s="762"/>
      <c r="I31" s="762"/>
      <c r="J31" s="762"/>
      <c r="K31" s="762"/>
      <c r="L31" s="762"/>
      <c r="M31" s="762"/>
      <c r="N31" s="763"/>
    </row>
    <row r="32" spans="1:16" ht="35.4" customHeight="1" thickBot="1">
      <c r="A32" s="784" t="s">
        <v>374</v>
      </c>
      <c r="B32" s="785"/>
      <c r="C32" s="786"/>
      <c r="D32" s="786"/>
      <c r="E32" s="786"/>
      <c r="F32" s="786"/>
      <c r="G32" s="830"/>
      <c r="H32" s="831"/>
      <c r="I32" s="831"/>
      <c r="J32" s="831"/>
      <c r="K32" s="831"/>
      <c r="L32" s="831"/>
      <c r="M32" s="831"/>
      <c r="N32" s="832"/>
    </row>
    <row r="36" spans="8:8" ht="13.8">
      <c r="H36" s="242"/>
    </row>
  </sheetData>
  <mergeCells count="96">
    <mergeCell ref="G28:I28"/>
    <mergeCell ref="G29:N29"/>
    <mergeCell ref="G31:N31"/>
    <mergeCell ref="G32:N32"/>
    <mergeCell ref="G30:N30"/>
    <mergeCell ref="O12:P12"/>
    <mergeCell ref="I14:J14"/>
    <mergeCell ref="O18:P18"/>
    <mergeCell ref="J28:N28"/>
    <mergeCell ref="K18:L18"/>
    <mergeCell ref="M11:N11"/>
    <mergeCell ref="M12:N12"/>
    <mergeCell ref="I15:J15"/>
    <mergeCell ref="O9:P9"/>
    <mergeCell ref="O10:P10"/>
    <mergeCell ref="M16:N16"/>
    <mergeCell ref="O16:P16"/>
    <mergeCell ref="I13:J13"/>
    <mergeCell ref="M10:N10"/>
    <mergeCell ref="K11:L11"/>
    <mergeCell ref="I11:J11"/>
    <mergeCell ref="O11:P11"/>
    <mergeCell ref="K16:L16"/>
    <mergeCell ref="I10:J10"/>
    <mergeCell ref="I16:J16"/>
    <mergeCell ref="O17:P17"/>
    <mergeCell ref="K17:L17"/>
    <mergeCell ref="O14:P14"/>
    <mergeCell ref="O15:P15"/>
    <mergeCell ref="M13:N13"/>
    <mergeCell ref="I18:J18"/>
    <mergeCell ref="M18:N18"/>
    <mergeCell ref="A20:P23"/>
    <mergeCell ref="A19:P19"/>
    <mergeCell ref="O4:P5"/>
    <mergeCell ref="K10:L10"/>
    <mergeCell ref="M7:N7"/>
    <mergeCell ref="M15:N15"/>
    <mergeCell ref="O7:P7"/>
    <mergeCell ref="O13:P13"/>
    <mergeCell ref="M14:N14"/>
    <mergeCell ref="M6:N6"/>
    <mergeCell ref="F4:G5"/>
    <mergeCell ref="H4:H5"/>
    <mergeCell ref="F7:G7"/>
    <mergeCell ref="K4:L5"/>
    <mergeCell ref="M9:N9"/>
    <mergeCell ref="K9:L9"/>
    <mergeCell ref="I9:J9"/>
    <mergeCell ref="F14:G14"/>
    <mergeCell ref="G27:N27"/>
    <mergeCell ref="M17:N17"/>
    <mergeCell ref="I17:J17"/>
    <mergeCell ref="I12:J12"/>
    <mergeCell ref="F18:G18"/>
    <mergeCell ref="K14:L14"/>
    <mergeCell ref="K12:L12"/>
    <mergeCell ref="K15:L15"/>
    <mergeCell ref="K13:L13"/>
    <mergeCell ref="F13:G13"/>
    <mergeCell ref="F10:G10"/>
    <mergeCell ref="F11:G11"/>
    <mergeCell ref="F15:G15"/>
    <mergeCell ref="F12:G12"/>
    <mergeCell ref="A1:P3"/>
    <mergeCell ref="O6:P6"/>
    <mergeCell ref="O8:P8"/>
    <mergeCell ref="I4:J5"/>
    <mergeCell ref="M4:N5"/>
    <mergeCell ref="M8:N8"/>
    <mergeCell ref="I6:J6"/>
    <mergeCell ref="K6:L6"/>
    <mergeCell ref="B4:B5"/>
    <mergeCell ref="D4:D5"/>
    <mergeCell ref="E4:E5"/>
    <mergeCell ref="F8:G8"/>
    <mergeCell ref="K7:L7"/>
    <mergeCell ref="K8:L8"/>
    <mergeCell ref="I7:J7"/>
    <mergeCell ref="I8:J8"/>
    <mergeCell ref="A32:B32"/>
    <mergeCell ref="C32:F32"/>
    <mergeCell ref="A29:B29"/>
    <mergeCell ref="C29:F29"/>
    <mergeCell ref="A28:B28"/>
    <mergeCell ref="A4:A5"/>
    <mergeCell ref="F6:G6"/>
    <mergeCell ref="F17:G17"/>
    <mergeCell ref="F16:G16"/>
    <mergeCell ref="F9:G9"/>
    <mergeCell ref="C28:F28"/>
    <mergeCell ref="A30:B30"/>
    <mergeCell ref="C30:F30"/>
    <mergeCell ref="C31:F31"/>
    <mergeCell ref="A31:B31"/>
    <mergeCell ref="A27:F27"/>
  </mergeCells>
  <phoneticPr fontId="0" type="noConversion"/>
  <pageMargins left="0.32" right="0.26" top="0.23" bottom="0.44" header="0.17" footer="0.3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Περιοχές με ονόματα</vt:lpstr>
      </vt:variant>
      <vt:variant>
        <vt:i4>6</vt:i4>
      </vt:variant>
    </vt:vector>
  </HeadingPairs>
  <TitlesOfParts>
    <vt:vector size="19" baseType="lpstr">
      <vt:lpstr>Εισαγωγή</vt:lpstr>
      <vt:lpstr>Β-Γ</vt:lpstr>
      <vt:lpstr>Δ</vt:lpstr>
      <vt:lpstr>Ε</vt:lpstr>
      <vt:lpstr>ΣΤ</vt:lpstr>
      <vt:lpstr>Ζ</vt:lpstr>
      <vt:lpstr>Η</vt:lpstr>
      <vt:lpstr>Θ-Ι</vt:lpstr>
      <vt:lpstr>Κ</vt:lpstr>
      <vt:lpstr>Λ-Μ</vt:lpstr>
      <vt:lpstr>ΕΙΔΙΚΕΣ ΟΔΗΓΙΕΣ</vt:lpstr>
      <vt:lpstr>ΠΑΡΑΤΗΡΗΣΕΙΣ</vt:lpstr>
      <vt:lpstr>Παράρτημα</vt:lpstr>
      <vt:lpstr>'Β-Γ'!Print_Area</vt:lpstr>
      <vt:lpstr>Ε!Print_Area</vt:lpstr>
      <vt:lpstr>Εισαγωγή!Print_Area</vt:lpstr>
      <vt:lpstr>Η!Print_Area</vt:lpstr>
      <vt:lpstr>'Θ-Ι'!Print_Area</vt:lpstr>
      <vt:lpstr>Παράρτημα!Print_Area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Papageorgiou George - Athens-MR</dc:creator>
  <cp:lastModifiedBy>golemig</cp:lastModifiedBy>
  <cp:lastPrinted>2017-03-08T07:40:01Z</cp:lastPrinted>
  <dcterms:created xsi:type="dcterms:W3CDTF">2007-02-10T15:00:11Z</dcterms:created>
  <dcterms:modified xsi:type="dcterms:W3CDTF">2018-10-24T13:10:22Z</dcterms:modified>
</cp:coreProperties>
</file>