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a.stamatoudi\Desktop\anas\APO XARA MAVRIKA\"/>
    </mc:Choice>
  </mc:AlternateContent>
  <xr:revisionPtr revIDLastSave="0" documentId="13_ncr:1_{20B976FA-16DA-439B-BE4D-9E460196C23B}" xr6:coauthVersionLast="47" xr6:coauthVersionMax="47" xr10:uidLastSave="{00000000-0000-0000-0000-000000000000}"/>
  <workbookProtection workbookAlgorithmName="SHA-512" workbookHashValue="TiSMFeTuvKrsmsRBd0nJ4cPCggCJKaosul/qEpCv7UP5N2lPOFMKn8Chou95cTAo2USHftWcFZW6dppnIBD7Dg==" workbookSaltValue="1xLqozQoVyuHYczVsXq7Lg==" workbookSpinCount="100000" lockStructure="1"/>
  <bookViews>
    <workbookView xWindow="-120" yWindow="-120" windowWidth="29040" windowHeight="15990" tabRatio="751" xr2:uid="{B2D6EC6B-EF58-4146-B93D-357551E3DB59}"/>
  </bookViews>
  <sheets>
    <sheet name="1. ΣΤΟΙΧΕΙΑ ΕΠΙΧΕΙΡΗΣΗΣ-ΠΛΟΙΟΥ" sheetId="7" r:id="rId1"/>
    <sheet name="2. ΣΤΟΙΧΕΙΑ ΠΛΗΡΩΜΑΤΟΣ" sheetId="3" r:id="rId2"/>
    <sheet name="ΧΡΟΝΟΣ  ΣΥΜΠΛΗΡΩΣΗΣ" sheetId="19" r:id="rId3"/>
    <sheet name="Fields" sheetId="18" state="hidden" r:id="rId4"/>
    <sheet name="ΛΙΣΤΕΣ" sheetId="4" state="hidden" r:id="rId5"/>
    <sheet name="ΣΗΜΑΙΕΣ ΠΛΟΙΩΝ" sheetId="15" state="hidden" r:id="rId6"/>
    <sheet name="ΧΩΡΕΣ" sheetId="16" state="hidden" r:id="rId7"/>
    <sheet name="ΚΑΤΗΓΟΡΙΕΣ ΠΛΟΙΩΝ" sheetId="10" state="hidden" r:id="rId8"/>
    <sheet name="ΛΙΜΕΝΕΣ" sheetId="9" state="hidden" r:id="rId9"/>
    <sheet name="ΠΕΡ.ΕΝΟΤΗΤΕΣ" sheetId="11" state="hidden" r:id="rId10"/>
    <sheet name="ΝΑΥΤΙΚΗ ΙΚΑΝΟΤΗΤΑ" sheetId="12" state="hidden" r:id="rId11"/>
    <sheet name="ΕΙΔΙΚΟΤΗΤΑ ΝΑΥΤΟΛΟΓΗΣΗΣ" sheetId="13" state="hidden" r:id="rId12"/>
    <sheet name="ΦΥΛΛΑΔΙΟ ΝΑΥΤΟΛΟΓΗΣΗΣ" sheetId="14" state="hidden" r:id="rId13"/>
    <sheet name="ΔΗΜΟΙ" sheetId="20" state="hidden" r:id="rId14"/>
  </sheets>
  <definedNames>
    <definedName name="_xlnm._FilterDatabase" localSheetId="1" hidden="1">'2. ΣΤΟΙΧΕΙΑ ΠΛΗΡΩΜΑΤΟΣ'!$A$1:$T$147</definedName>
    <definedName name="_xlnm._FilterDatabase" localSheetId="13" hidden="1">ΔΗΜΟΙ!$A$1:$E$334</definedName>
    <definedName name="_xlnm._FilterDatabase" localSheetId="9" hidden="1">ΠΕΡ.ΕΝΟΤΗΤΕΣ!$A$1:$D$76</definedName>
    <definedName name="_xlnm._FilterDatabase" localSheetId="6" hidden="1">ΧΩΡΕΣ!$A$1:$E$210</definedName>
    <definedName name="_xlnm.Print_Titles" localSheetId="1">'2. ΣΤΟΙΧΕΙΑ ΠΛΗΡΩΜΑΤΟΣ'!$1:$7</definedName>
    <definedName name="SUB_DHMOI">IF('2. ΣΤΟΙΧΕΙΑ ΠΛΗΡΩΜΑΤΟΣ'!XFD1="",OFFSET(ΔΗΜΟΙ!$H$1,1,0,COUNTA(ΔΗΜΟΙ!$H:$H)-1,1),OFFSET(ΔΗΜΟΙ!$A$1,MATCH('2. ΣΤΟΙΧΕΙΑ ΠΛΗΡΩΜΑΤΟΣ'!XFD1,ΔΗΜΟΙ!$A:$A,0)-1,1,COUNTIF(ΔΗΜΟΙ!$A:$A,'2. ΣΤΟΙΧΕΙΑ ΠΛΗΡΩΜΑΤΟΣ'!XFD1),1))</definedName>
    <definedName name="ΑΥΤΟΜΑΤΟ_13">ΛΙΣΤΕΣ!$A$12:$A$13</definedName>
    <definedName name="ΓΕΝΙΚΗ_ΕΚΠΑΙΔΕΥΣΗ_Β9">ΛΙΣΤΕΣ!$C$7:$C$11</definedName>
    <definedName name="ΔΗΜΟΣ">OFFSET(ΔΗΜΟΙ!$H$1,1,0,COUNTA(ΔΗΜΟΙ!$H:$H)-1,1)</definedName>
    <definedName name="ΕΙΔΙΚΟΤΗΤΑ_ΝΑΥΤΟΛΟΓΗΣΗΣ">'ΕΙΔΙΚΟΤΗΤΑ ΝΑΥΤΟΛΟΓΗΣΗΣ'!$C$2:$C$113</definedName>
    <definedName name="ΕΙΔΟΣ_ΕΣΩΤ_ΤΑΞΙΔΙΟΥ_17">ΛΙΣΤΕΣ!$A$29:$A$31</definedName>
    <definedName name="ΕΙΔΟΣ_ΜΕΣ_ΤΑΞ_18">ΛΙΣΤΕΣ!$A$40:$A$42</definedName>
    <definedName name="ΕΙΔΟΣ_ΤΑΞΙΔΙΟΥ_16">ΛΙΣΤΕΣ!$A$23:$A$25</definedName>
    <definedName name="ΕΠΑΓΓΕΛΜΑΤΙΚΗ_ΕΚΠΑΙΔΕΥΣΗ_Β10_1">ΛΙΣΤΕΣ!$C$15:$C$17</definedName>
    <definedName name="ΕΠΑΓΓΕΛΜΑΤΙΚΗ_ΕΚΠΑΙΔΕΥΣΗ_Β10_2">ΛΙΣΤΕΣ!$C$25</definedName>
    <definedName name="ΙΠΠΟΔΥΝΑΜΗ_12">ΛΙΣΤΕΣ!$A$2:$A$7</definedName>
    <definedName name="ΚΑΤΑΣΤΑΣΗ_15">ΛΙΣΤΕΣ!$A$17:$A$19</definedName>
    <definedName name="ΚΑΤΗΓΟΡΙΑ_ΠΛΟΙΩΝ">'ΚΑΤΗΓΟΡΙΕΣ ΠΛΟΙΩΝ'!$C$2:$C$49</definedName>
    <definedName name="ΛΙΜΕΝΕΣ">ΛΙΜΕΝΕΣ!$C$2:$C$237</definedName>
    <definedName name="ΝΑΥΤΙΚΗ_ΙΚΑΝΟΤΗΤΑ">'ΝΑΥΤΙΚΗ ΙΚΑΝΟΤΗΤΑ'!$C$2:$C$48</definedName>
    <definedName name="ΝΟΜΟΣ">ΠΕΡ.ΕΝΟΤΗΤΕΣ!$C$2:$C$76</definedName>
    <definedName name="ΣΗΜΑΙΕΣ_ΠΛΟΙΩΝ">'ΣΗΜΑΙΕΣ ΠΛΟΙΩΝ'!$C$2:$C$257</definedName>
    <definedName name="ΤΥΠΟΣ_ΠΛΟΙΟΥ_ΕΣΩΤ_ΤΑΞΙΔΙΟΥ_17A">ΛΙΣΤΕΣ!$A$35:$A$36</definedName>
    <definedName name="ΤΥΠΟΣ_ΠΛΟΙΟΥ_ΜΕΣΟΓ_ΤΑΞΙΔΙΟΥ_18A">ΛΙΣΤΕΣ!$A$46:$A$47</definedName>
    <definedName name="ΦΥΛΛΑΔΙΟ_ΝΑΥΤΟΛΟΓΗΣΗΣ">'ΦΥΛΛΑΔΙΟ ΝΑΥΤΟΛΟΓΗΣΗΣ'!$C$2:$C$9</definedName>
    <definedName name="ΦΥΛΟ_Β3">ΛΙΣΤΕΣ!$C$2:$C$3</definedName>
    <definedName name="ΧΩΡΕΣ">ΧΩΡΕΣ!$E$2:$E$210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0" l="1"/>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3" i="9"/>
  <c r="C2" i="9"/>
  <c r="E334" i="20"/>
  <c r="B334" i="20"/>
  <c r="E333" i="20"/>
  <c r="B333" i="20"/>
  <c r="E332" i="20"/>
  <c r="B332" i="20"/>
  <c r="E331" i="20"/>
  <c r="B331" i="20"/>
  <c r="E330" i="20"/>
  <c r="B330" i="20"/>
  <c r="E329" i="20"/>
  <c r="B329" i="20"/>
  <c r="E328" i="20"/>
  <c r="B328" i="20"/>
  <c r="E327" i="20"/>
  <c r="B327" i="20"/>
  <c r="E326" i="20"/>
  <c r="B326" i="20"/>
  <c r="E325" i="20"/>
  <c r="B325" i="20"/>
  <c r="E324" i="20"/>
  <c r="B324" i="20"/>
  <c r="E323" i="20"/>
  <c r="B323" i="20"/>
  <c r="E322" i="20"/>
  <c r="B322" i="20"/>
  <c r="E321" i="20"/>
  <c r="B321" i="20"/>
  <c r="E320" i="20"/>
  <c r="B320" i="20"/>
  <c r="E319" i="20"/>
  <c r="B319" i="20"/>
  <c r="E318" i="20"/>
  <c r="B318" i="20"/>
  <c r="E317" i="20"/>
  <c r="B317" i="20"/>
  <c r="E316" i="20"/>
  <c r="B316" i="20"/>
  <c r="E315" i="20"/>
  <c r="B315" i="20"/>
  <c r="E314" i="20"/>
  <c r="B314" i="20"/>
  <c r="E313" i="20"/>
  <c r="B313" i="20"/>
  <c r="E312" i="20"/>
  <c r="B312" i="20"/>
  <c r="E311" i="20"/>
  <c r="B311" i="20"/>
  <c r="E310" i="20"/>
  <c r="B310" i="20"/>
  <c r="E309" i="20"/>
  <c r="B309" i="20"/>
  <c r="E308" i="20"/>
  <c r="B308" i="20"/>
  <c r="E307" i="20"/>
  <c r="B307" i="20"/>
  <c r="E306" i="20"/>
  <c r="B306" i="20"/>
  <c r="E305" i="20"/>
  <c r="B305" i="20"/>
  <c r="E304" i="20"/>
  <c r="B304" i="20"/>
  <c r="E303" i="20"/>
  <c r="B303" i="20"/>
  <c r="E302" i="20"/>
  <c r="B302" i="20"/>
  <c r="E301" i="20"/>
  <c r="B301" i="20"/>
  <c r="E300" i="20"/>
  <c r="B300" i="20"/>
  <c r="E299" i="20"/>
  <c r="B299" i="20"/>
  <c r="E298" i="20"/>
  <c r="B298" i="20"/>
  <c r="E297" i="20"/>
  <c r="B297" i="20"/>
  <c r="E296" i="20"/>
  <c r="B296" i="20"/>
  <c r="E295" i="20"/>
  <c r="B295" i="20"/>
  <c r="E294" i="20"/>
  <c r="B294" i="20"/>
  <c r="E293" i="20"/>
  <c r="B293" i="20"/>
  <c r="E292" i="20"/>
  <c r="B292" i="20"/>
  <c r="E291" i="20"/>
  <c r="B291" i="20"/>
  <c r="B290" i="20"/>
  <c r="E289" i="20"/>
  <c r="B289" i="20"/>
  <c r="E288" i="20"/>
  <c r="B288" i="20"/>
  <c r="E287" i="20"/>
  <c r="B287" i="20"/>
  <c r="E286" i="20"/>
  <c r="B286" i="20"/>
  <c r="E285" i="20"/>
  <c r="B285" i="20"/>
  <c r="E284" i="20"/>
  <c r="B284" i="20"/>
  <c r="E283" i="20"/>
  <c r="B283" i="20"/>
  <c r="E282" i="20"/>
  <c r="B282" i="20"/>
  <c r="E281" i="20"/>
  <c r="B281" i="20"/>
  <c r="E280" i="20"/>
  <c r="B280" i="20"/>
  <c r="E279" i="20"/>
  <c r="B279" i="20"/>
  <c r="E278" i="20"/>
  <c r="B278" i="20"/>
  <c r="E277" i="20"/>
  <c r="B277" i="20"/>
  <c r="E276" i="20"/>
  <c r="B276" i="20"/>
  <c r="E275" i="20"/>
  <c r="B275" i="20"/>
  <c r="E274" i="20"/>
  <c r="B274" i="20"/>
  <c r="E273" i="20"/>
  <c r="B273" i="20"/>
  <c r="E272" i="20"/>
  <c r="B272" i="20"/>
  <c r="E271" i="20"/>
  <c r="B271" i="20"/>
  <c r="E270" i="20"/>
  <c r="B270" i="20"/>
  <c r="E269" i="20"/>
  <c r="B269" i="20"/>
  <c r="E268" i="20"/>
  <c r="B268" i="20"/>
  <c r="E267" i="20"/>
  <c r="B267" i="20"/>
  <c r="E266" i="20"/>
  <c r="B266" i="20"/>
  <c r="E265" i="20"/>
  <c r="B265" i="20"/>
  <c r="E264" i="20"/>
  <c r="B264" i="20"/>
  <c r="E263" i="20"/>
  <c r="B263" i="20"/>
  <c r="E262" i="20"/>
  <c r="B262" i="20"/>
  <c r="E261" i="20"/>
  <c r="B261" i="20"/>
  <c r="E260" i="20"/>
  <c r="B260" i="20"/>
  <c r="E259" i="20"/>
  <c r="B259" i="20"/>
  <c r="E258" i="20"/>
  <c r="B258" i="20"/>
  <c r="E257" i="20"/>
  <c r="B257" i="20"/>
  <c r="E256" i="20"/>
  <c r="B256" i="20"/>
  <c r="E255" i="20"/>
  <c r="B255" i="20"/>
  <c r="E254" i="20"/>
  <c r="B254" i="20"/>
  <c r="E253" i="20"/>
  <c r="B253" i="20"/>
  <c r="E252" i="20"/>
  <c r="B252" i="20"/>
  <c r="E251" i="20"/>
  <c r="B251" i="20"/>
  <c r="E250" i="20"/>
  <c r="B250" i="20"/>
  <c r="E249" i="20"/>
  <c r="B249" i="20"/>
  <c r="E248" i="20"/>
  <c r="B248" i="20"/>
  <c r="E247" i="20"/>
  <c r="B247" i="20"/>
  <c r="E246" i="20"/>
  <c r="B246" i="20"/>
  <c r="E245" i="20"/>
  <c r="B245" i="20"/>
  <c r="E244" i="20"/>
  <c r="B244" i="20"/>
  <c r="E243" i="20"/>
  <c r="B243" i="20"/>
  <c r="E242" i="20"/>
  <c r="B242" i="20"/>
  <c r="E241" i="20"/>
  <c r="B241" i="20"/>
  <c r="E240" i="20"/>
  <c r="B240" i="20"/>
  <c r="E239" i="20"/>
  <c r="B239" i="20"/>
  <c r="E238" i="20"/>
  <c r="B238" i="20"/>
  <c r="E237" i="20"/>
  <c r="B237" i="20"/>
  <c r="B236" i="20"/>
  <c r="E235" i="20"/>
  <c r="B235" i="20"/>
  <c r="E234" i="20"/>
  <c r="B234" i="20"/>
  <c r="E233" i="20"/>
  <c r="B233" i="20"/>
  <c r="E232" i="20"/>
  <c r="B232" i="20"/>
  <c r="E231" i="20"/>
  <c r="B231" i="20"/>
  <c r="E230" i="20"/>
  <c r="B230" i="20"/>
  <c r="E229" i="20"/>
  <c r="B229" i="20"/>
  <c r="E228" i="20"/>
  <c r="B228" i="20"/>
  <c r="E227" i="20"/>
  <c r="B227" i="20"/>
  <c r="E226" i="20"/>
  <c r="B226" i="20"/>
  <c r="E225" i="20"/>
  <c r="B225" i="20"/>
  <c r="E224" i="20"/>
  <c r="B224" i="20"/>
  <c r="E223" i="20"/>
  <c r="B223" i="20"/>
  <c r="E222" i="20"/>
  <c r="B222" i="20"/>
  <c r="E221" i="20"/>
  <c r="B221" i="20"/>
  <c r="E220" i="20"/>
  <c r="B220" i="20"/>
  <c r="E219" i="20"/>
  <c r="B219" i="20"/>
  <c r="E218" i="20"/>
  <c r="B218" i="20"/>
  <c r="E217" i="20"/>
  <c r="B217" i="20"/>
  <c r="E216" i="20"/>
  <c r="B216" i="20"/>
  <c r="E215" i="20"/>
  <c r="B215" i="20"/>
  <c r="E214" i="20"/>
  <c r="B214" i="20"/>
  <c r="E213" i="20"/>
  <c r="B213" i="20"/>
  <c r="E212" i="20"/>
  <c r="B212" i="20"/>
  <c r="E211" i="20"/>
  <c r="B211" i="20"/>
  <c r="B210" i="20"/>
  <c r="E209" i="20"/>
  <c r="B209" i="20"/>
  <c r="E208" i="20"/>
  <c r="B208" i="20"/>
  <c r="E207" i="20"/>
  <c r="B207" i="20"/>
  <c r="E206" i="20"/>
  <c r="B206" i="20"/>
  <c r="E205" i="20"/>
  <c r="B205" i="20"/>
  <c r="E204" i="20"/>
  <c r="B204" i="20"/>
  <c r="B203" i="20"/>
  <c r="B202" i="20"/>
  <c r="E201" i="20"/>
  <c r="B201" i="20"/>
  <c r="B200" i="20"/>
  <c r="B199" i="20"/>
  <c r="E198" i="20"/>
  <c r="B198" i="20"/>
  <c r="E197" i="20"/>
  <c r="B197" i="20"/>
  <c r="E196" i="20"/>
  <c r="B196" i="20"/>
  <c r="E195" i="20"/>
  <c r="B195" i="20"/>
  <c r="E194" i="20"/>
  <c r="B194" i="20"/>
  <c r="E193" i="20"/>
  <c r="B193" i="20"/>
  <c r="E192" i="20"/>
  <c r="B192" i="20"/>
  <c r="E191" i="20"/>
  <c r="B191" i="20"/>
  <c r="E190" i="20"/>
  <c r="B190" i="20"/>
  <c r="E189" i="20"/>
  <c r="B189" i="20"/>
  <c r="E188" i="20"/>
  <c r="B188" i="20"/>
  <c r="E187" i="20"/>
  <c r="B187" i="20"/>
  <c r="E186" i="20"/>
  <c r="B186" i="20"/>
  <c r="E185" i="20"/>
  <c r="B185" i="20"/>
  <c r="E184" i="20"/>
  <c r="B184" i="20"/>
  <c r="E183" i="20"/>
  <c r="B183" i="20"/>
  <c r="E182" i="20"/>
  <c r="B182" i="20"/>
  <c r="E181" i="20"/>
  <c r="B181" i="20"/>
  <c r="E180" i="20"/>
  <c r="B180" i="20"/>
  <c r="E179" i="20"/>
  <c r="B179" i="20"/>
  <c r="E178" i="20"/>
  <c r="B178" i="20"/>
  <c r="E177" i="20"/>
  <c r="B177" i="20"/>
  <c r="E176" i="20"/>
  <c r="B176" i="20"/>
  <c r="E175" i="20"/>
  <c r="B175" i="20"/>
  <c r="E174" i="20"/>
  <c r="B174" i="20"/>
  <c r="E173" i="20"/>
  <c r="B173" i="20"/>
  <c r="E172" i="20"/>
  <c r="B172" i="20"/>
  <c r="E171" i="20"/>
  <c r="B171" i="20"/>
  <c r="E170" i="20"/>
  <c r="B170" i="20"/>
  <c r="E169" i="20"/>
  <c r="B169" i="20"/>
  <c r="E168" i="20"/>
  <c r="B168" i="20"/>
  <c r="E167" i="20"/>
  <c r="B167" i="20"/>
  <c r="E166" i="20"/>
  <c r="B166" i="20"/>
  <c r="E165" i="20"/>
  <c r="B165" i="20"/>
  <c r="E164" i="20"/>
  <c r="B164" i="20"/>
  <c r="E163" i="20"/>
  <c r="B163" i="20"/>
  <c r="E162" i="20"/>
  <c r="B162" i="20"/>
  <c r="E161" i="20"/>
  <c r="B161" i="20"/>
  <c r="E160" i="20"/>
  <c r="B160" i="20"/>
  <c r="E159" i="20"/>
  <c r="B159" i="20"/>
  <c r="E158" i="20"/>
  <c r="B158" i="20"/>
  <c r="E157" i="20"/>
  <c r="B157" i="20"/>
  <c r="E156" i="20"/>
  <c r="B156" i="20"/>
  <c r="E155" i="20"/>
  <c r="B155" i="20"/>
  <c r="E154" i="20"/>
  <c r="B154" i="20"/>
  <c r="E153" i="20"/>
  <c r="B153" i="20"/>
  <c r="E152" i="20"/>
  <c r="B152" i="20"/>
  <c r="E151" i="20"/>
  <c r="B151" i="20"/>
  <c r="E150" i="20"/>
  <c r="B150" i="20"/>
  <c r="E149" i="20"/>
  <c r="B149" i="20"/>
  <c r="E148" i="20"/>
  <c r="B148" i="20"/>
  <c r="E147" i="20"/>
  <c r="B147" i="20"/>
  <c r="E146" i="20"/>
  <c r="B146" i="20"/>
  <c r="E145" i="20"/>
  <c r="B145" i="20"/>
  <c r="E144" i="20"/>
  <c r="B144" i="20"/>
  <c r="E143" i="20"/>
  <c r="B143" i="20"/>
  <c r="E142" i="20"/>
  <c r="B142" i="20"/>
  <c r="E141" i="20"/>
  <c r="B141" i="20"/>
  <c r="E140" i="20"/>
  <c r="B140" i="20"/>
  <c r="E139" i="20"/>
  <c r="B139" i="20"/>
  <c r="E138" i="20"/>
  <c r="B138" i="20"/>
  <c r="E137" i="20"/>
  <c r="B137" i="20"/>
  <c r="E136" i="20"/>
  <c r="B136" i="20"/>
  <c r="E135" i="20"/>
  <c r="B135" i="20"/>
  <c r="E134" i="20"/>
  <c r="B134" i="20"/>
  <c r="E133" i="20"/>
  <c r="B133" i="20"/>
  <c r="E132" i="20"/>
  <c r="B132" i="20"/>
  <c r="E131" i="20"/>
  <c r="B131" i="20"/>
  <c r="E130" i="20"/>
  <c r="B130" i="20"/>
  <c r="E129" i="20"/>
  <c r="B129" i="20"/>
  <c r="E128" i="20"/>
  <c r="B128" i="20"/>
  <c r="E127" i="20"/>
  <c r="B127" i="20"/>
  <c r="E126" i="20"/>
  <c r="B126" i="20"/>
  <c r="E125" i="20"/>
  <c r="B125" i="20"/>
  <c r="E124" i="20"/>
  <c r="B124" i="20"/>
  <c r="E123" i="20"/>
  <c r="B123" i="20"/>
  <c r="E122" i="20"/>
  <c r="B122" i="20"/>
  <c r="E121" i="20"/>
  <c r="B121" i="20"/>
  <c r="E120" i="20"/>
  <c r="B120" i="20"/>
  <c r="E119" i="20"/>
  <c r="B119" i="20"/>
  <c r="E118" i="20"/>
  <c r="B118" i="20"/>
  <c r="E117" i="20"/>
  <c r="B117" i="20"/>
  <c r="E116" i="20"/>
  <c r="B116" i="20"/>
  <c r="E115" i="20"/>
  <c r="B115" i="20"/>
  <c r="E114" i="20"/>
  <c r="B114" i="20"/>
  <c r="E113" i="20"/>
  <c r="B113" i="20"/>
  <c r="E112" i="20"/>
  <c r="B112" i="20"/>
  <c r="E111" i="20"/>
  <c r="B111" i="20"/>
  <c r="E110" i="20"/>
  <c r="B110" i="20"/>
  <c r="E109" i="20"/>
  <c r="B109" i="20"/>
  <c r="E108" i="20"/>
  <c r="B108" i="20"/>
  <c r="E107" i="20"/>
  <c r="B107" i="20"/>
  <c r="E106" i="20"/>
  <c r="B106" i="20"/>
  <c r="E105" i="20"/>
  <c r="B105" i="20"/>
  <c r="E104" i="20"/>
  <c r="B104" i="20"/>
  <c r="E103" i="20"/>
  <c r="B103" i="20"/>
  <c r="E102" i="20"/>
  <c r="B102" i="20"/>
  <c r="E101" i="20"/>
  <c r="B101" i="20"/>
  <c r="E100" i="20"/>
  <c r="B100" i="20"/>
  <c r="E99" i="20"/>
  <c r="B99" i="20"/>
  <c r="E98" i="20"/>
  <c r="B98" i="20"/>
  <c r="E97" i="20"/>
  <c r="B97" i="20"/>
  <c r="E96" i="20"/>
  <c r="B96" i="20"/>
  <c r="E95" i="20"/>
  <c r="B95" i="20"/>
  <c r="E94" i="20"/>
  <c r="B94" i="20"/>
  <c r="E93" i="20"/>
  <c r="B93" i="20"/>
  <c r="E92" i="20"/>
  <c r="B92" i="20"/>
  <c r="E91" i="20"/>
  <c r="B91" i="20"/>
  <c r="E90" i="20"/>
  <c r="B90" i="20"/>
  <c r="E89" i="20"/>
  <c r="B89" i="20"/>
  <c r="E88" i="20"/>
  <c r="B88" i="20"/>
  <c r="E87" i="20"/>
  <c r="B87" i="20"/>
  <c r="E86" i="20"/>
  <c r="B86" i="20"/>
  <c r="E85" i="20"/>
  <c r="B85" i="20"/>
  <c r="E84" i="20"/>
  <c r="B84" i="20"/>
  <c r="E83" i="20"/>
  <c r="B83" i="20"/>
  <c r="E82" i="20"/>
  <c r="B82" i="20"/>
  <c r="E81" i="20"/>
  <c r="B81" i="20"/>
  <c r="E80" i="20"/>
  <c r="B80" i="20"/>
  <c r="E79" i="20"/>
  <c r="B79" i="20"/>
  <c r="E78" i="20"/>
  <c r="B78" i="20"/>
  <c r="E77" i="20"/>
  <c r="B77" i="20"/>
  <c r="E76" i="20"/>
  <c r="B76" i="20"/>
  <c r="E75" i="20"/>
  <c r="B75" i="20"/>
  <c r="E74" i="20"/>
  <c r="B74" i="20"/>
  <c r="E73" i="20"/>
  <c r="B73" i="20"/>
  <c r="E72" i="20"/>
  <c r="B72" i="20"/>
  <c r="E71" i="20"/>
  <c r="B71" i="20"/>
  <c r="E70" i="20"/>
  <c r="B70" i="20"/>
  <c r="E69" i="20"/>
  <c r="B69" i="20"/>
  <c r="E68" i="20"/>
  <c r="B68" i="20"/>
  <c r="E67" i="20"/>
  <c r="B67" i="20"/>
  <c r="E66" i="20"/>
  <c r="B66" i="20"/>
  <c r="E65" i="20"/>
  <c r="B65" i="20"/>
  <c r="E64" i="20"/>
  <c r="B64" i="20"/>
  <c r="E63" i="20"/>
  <c r="B63" i="20"/>
  <c r="E62" i="20"/>
  <c r="B62" i="20"/>
  <c r="E61" i="20"/>
  <c r="B61" i="20"/>
  <c r="E60" i="20"/>
  <c r="B60" i="20"/>
  <c r="E59" i="20"/>
  <c r="B59" i="20"/>
  <c r="E58" i="20"/>
  <c r="B58" i="20"/>
  <c r="E57" i="20"/>
  <c r="B57" i="20"/>
  <c r="E56" i="20"/>
  <c r="B56" i="20"/>
  <c r="E55" i="20"/>
  <c r="B55" i="20"/>
  <c r="E54" i="20"/>
  <c r="B54" i="20"/>
  <c r="E53" i="20"/>
  <c r="B53" i="20"/>
  <c r="E52" i="20"/>
  <c r="B52" i="20"/>
  <c r="E51" i="20"/>
  <c r="B51" i="20"/>
  <c r="E50" i="20"/>
  <c r="B50" i="20"/>
  <c r="E49" i="20"/>
  <c r="B49" i="20"/>
  <c r="E48" i="20"/>
  <c r="B48" i="20"/>
  <c r="E47" i="20"/>
  <c r="B47" i="20"/>
  <c r="E46" i="20"/>
  <c r="B46" i="20"/>
  <c r="E45" i="20"/>
  <c r="B45" i="20"/>
  <c r="E44" i="20"/>
  <c r="B44" i="20"/>
  <c r="E43" i="20"/>
  <c r="B43" i="20"/>
  <c r="E42" i="20"/>
  <c r="B42" i="20"/>
  <c r="E41" i="20"/>
  <c r="B41" i="20"/>
  <c r="E40" i="20"/>
  <c r="B40" i="20"/>
  <c r="E39" i="20"/>
  <c r="B39" i="20"/>
  <c r="E38" i="20"/>
  <c r="B38" i="20"/>
  <c r="E37" i="20"/>
  <c r="B37" i="20"/>
  <c r="E36" i="20"/>
  <c r="B36" i="20"/>
  <c r="E35" i="20"/>
  <c r="B35" i="20"/>
  <c r="E34" i="20"/>
  <c r="B34" i="20"/>
  <c r="E33" i="20"/>
  <c r="B33" i="20"/>
  <c r="E32" i="20"/>
  <c r="B32" i="20"/>
  <c r="E31" i="20"/>
  <c r="B31" i="20"/>
  <c r="E30" i="20"/>
  <c r="B30" i="20"/>
  <c r="E29" i="20"/>
  <c r="B29" i="20"/>
  <c r="E28" i="20"/>
  <c r="B28" i="20"/>
  <c r="E27" i="20"/>
  <c r="B27" i="20"/>
  <c r="E26" i="20"/>
  <c r="B26" i="20"/>
  <c r="E25" i="20"/>
  <c r="B25" i="20"/>
  <c r="E24" i="20"/>
  <c r="B24" i="20"/>
  <c r="E23" i="20"/>
  <c r="B23" i="20"/>
  <c r="E22" i="20"/>
  <c r="B22" i="20"/>
  <c r="E21" i="20"/>
  <c r="B21" i="20"/>
  <c r="E20" i="20"/>
  <c r="B20" i="20"/>
  <c r="E19" i="20"/>
  <c r="B19" i="20"/>
  <c r="E18" i="20"/>
  <c r="B18" i="20"/>
  <c r="E17" i="20"/>
  <c r="B17" i="20"/>
  <c r="E16" i="20"/>
  <c r="B16" i="20"/>
  <c r="E15" i="20"/>
  <c r="B15" i="20"/>
  <c r="E14" i="20"/>
  <c r="B14" i="20"/>
  <c r="E13" i="20"/>
  <c r="B13" i="20"/>
  <c r="E12" i="20"/>
  <c r="B12" i="20"/>
  <c r="E11" i="20"/>
  <c r="B11" i="20"/>
  <c r="E10" i="20"/>
  <c r="B10" i="20"/>
  <c r="E9" i="20"/>
  <c r="B9" i="20"/>
  <c r="E8" i="20"/>
  <c r="B8" i="20"/>
  <c r="E7" i="20"/>
  <c r="B7" i="20"/>
  <c r="E6" i="20"/>
  <c r="B6" i="20"/>
  <c r="E5" i="20"/>
  <c r="B5" i="20"/>
  <c r="E4" i="20"/>
  <c r="B4" i="20"/>
  <c r="E3" i="20"/>
  <c r="B3" i="20"/>
  <c r="E2" i="20"/>
  <c r="B2" i="20"/>
  <c r="C18" i="11"/>
  <c r="D18" i="11" s="1"/>
  <c r="C19" i="11"/>
  <c r="D19" i="11" s="1"/>
  <c r="C26" i="11"/>
  <c r="D26" i="11" s="1"/>
  <c r="C33" i="11"/>
  <c r="D33" i="11" s="1"/>
  <c r="C56" i="11"/>
  <c r="D56" i="11" s="1"/>
  <c r="C28" i="11"/>
  <c r="D28" i="11" s="1"/>
  <c r="C24" i="11"/>
  <c r="D24" i="11" s="1"/>
  <c r="C41" i="11"/>
  <c r="D41" i="11" s="1"/>
  <c r="C58" i="11"/>
  <c r="D58" i="11" s="1"/>
  <c r="C59" i="11"/>
  <c r="D59" i="11" s="1"/>
  <c r="C65" i="11"/>
  <c r="D65" i="11" s="1"/>
  <c r="C73" i="11"/>
  <c r="D73" i="11" s="1"/>
  <c r="C42" i="11"/>
  <c r="D42" i="11" s="1"/>
  <c r="C17" i="11"/>
  <c r="D17" i="11" s="1"/>
  <c r="C37" i="11"/>
  <c r="D37" i="11" s="1"/>
  <c r="C71" i="11"/>
  <c r="D71" i="11" s="1"/>
  <c r="C32" i="11"/>
  <c r="D32" i="11" s="1"/>
  <c r="C6" i="11"/>
  <c r="D6" i="11" s="1"/>
  <c r="C27" i="11"/>
  <c r="D27" i="11" s="1"/>
  <c r="C60" i="11"/>
  <c r="D60" i="11" s="1"/>
  <c r="C46" i="11"/>
  <c r="D46" i="11" s="1"/>
  <c r="C35" i="11"/>
  <c r="D35" i="11" s="1"/>
  <c r="C51" i="11"/>
  <c r="D51" i="11" s="1"/>
  <c r="C66" i="11"/>
  <c r="D66" i="11" s="1"/>
  <c r="C69" i="11"/>
  <c r="D69" i="11" s="1"/>
  <c r="C70" i="11"/>
  <c r="D70" i="11" s="1"/>
  <c r="C16" i="11"/>
  <c r="D16" i="11" s="1"/>
  <c r="C20" i="11"/>
  <c r="D20" i="11" s="1"/>
  <c r="C21" i="11"/>
  <c r="D21" i="11" s="1"/>
  <c r="C72" i="11"/>
  <c r="D72" i="11" s="1"/>
  <c r="C39" i="11"/>
  <c r="D39" i="11" s="1"/>
  <c r="C22" i="11"/>
  <c r="D22" i="11" s="1"/>
  <c r="C30" i="11"/>
  <c r="D30" i="11" s="1"/>
  <c r="C40" i="11"/>
  <c r="D40" i="11" s="1"/>
  <c r="C49" i="11"/>
  <c r="D49" i="11" s="1"/>
  <c r="C15" i="11"/>
  <c r="D15" i="11" s="1"/>
  <c r="C2" i="11"/>
  <c r="D2" i="11" s="1"/>
  <c r="C23" i="11"/>
  <c r="D23" i="11" s="1"/>
  <c r="C5" i="11"/>
  <c r="D5" i="11" s="1"/>
  <c r="C4" i="11"/>
  <c r="D4" i="11" s="1"/>
  <c r="C43" i="11"/>
  <c r="D43" i="11" s="1"/>
  <c r="C45" i="11"/>
  <c r="D45" i="11" s="1"/>
  <c r="C52" i="11"/>
  <c r="D52" i="11" s="1"/>
  <c r="C7" i="11"/>
  <c r="D7" i="11" s="1"/>
  <c r="C8" i="11"/>
  <c r="D8" i="11" s="1"/>
  <c r="C9" i="11"/>
  <c r="D9" i="11" s="1"/>
  <c r="C10" i="11"/>
  <c r="D10" i="11" s="1"/>
  <c r="C11" i="11"/>
  <c r="D11" i="11" s="1"/>
  <c r="C12" i="11"/>
  <c r="D12" i="11" s="1"/>
  <c r="C13" i="11"/>
  <c r="D13" i="11" s="1"/>
  <c r="C14" i="11"/>
  <c r="D14" i="11" s="1"/>
  <c r="C48" i="11"/>
  <c r="D48" i="11" s="1"/>
  <c r="C31" i="11"/>
  <c r="D31" i="11" s="1"/>
  <c r="C50" i="11"/>
  <c r="D50" i="11" s="1"/>
  <c r="C64" i="11"/>
  <c r="D64" i="11" s="1"/>
  <c r="C75" i="11"/>
  <c r="D75" i="11" s="1"/>
  <c r="C67" i="11"/>
  <c r="D67" i="11" s="1"/>
  <c r="C3" i="11"/>
  <c r="D3" i="11" s="1"/>
  <c r="C29" i="11"/>
  <c r="D29" i="11" s="1"/>
  <c r="C34" i="11"/>
  <c r="D34" i="11" s="1"/>
  <c r="C36" i="11"/>
  <c r="D36" i="11" s="1"/>
  <c r="C38" i="11"/>
  <c r="D38" i="11" s="1"/>
  <c r="C44" i="11"/>
  <c r="D44" i="11" s="1"/>
  <c r="C53" i="11"/>
  <c r="D53" i="11" s="1"/>
  <c r="C54" i="11"/>
  <c r="D54" i="11" s="1"/>
  <c r="C55" i="11"/>
  <c r="D55" i="11" s="1"/>
  <c r="C57" i="11"/>
  <c r="D57" i="11" s="1"/>
  <c r="C63" i="11"/>
  <c r="D63" i="11" s="1"/>
  <c r="C68" i="11"/>
  <c r="D68" i="11" s="1"/>
  <c r="C25" i="11"/>
  <c r="D25" i="11" s="1"/>
  <c r="C47" i="11"/>
  <c r="D47" i="11" s="1"/>
  <c r="C61" i="11"/>
  <c r="D61" i="11" s="1"/>
  <c r="C74" i="11"/>
  <c r="D74" i="11" s="1"/>
  <c r="C76" i="11"/>
  <c r="D76" i="11" s="1"/>
  <c r="C62" i="11"/>
  <c r="D62" i="11" s="1"/>
  <c r="C29" i="13"/>
  <c r="C23" i="13"/>
  <c r="C24" i="13"/>
  <c r="C25" i="13"/>
  <c r="C26" i="13"/>
  <c r="C27" i="13"/>
  <c r="C28" i="13"/>
  <c r="C30" i="13"/>
  <c r="C31"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46" i="12"/>
  <c r="C47" i="12"/>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E16" i="16"/>
  <c r="E17" i="16"/>
  <c r="E8" i="16"/>
  <c r="E19" i="16"/>
  <c r="E20" i="16"/>
  <c r="E21" i="16"/>
  <c r="E24" i="16"/>
  <c r="E25" i="16"/>
  <c r="E26" i="16"/>
  <c r="E10" i="16"/>
  <c r="E128" i="16"/>
  <c r="E129" i="16"/>
  <c r="E126" i="16"/>
  <c r="E127" i="16"/>
  <c r="E105" i="16"/>
  <c r="E130" i="16"/>
  <c r="E131" i="16"/>
  <c r="E31" i="16"/>
  <c r="E34" i="16"/>
  <c r="E133" i="16"/>
  <c r="E36" i="16"/>
  <c r="E37" i="16"/>
  <c r="E134" i="16"/>
  <c r="E85" i="16"/>
  <c r="E84" i="16"/>
  <c r="E173" i="16"/>
  <c r="E142" i="16"/>
  <c r="E209" i="16"/>
  <c r="E91" i="16"/>
  <c r="E149" i="16"/>
  <c r="E143" i="16"/>
  <c r="E93" i="16"/>
  <c r="E94" i="16"/>
  <c r="E95" i="16"/>
  <c r="E103" i="16"/>
  <c r="E139" i="16"/>
  <c r="E96" i="16"/>
  <c r="E14" i="16"/>
  <c r="E97" i="16"/>
  <c r="E195" i="16"/>
  <c r="E157" i="16"/>
  <c r="E59" i="16"/>
  <c r="E77" i="16"/>
  <c r="E61" i="16"/>
  <c r="E76" i="16"/>
  <c r="E65" i="16"/>
  <c r="E12" i="16"/>
  <c r="E147" i="16"/>
  <c r="E141" i="16"/>
  <c r="E159" i="16"/>
  <c r="E208" i="16"/>
  <c r="E174" i="16"/>
  <c r="E41" i="16"/>
  <c r="E40" i="16"/>
  <c r="E46" i="16"/>
  <c r="E45" i="16"/>
  <c r="E43" i="16"/>
  <c r="E47" i="16"/>
  <c r="E44" i="16"/>
  <c r="E55" i="16"/>
  <c r="E54" i="16"/>
  <c r="E48" i="16"/>
  <c r="E49" i="16"/>
  <c r="E51" i="16"/>
  <c r="E52" i="16"/>
  <c r="E50" i="16"/>
  <c r="E13" i="16"/>
  <c r="E148" i="16"/>
  <c r="E160" i="16"/>
  <c r="E210" i="16"/>
  <c r="E71" i="16"/>
  <c r="E72" i="16"/>
  <c r="E78" i="16"/>
  <c r="E74" i="16"/>
  <c r="E81" i="16"/>
  <c r="E194" i="16"/>
  <c r="E70" i="16"/>
  <c r="E73" i="16"/>
  <c r="E83" i="16"/>
  <c r="E90" i="16"/>
  <c r="E92" i="16"/>
  <c r="E102" i="16"/>
  <c r="E57" i="16"/>
  <c r="E98" i="16"/>
  <c r="E106" i="16"/>
  <c r="E107" i="16"/>
  <c r="E22" i="16"/>
  <c r="E113" i="16"/>
  <c r="E112" i="16"/>
  <c r="E114" i="16"/>
  <c r="E115" i="16"/>
  <c r="E140" i="16"/>
  <c r="E119" i="16"/>
  <c r="E118" i="16"/>
  <c r="E111" i="16"/>
  <c r="E58" i="16"/>
  <c r="E120" i="16"/>
  <c r="E125" i="16"/>
  <c r="E117" i="16"/>
  <c r="E124" i="16"/>
  <c r="E122" i="16"/>
  <c r="E135" i="16"/>
  <c r="E136" i="16"/>
  <c r="E138" i="16"/>
  <c r="E137" i="16"/>
  <c r="E153" i="16"/>
  <c r="E151" i="16"/>
  <c r="E152" i="16"/>
  <c r="E154" i="16"/>
  <c r="E150" i="16"/>
  <c r="E33" i="16"/>
  <c r="E88" i="16"/>
  <c r="E158" i="16"/>
  <c r="E164" i="16"/>
  <c r="E165" i="16"/>
  <c r="E166" i="16"/>
  <c r="E167" i="16"/>
  <c r="E169" i="16"/>
  <c r="E206" i="16"/>
  <c r="E170" i="16"/>
  <c r="E87" i="16"/>
  <c r="E176" i="16"/>
  <c r="E144" i="16"/>
  <c r="E3" i="16"/>
  <c r="E177" i="16"/>
  <c r="E178" i="16"/>
  <c r="E179" i="16"/>
  <c r="E180" i="16"/>
  <c r="E181" i="16"/>
  <c r="E182" i="16"/>
  <c r="E184" i="16"/>
  <c r="E183" i="16"/>
  <c r="E145" i="16"/>
  <c r="E187" i="16"/>
  <c r="E156" i="16"/>
  <c r="E191" i="16"/>
  <c r="E7" i="16"/>
  <c r="E4" i="16"/>
  <c r="E2" i="16"/>
  <c r="E6" i="16"/>
  <c r="E188" i="16"/>
  <c r="E190" i="16"/>
  <c r="E62" i="16"/>
  <c r="E23" i="16"/>
  <c r="E192" i="16"/>
  <c r="E64" i="16"/>
  <c r="E193" i="16"/>
  <c r="E18" i="16"/>
  <c r="E196" i="16"/>
  <c r="E197" i="16"/>
  <c r="E198" i="16"/>
  <c r="E202" i="16"/>
  <c r="E204" i="16"/>
  <c r="E201" i="16"/>
  <c r="E146" i="16"/>
  <c r="E199" i="16"/>
  <c r="E168" i="16"/>
  <c r="E162" i="16"/>
  <c r="E67" i="16"/>
  <c r="E163" i="16"/>
  <c r="E123" i="16"/>
  <c r="E68" i="16"/>
  <c r="E28" i="16"/>
  <c r="E30" i="16"/>
  <c r="E32" i="16"/>
  <c r="E38" i="16"/>
  <c r="E53" i="16"/>
  <c r="E60" i="16"/>
  <c r="E205" i="16"/>
  <c r="E27" i="16"/>
  <c r="E29" i="16"/>
  <c r="E132" i="16"/>
  <c r="E35" i="16"/>
  <c r="E86" i="16"/>
  <c r="E100" i="16"/>
  <c r="E99" i="16"/>
  <c r="E101" i="16"/>
  <c r="E203" i="16"/>
  <c r="E56" i="16"/>
  <c r="E11" i="16"/>
  <c r="E66" i="16"/>
  <c r="E207" i="16"/>
  <c r="E39" i="16"/>
  <c r="E42" i="16"/>
  <c r="E63" i="16"/>
  <c r="E161" i="16"/>
  <c r="E79" i="16"/>
  <c r="E75" i="16"/>
  <c r="E82" i="16"/>
  <c r="E104" i="16"/>
  <c r="E109" i="16"/>
  <c r="E108" i="16"/>
  <c r="E110" i="16"/>
  <c r="E116" i="16"/>
  <c r="E121" i="16"/>
  <c r="E89" i="16"/>
  <c r="E155" i="16"/>
  <c r="E171" i="16"/>
  <c r="E172" i="16"/>
  <c r="E175" i="16"/>
  <c r="E5" i="16"/>
  <c r="E185" i="16"/>
  <c r="E186" i="16"/>
  <c r="E80" i="16"/>
  <c r="E189" i="16"/>
  <c r="E200" i="16"/>
  <c r="E69" i="16"/>
  <c r="E9" i="16"/>
  <c r="E15" i="16"/>
  <c r="C3" i="15"/>
  <c r="C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4" i="15"/>
  <c r="C175"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234" i="15"/>
  <c r="C235" i="15"/>
  <c r="C236" i="15"/>
  <c r="C237" i="15"/>
  <c r="C238" i="15"/>
  <c r="C239" i="15"/>
  <c r="C240" i="15"/>
  <c r="C241" i="15"/>
  <c r="C242" i="15"/>
  <c r="C243" i="15"/>
  <c r="C244" i="15"/>
  <c r="C245" i="15"/>
  <c r="C246" i="15"/>
  <c r="C247" i="15"/>
  <c r="C248" i="15"/>
  <c r="C249" i="15"/>
  <c r="C250" i="15"/>
  <c r="C251" i="15"/>
  <c r="C252" i="15"/>
  <c r="C253" i="15"/>
  <c r="C254" i="15"/>
  <c r="C255" i="15"/>
  <c r="C256" i="15"/>
  <c r="C257" i="15"/>
  <c r="C2" i="15"/>
  <c r="C3" i="14"/>
  <c r="C4" i="14"/>
  <c r="C5" i="14"/>
  <c r="C6" i="14"/>
  <c r="C7" i="14"/>
  <c r="C8" i="14"/>
  <c r="C9" i="14"/>
  <c r="C2" i="14"/>
  <c r="C3" i="13"/>
  <c r="C4" i="13"/>
  <c r="C5" i="13"/>
  <c r="C6" i="13"/>
  <c r="C7" i="13"/>
  <c r="C8" i="13"/>
  <c r="C9" i="13"/>
  <c r="C10" i="13"/>
  <c r="C11" i="13"/>
  <c r="C12" i="13"/>
  <c r="C13" i="13"/>
  <c r="C32" i="13"/>
  <c r="C33" i="13"/>
  <c r="C34" i="13"/>
  <c r="C35" i="13"/>
  <c r="C36" i="13"/>
  <c r="C37" i="13"/>
  <c r="C38" i="13"/>
  <c r="C39" i="13"/>
  <c r="C40" i="13"/>
  <c r="C41" i="13"/>
  <c r="C42" i="13"/>
  <c r="C43" i="13"/>
  <c r="C44" i="13"/>
  <c r="C45" i="13"/>
  <c r="C46" i="13"/>
  <c r="C47" i="13"/>
  <c r="C48" i="13"/>
  <c r="C49" i="13"/>
  <c r="C50" i="13"/>
  <c r="C51" i="13"/>
  <c r="C52" i="13"/>
  <c r="C53" i="13"/>
  <c r="C54" i="13"/>
  <c r="C14" i="13"/>
  <c r="C15" i="13"/>
  <c r="C16" i="13"/>
  <c r="C17" i="13"/>
  <c r="C18" i="13"/>
  <c r="C19" i="13"/>
  <c r="C20" i="13"/>
  <c r="C21" i="13"/>
  <c r="C22" i="13"/>
  <c r="C55" i="13"/>
  <c r="C56" i="13"/>
  <c r="C57" i="13"/>
  <c r="C2" i="13"/>
  <c r="C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8" i="12"/>
  <c r="C2" i="12"/>
</calcChain>
</file>

<file path=xl/sharedStrings.xml><?xml version="1.0" encoding="utf-8"?>
<sst xmlns="http://schemas.openxmlformats.org/spreadsheetml/2006/main" count="3961" uniqueCount="3418">
  <si>
    <t>ΔΕΛΦΩΝ</t>
  </si>
  <si>
    <t>ΔΩΡΙΔΟΣ</t>
  </si>
  <si>
    <t>ΚΕΡΚΥΡΑΣ</t>
  </si>
  <si>
    <t>ΠΑΞΩΝ</t>
  </si>
  <si>
    <t>ΖΑΚΥΝΘΟΥ</t>
  </si>
  <si>
    <t>ΙΘΑΚΗΣ</t>
  </si>
  <si>
    <t>ΛΕΥΚΑΔΑΣ</t>
  </si>
  <si>
    <t>ΜΕΓΑΝΗΣΙΟΥ</t>
  </si>
  <si>
    <t>ΠΑΤΡΕΩΝ</t>
  </si>
  <si>
    <t>ΑΙΓΙΑΛΕΙΑΣ</t>
  </si>
  <si>
    <t>ΔΥΤΙΚΗΣ ΑΧΑΪΑΣ</t>
  </si>
  <si>
    <t>ΕΡΥΜΑΝΘΟΥ</t>
  </si>
  <si>
    <t>ΚΑΛΑΒΡΥΤΩΝ</t>
  </si>
  <si>
    <t>ΙΕΡΑΣ ΠΟΛΗΣ ΜΕΣΟΛΟΓΓΙΟΥ</t>
  </si>
  <si>
    <t>ΑΚΤΙΟΥ - ΒΟΝΙΤΣΑΣ</t>
  </si>
  <si>
    <t>ΑΓΡΙΝΙΟΥ</t>
  </si>
  <si>
    <t>ΑΜΦΙΛΟΧΙΑΣ</t>
  </si>
  <si>
    <t>ΘΕΡΜΟΥ</t>
  </si>
  <si>
    <t>ΝΑΥΠΑΚΤΙΑΣ</t>
  </si>
  <si>
    <t>ΞΗΡΟΜΕΡΟΥ</t>
  </si>
  <si>
    <t>ΠΥΡΓΟΥ</t>
  </si>
  <si>
    <t>ΗΛΙΔΑΣ</t>
  </si>
  <si>
    <t>ΑΝΔΡΑΒΙΔΑΣ - ΚΥΛΛΗΝΗΣ</t>
  </si>
  <si>
    <t>ΑΝΔΡΙΤΣΑΙΝΑΣ - ΚΡΕΣΤΕΝΩΝ</t>
  </si>
  <si>
    <t>ΑΡΧΑΙΑΣ ΟΛΥΜΠΙΑΣ</t>
  </si>
  <si>
    <t>ΖΑΧΑΡΩΣ</t>
  </si>
  <si>
    <t>ΠΗΝΕΙΟΥ</t>
  </si>
  <si>
    <t>ΤΡΙΠΟΛΗΣ</t>
  </si>
  <si>
    <t>ΒΟΡΕΙΑΣ ΚΥΝΟΥΡΙΑΣ</t>
  </si>
  <si>
    <t>ΓΟΡΤΥΝΙΑΣ</t>
  </si>
  <si>
    <t>ΜΕΓΑΛΟΠΟΛΗΣ</t>
  </si>
  <si>
    <t>ΝΟΤΙΑΣ ΚΥΝΟΥΡΙΑΣ</t>
  </si>
  <si>
    <t>ΝΑΥΠΛΙΕΩΝ</t>
  </si>
  <si>
    <t>ΑΡΓΟΥΣ - ΜΥΚΗΝΩΝ</t>
  </si>
  <si>
    <t>ΕΠΙΔΑΥΡΟΥ</t>
  </si>
  <si>
    <t>ΕΡΜΙΟΝΙΔΑΣ</t>
  </si>
  <si>
    <t>ΚΟΡΙΝΘΙΩΝ</t>
  </si>
  <si>
    <t>ΒΕΛΟΥ - ΒΟΧΑΣ</t>
  </si>
  <si>
    <t>ΛΟΥΤΡΑΚΙΟΥ - ΠΕΡΑΧΩΡΑΣ - ΑΓΙΩΝ ΘΕΟΔΩΡΩΝ</t>
  </si>
  <si>
    <t>ΝΕΜΕΑΣ</t>
  </si>
  <si>
    <t>ΞΥΛΟΚΑΣΤΡΟΥ - ΕΥΡΩΣΤΙΝΗΣ</t>
  </si>
  <si>
    <t>ΣΙΚΥΩΝΙΩΝ</t>
  </si>
  <si>
    <t>ΣΠΑΡΤΗΣ</t>
  </si>
  <si>
    <t>ΑΝΑΤΟΛΙΚΗΣ ΜΑΝΗΣ</t>
  </si>
  <si>
    <t>ΕΛΑΦΟΝΗΣΟΥ</t>
  </si>
  <si>
    <t>ΕΥΡΩΤΑ</t>
  </si>
  <si>
    <t>ΜΟΝΕΜΒΑΣΙΑΣ</t>
  </si>
  <si>
    <t>ΚΑΛΑΜΑΤΑΣ</t>
  </si>
  <si>
    <t>ΔΥΤΙΚΗΣ ΜΑΝΗΣ</t>
  </si>
  <si>
    <t>ΜΕΣΣΗΝΗΣ</t>
  </si>
  <si>
    <t>ΟΙΧΑΛΙΑΣ</t>
  </si>
  <si>
    <t>ΠΥΛΟΥ - ΝΕΣΤΟΡΟΣ</t>
  </si>
  <si>
    <t>ΤΡΙΦΥΛΙΑΣ</t>
  </si>
  <si>
    <t>ΑΘΗΝΑΙΩΝ</t>
  </si>
  <si>
    <t>ΒΥΡΩΝΟΣ</t>
  </si>
  <si>
    <t>ΓΑΛΑΤΣΙΟΥ</t>
  </si>
  <si>
    <t>ΔΑΦΝΗΣ - ΥΜΗΤΤΟΥ</t>
  </si>
  <si>
    <t>ΖΩΓΡΑΦΟΥ</t>
  </si>
  <si>
    <t>ΗΛΙΟΥΠΟΛΕΩΣ</t>
  </si>
  <si>
    <t>ΚΑΙΣΑΡΙΑΝΗΣ</t>
  </si>
  <si>
    <t>ΝΕΑΣ ΦΙΛΑΔΕΛΦΕΙΑΣ - ΝΕΑΣ ΧΑΛΚΗΔΟΝΟΣ</t>
  </si>
  <si>
    <t>ΑΜΑΡΟΥΣΙΟΥ</t>
  </si>
  <si>
    <t>ΑΓΙΑΣ ΠΑΡΑΣΚΕΥΗΣ</t>
  </si>
  <si>
    <t>ΒΡΙΛΗΣΣΙΩΝ</t>
  </si>
  <si>
    <t>ΗΡΑΚΛΕΙΟΥ</t>
  </si>
  <si>
    <t>ΚΗΦΙΣΙΑΣ</t>
  </si>
  <si>
    <t>ΛΥΚΟΒΡΥΣΗΣ - ΠΕΥΚΗΣ</t>
  </si>
  <si>
    <t>ΜΕΤΑΜΟΡΦΩΣΕΩΣ</t>
  </si>
  <si>
    <t>ΝΕΑΣ ΙΩΝΙΑΣ</t>
  </si>
  <si>
    <t>ΠΑΠΑΓΟΥ - ΧΟΛΑΡΓΟΥ</t>
  </si>
  <si>
    <t>ΠΕΝΤΕΛΗΣ</t>
  </si>
  <si>
    <t>ΦΙΛΟΘΕΗΣ - ΨΥΧΙΚΟΥ</t>
  </si>
  <si>
    <t>ΧΑΛΑΝΔΡΙΟΥ</t>
  </si>
  <si>
    <t>ΠΕΡΙΣΤΕΡΙΟΥ</t>
  </si>
  <si>
    <t>ΑΓΙΑΣ ΒΑΡΒΑΡΑΣ</t>
  </si>
  <si>
    <t>ΑΓΙΩΝ ΑΝΑΡΓΥΡΩΝ - ΚΑΜΑΤΕΡΟΥ</t>
  </si>
  <si>
    <t>ΑΙΓΑΛΕΩ</t>
  </si>
  <si>
    <t>ΙΛΙΟΥ</t>
  </si>
  <si>
    <t>ΠΕΤΡΟΥΠΟΛΕΩΣ</t>
  </si>
  <si>
    <t>ΧΑΪΔΑΡΙΟΥ</t>
  </si>
  <si>
    <t>ΚΑΛΛΙΘΕΑΣ</t>
  </si>
  <si>
    <t>ΑΓΙΟΥ ΔΗΜΗΤΡΙΟΥ</t>
  </si>
  <si>
    <t>ΑΛΙΜΟΥ</t>
  </si>
  <si>
    <t>ΓΛΥΦΑΔΑΣ</t>
  </si>
  <si>
    <t>ΕΛΛΗΝΙΚΟΥ - ΑΡΓΥΡΟΥΠΟΛΗΣ</t>
  </si>
  <si>
    <t>ΜΟΣΧΑΤΟΥ - ΤΑΥΡΟΥ</t>
  </si>
  <si>
    <t>ΝΕΑΣ ΣΜΥΡΝΗΣ</t>
  </si>
  <si>
    <t>ΠΑΛΑΙΟΥ ΦΑΛΗΡΟΥ</t>
  </si>
  <si>
    <t>ΑΧΑΡΝΩΝ</t>
  </si>
  <si>
    <t>ΒΑΡΗΣ - ΒΟΥΛΑΣ - ΒΟΥΛΙΑΓΜΕΝΗΣ</t>
  </si>
  <si>
    <t>ΔΙΟΝΥΣΟΥ</t>
  </si>
  <si>
    <t>ΚΡΩΠΙΑΣ</t>
  </si>
  <si>
    <t>ΛΑΥΡΕΩΤΙΚΗΣ</t>
  </si>
  <si>
    <t>ΜΑΡΑΘΩΝΟΣ</t>
  </si>
  <si>
    <t>ΜΑΡΚΟΠΟΥΛΟΥ ΜΕΣΟΓΑΙΑΣ</t>
  </si>
  <si>
    <t>ΠΑΙΑΝΙΑΣ</t>
  </si>
  <si>
    <t>ΠΑΛΛΗΝΗΣ</t>
  </si>
  <si>
    <t>ΡΑΦΗΝΑΣ - ΠΙΚΕΡΜΙΟΥ</t>
  </si>
  <si>
    <t>ΣΑΡΩΝΙΚΟΥ</t>
  </si>
  <si>
    <t>ΣΠΑΤΩΝ - ΑΡΤΕΜΙΔΟΣ</t>
  </si>
  <si>
    <t>ΩΡΩΠΟΥ</t>
  </si>
  <si>
    <t>ΕΛΕΥΣΙΝΑΣ</t>
  </si>
  <si>
    <t>ΑΣΠΡΟΠΥΡΓΟΥ</t>
  </si>
  <si>
    <t>ΜΑΝΔΡΑΣ - ΕΙΔΥΛΛΙΑΣ</t>
  </si>
  <si>
    <t>ΜΕΓΑΡΕΩΝ</t>
  </si>
  <si>
    <t>ΦΥΛΗΣ</t>
  </si>
  <si>
    <t>ΠΕΙΡΑΙΩΣ</t>
  </si>
  <si>
    <t>ΚΕΡΑΤΣΙΝΙΟΥ - ΔΡΑΠΕΤΣΩΝΑΣ</t>
  </si>
  <si>
    <t>ΚΟΡΥΔΑΛΛΟΥ</t>
  </si>
  <si>
    <t>ΝΙΚΑΙΑΣ - ΑΓΙΟΥ ΙΩΑΝΝΗ ΡΕΝΤΗ</t>
  </si>
  <si>
    <t>ΠΕΡΑΜΑΤΟΣ</t>
  </si>
  <si>
    <t>ΣΑΛΑΜΙΝΟΣ</t>
  </si>
  <si>
    <t>ΥΔΡΑΣ</t>
  </si>
  <si>
    <t>ΑΓΚΙΣΤΡΙΟΥ</t>
  </si>
  <si>
    <t>ΑΙΓΙΝΑΣ</t>
  </si>
  <si>
    <t>ΚΥΘΗΡΩΝ</t>
  </si>
  <si>
    <t>ΠΟΡΟΥ</t>
  </si>
  <si>
    <t>ΣΠΕΤΣΩΝ</t>
  </si>
  <si>
    <t>ΤΡΟΙΖΗΝΙΑΣ - ΜΕΘΑΝΩΝ</t>
  </si>
  <si>
    <t>ΛΕΣΒΟΥ</t>
  </si>
  <si>
    <t>ΙΚΑΡΙΑΣ</t>
  </si>
  <si>
    <t>ΦΟΥΡΝΩΝ ΚΟΡΣΕΩΝ</t>
  </si>
  <si>
    <t>ΛΗΜΝΟΥ</t>
  </si>
  <si>
    <t>ΑΓΙΟΥ ΕΥΣΤΡΑΤΙΟΥ</t>
  </si>
  <si>
    <t>ΣΑΜΟΥ</t>
  </si>
  <si>
    <t>ΧΙΟΥ</t>
  </si>
  <si>
    <t>ΟΙΝΟΥΣΣΩΝ</t>
  </si>
  <si>
    <t>ΨΑΡΩΝ</t>
  </si>
  <si>
    <t>ΣΥΡΟΥ - ΕΡΜΟΥΠΟΛΗΣ</t>
  </si>
  <si>
    <t>ΑΝΔΡΟΥ</t>
  </si>
  <si>
    <t>ΘΗΡΑΣ</t>
  </si>
  <si>
    <t>ΑΝΑΦΗΣ</t>
  </si>
  <si>
    <t>ΙΗΤΩΝ</t>
  </si>
  <si>
    <t>ΣΙΚΙΝΟΥ</t>
  </si>
  <si>
    <t>ΦΟΛΕΓΑΝΔΡΟΥ</t>
  </si>
  <si>
    <t>ΚΑΛΥΜΝΙΩΝ</t>
  </si>
  <si>
    <t>ΑΓΑΘΟΝΗΣΙΟΥ</t>
  </si>
  <si>
    <t>ΑΣΤΥΠΑΛΑΙΑΣ</t>
  </si>
  <si>
    <t>ΛΕΙΨΩΝ</t>
  </si>
  <si>
    <t>ΛΕΡΟΥ</t>
  </si>
  <si>
    <t>ΠΑΤΜΟΥ</t>
  </si>
  <si>
    <t>ΚΑΡΠΑΘΟΥ</t>
  </si>
  <si>
    <t>ΚΑΣΟΥ</t>
  </si>
  <si>
    <t>ΚΕΑΣ</t>
  </si>
  <si>
    <t>ΚΥΘΝΟΥ</t>
  </si>
  <si>
    <t>ΚΩ</t>
  </si>
  <si>
    <t>ΝΙΣΥΡΟΥ</t>
  </si>
  <si>
    <t>ΜΗΛΟΥ</t>
  </si>
  <si>
    <t>ΚΙΜΩΛΟΥ</t>
  </si>
  <si>
    <t>ΣΕΡΙΦΟΥ</t>
  </si>
  <si>
    <t>ΣΙΦΝΟΥ</t>
  </si>
  <si>
    <t>ΜΥΚΟΝΟΥ</t>
  </si>
  <si>
    <t>ΑΜΟΡΓΟΥ</t>
  </si>
  <si>
    <t>ΝΑΞΟΥ ΚΑΙ ΜΙΚΡΩΝ ΚΥΚΛΑΔΩΝ</t>
  </si>
  <si>
    <t>ΠΑΡΟΥ</t>
  </si>
  <si>
    <t>ΑΝΤΙΠΑΡΟΥ</t>
  </si>
  <si>
    <t>ΡΟΔΟΥ</t>
  </si>
  <si>
    <t>ΜΕΓΙΣΤΗΣ</t>
  </si>
  <si>
    <t>ΣΥΜΗΣ</t>
  </si>
  <si>
    <t>ΤΗΛΟΥ</t>
  </si>
  <si>
    <t>ΧΑΛΚΗΣ</t>
  </si>
  <si>
    <t>ΤΗΝΟΥ</t>
  </si>
  <si>
    <t>ΑΡΧΑΝΩΝ - ΑΣΤΕΡΟΥΣΙΩΝ</t>
  </si>
  <si>
    <t>ΒΙΑΝΝΟΥ</t>
  </si>
  <si>
    <t>ΓΟΡΤΥΝΑΣ</t>
  </si>
  <si>
    <t>ΜΑΛΕΒΙΖΙΟΥ</t>
  </si>
  <si>
    <t>ΜΙΝΩΑ ΠΕΔΙΑΔΑΣ</t>
  </si>
  <si>
    <t>ΦΑΙΣΤΟΥ</t>
  </si>
  <si>
    <t>ΧΕΡΣΟΝΗΣΟΥ</t>
  </si>
  <si>
    <t>ΑΓΙΟΥ ΝΙΚΟΛΑΟΥ</t>
  </si>
  <si>
    <t>ΙΕΡΑΠΕΤΡΑΣ</t>
  </si>
  <si>
    <t>ΟΡΟΠΕΔΙΟΥ ΛΑΣΙΘΙΟΥ</t>
  </si>
  <si>
    <t>ΣΗΤΕΙΑΣ</t>
  </si>
  <si>
    <t>ΡΕΘΥΜΝΗΣ</t>
  </si>
  <si>
    <t>ΑΓΙΟΥ ΒΑΣΙΛΕΙΟΥ</t>
  </si>
  <si>
    <t>ΑΜΑΡΙΟΥ</t>
  </si>
  <si>
    <t>ΑΝΩΓΕΙΩΝ</t>
  </si>
  <si>
    <t>ΜΥΛΟΠΟΤΑΜΟΥ</t>
  </si>
  <si>
    <t>ΧΑΝΙΩΝ</t>
  </si>
  <si>
    <t>ΑΠΟΚΟΡΩΝΟΥ</t>
  </si>
  <si>
    <t>ΓΑΥΔΟΥ</t>
  </si>
  <si>
    <t>ΚΑΝΤΑΝΟΥ - ΣΕΛΙΝΟΥ</t>
  </si>
  <si>
    <t>ΚΙΣΣΑΜΟΥ</t>
  </si>
  <si>
    <t>ΠΛΑΤΑΝΙΑ</t>
  </si>
  <si>
    <t>ΣΦΑΚΙΩΝ</t>
  </si>
  <si>
    <t>ΡΟΔΟΠΗΣ</t>
  </si>
  <si>
    <t>ΕΒΡΟΥ</t>
  </si>
  <si>
    <t>ΗΜΑΘΙΑΣ</t>
  </si>
  <si>
    <t>ΠΙΕΡΙΑΣ</t>
  </si>
  <si>
    <t>ΧΑΛΚΙΔΙΚΗΣ</t>
  </si>
  <si>
    <t>ΙΩΑΝΝΙΝΩΝ</t>
  </si>
  <si>
    <t>ΑΡΤΑΣ</t>
  </si>
  <si>
    <t>ΘΕΣΠΡΩΤΙΑΣ</t>
  </si>
  <si>
    <t>ΛΑΡΙΣΑΣ</t>
  </si>
  <si>
    <t>ΜΑΓΝΗΣΙΑΣ</t>
  </si>
  <si>
    <t>ΣΠΟΡΑΔΩΝ</t>
  </si>
  <si>
    <t>ΤΡΙΚΑΛΩΝ</t>
  </si>
  <si>
    <t>ΦΘΙΩΤΙΔΑΣ</t>
  </si>
  <si>
    <t>ΒΟΙΩΤΙΑΣ</t>
  </si>
  <si>
    <t>ΕΥΒΟΙΑΣ</t>
  </si>
  <si>
    <t>ΕΥΡΥΤΑΝΙΑΣ</t>
  </si>
  <si>
    <t>ΦΩΚΙΔΑΣ</t>
  </si>
  <si>
    <t>ΚΕΦΑΛΛΗΝΙΑΣ</t>
  </si>
  <si>
    <t>ΑΧΑΪΑΣ</t>
  </si>
  <si>
    <t>ΑΙΤΩΛΟΑΚΑΡΝΑΝΙΑΣ</t>
  </si>
  <si>
    <t>ΗΛΕΙΑΣ</t>
  </si>
  <si>
    <t>ΑΡΚΑΔΙΑΣ</t>
  </si>
  <si>
    <t>ΑΡΓΟΛΙΔΑΣ</t>
  </si>
  <si>
    <t>ΚΟΡΙΝΘΙΑΣ</t>
  </si>
  <si>
    <t>ΛΑΚΩΝΙΑΣ</t>
  </si>
  <si>
    <t>ΜΕΣΣΗΝΙΑΣ</t>
  </si>
  <si>
    <t>ΣΥΡΟΥ</t>
  </si>
  <si>
    <t>ΚΑΛΥΜΝΟΥ</t>
  </si>
  <si>
    <t>ΚΕΑΣ - ΚΥΘΝΟΥ</t>
  </si>
  <si>
    <t>ΝΑΞΟΥ</t>
  </si>
  <si>
    <t>ΛΑΣΙΘΙΟΥ</t>
  </si>
  <si>
    <t>ΡΕΘΥΜΝΟΥ</t>
  </si>
  <si>
    <t>ΠΕΡ. ΕΝΟΤΗΤΑ</t>
  </si>
  <si>
    <t>ΠΕΡΙΦ. ΕΝΟΤΗΤΑ</t>
  </si>
  <si>
    <t>ΑΓΝΩΣΤΟ</t>
  </si>
  <si>
    <t>ΚΩΔΙΚΟΣ</t>
  </si>
  <si>
    <t>ΠΕΡ.ΕΝΟΤ DESCR</t>
  </si>
  <si>
    <t>9999</t>
  </si>
  <si>
    <t>ΔΗΜΟΣ ΠΕΡΙΓΡΑΦΗ</t>
  </si>
  <si>
    <t>Πλοίο με ένα κατάστρωμα για τη μεταφορά  γενικού φορτίου</t>
  </si>
  <si>
    <t>Πλοίο με περισσότερα του ενός καταστρώματα για τη μεταφορά γενικού φορτίου</t>
  </si>
  <si>
    <t>Πλοίο μεταφοράς ακτινοβολημένων καυσίμων</t>
  </si>
  <si>
    <t>Πλοίο μεταφοράς ζώων</t>
  </si>
  <si>
    <t>Πλοίο μεταφοράς οχημάτων (Φ/Γ-Ο/Γ)</t>
  </si>
  <si>
    <t>Πλοίο μεταφοράς υγροποιημένου αερίου</t>
  </si>
  <si>
    <t>ΑΤΤΙΚΗΣ ΑΝΑΤΟΛΙΚΗΣ (49)</t>
  </si>
  <si>
    <t>ΑΤΤΙΚΗΣ ΒΟΡΕΙΟΥ ΤΟΜΕΑ ΑΘΗΝΩΝ (46)</t>
  </si>
  <si>
    <t>ΑΤΤΙΚΗΣ ΔΥΤΙΚΗΣ (50)</t>
  </si>
  <si>
    <t>ΑΤΤΙΚΗΣ ΔΥΤΙΚΟΥ ΤΟΜΕΑ ΑΘΗΝΩΝ (47)</t>
  </si>
  <si>
    <t>ΑΤΤΙΚΗΣ ΚΕΝΤΡΙΚΟΥ ΤΟΜΕΑ ΑΘΗΝΩΝ (45)</t>
  </si>
  <si>
    <t>ΑΤΤΙΚΗΣ ΝΟΤΙΟΥ ΤΟΜΕΑ ΑΘΗΝΩΝ (48)</t>
  </si>
  <si>
    <t>ΑΤΤΙΚΗΣ ΠΕΙΡΑΙΩΣ (51)</t>
  </si>
  <si>
    <t>ΑΤΤΙΚΗΣ ΝΗΣΩΝ (52)</t>
  </si>
  <si>
    <t>ΑΤΤΙΚΗΣ ΑΝΑΤΟΛΙΚΗΣ</t>
  </si>
  <si>
    <t>ΑΤΤΙΚΗΣ ΒΟΡΕΙΟΥ ΤΟΜΕΑ ΑΘΗΝΩΝ</t>
  </si>
  <si>
    <t>ΑΤΤΙΚΗΣ ΔΥΤΙΚΗΣ</t>
  </si>
  <si>
    <t>ΑΤΤΙΚΗΣ ΔΥΤΙΚΟΥ ΤΟΜΕΑ ΑΘΗΝΩΝ</t>
  </si>
  <si>
    <t>ΑΤΤΙΚΗΣ ΚΕΝΤΡΙΚΟΥ ΤΟΜΕΑ ΑΘΗΝΩΝ</t>
  </si>
  <si>
    <t>ΑΤΤΙΚΗΣ ΝΗΣΩΝ</t>
  </si>
  <si>
    <t>ΑΤΤΙΚΗΣ ΝΟΤΙΟΥ ΤΟΜΕΑ ΑΘΗΝΩΝ</t>
  </si>
  <si>
    <t>ΑΤΤΙΚΗΣ ΠΕΙΡΑΙΩΣ</t>
  </si>
  <si>
    <t>Πλοίο μεταφοράς φορτηγίδων</t>
  </si>
  <si>
    <t>Πλοίο μεταφοράς φορτίου χύμα</t>
  </si>
  <si>
    <t>Πλοίο μεταφοράς χημικών προϊόντων</t>
  </si>
  <si>
    <t>Πλοίο συνδυασμένης μεταφοράς εμπορευμάτων γενικού φορτίου/εμπορευματοκιβωτίων</t>
  </si>
  <si>
    <t>Πλοίο συνδυασμένης μεταφοράς εμπορευμάτων γενικού φορτίου/επιβατών</t>
  </si>
  <si>
    <t>Πλοίο ψυγείο</t>
  </si>
  <si>
    <t>Πλοίο-εργοστάσιο για τη μεταποίηση ψαριών</t>
  </si>
  <si>
    <t>Προωθητικά πλοία</t>
  </si>
  <si>
    <t>Ρυμουλκό</t>
  </si>
  <si>
    <t>Ρυμουλκούμενες φορτηγίδες μεταφοράς ξηρού φορτίου</t>
  </si>
  <si>
    <t>Φορτηγίδα με ένα κατάστρωμα γ.φορτίου (χύδην) ξηρού διαφόρων τύπων</t>
  </si>
  <si>
    <t>Φορτηγίδες βυθοκόρου</t>
  </si>
  <si>
    <t>Φορτηγίδες με κατάστρωμα (με μηχανή)</t>
  </si>
  <si>
    <t xml:space="preserve">Φορτηγίδες τύπου seabee </t>
  </si>
  <si>
    <t>Ερατεινή Φωκίδας</t>
  </si>
  <si>
    <t>Συκέα Χαλκιδικής</t>
  </si>
  <si>
    <t>EΛΛΗΝΙΚΗ ΣTATIΣTIKH ΑΡΧΗ</t>
  </si>
  <si>
    <t>3. Hμερομηνία έκδοσης ναυτολογίου (για τα πλοία που φέρουν ελληνική σημαία):</t>
  </si>
  <si>
    <t>2. Διεύθυνση στην Eλλάδα της πλοιοκτήτριας εταιρείας ή του πλοιοκτήτη ή του εκπροσώπου:</t>
  </si>
  <si>
    <t>4. Σε ποιο Nόμο υπάγεται η επιχείρηση (π.χ. N. 959/79, Ν. 89/67, Άρθρο 13 κλπ.):</t>
  </si>
  <si>
    <t>AΠOΓPAΦH</t>
  </si>
  <si>
    <t>(NAYTEPΓATIKOY ΔYNAMIKOY)</t>
  </si>
  <si>
    <t xml:space="preserve">σε εμπορικά πλοία με ελληνική σημαία και σε συμβεβλημένα με το NAT </t>
  </si>
  <si>
    <t>ελληνόκτητα πλοία με ξένη σημαία, 100 KOX και άνω)</t>
  </si>
  <si>
    <t>5.ΟΝΟΜΑ ΠΛΟΙΟΥ :</t>
  </si>
  <si>
    <t>6.ΣΗΜΑΙΑ:</t>
  </si>
  <si>
    <t>7.ΣΤΟΙΧΕΙΑ ΝΗΟΛΟΓΙΟΥ</t>
  </si>
  <si>
    <t>α) ΣΤΟΙΧΕΙΑ ΤΟΥ ΠΛΟΙΟΥ</t>
  </si>
  <si>
    <t xml:space="preserve">    ή ημερομηνία σύμβασης με το NAT (για τα πλοία που φέρουν ξένη σημαία):</t>
  </si>
  <si>
    <t>1. ΝΑΙ</t>
  </si>
  <si>
    <t>2. ΟΧΙ</t>
  </si>
  <si>
    <t>1. σε εργασία</t>
  </si>
  <si>
    <t>2. σε αργία</t>
  </si>
  <si>
    <t>3. σε παροπλισμό</t>
  </si>
  <si>
    <t>1. Εσωτερικού</t>
  </si>
  <si>
    <t>2. Μεσογειακό</t>
  </si>
  <si>
    <t>3. Υπερπόντιο</t>
  </si>
  <si>
    <t>11. Δρομολογιακό</t>
  </si>
  <si>
    <t>12. Αναψυχής</t>
  </si>
  <si>
    <t>13. Άλλο (π.χ ελεύθερης δραστηριοποίησης)</t>
  </si>
  <si>
    <t>14. Επαγγελματικό πλοίο αναψυχής</t>
  </si>
  <si>
    <t>15. Επαγγελματικό τουριστικό ημερόπλοιο</t>
  </si>
  <si>
    <t>21. Συγκοινωνιακό</t>
  </si>
  <si>
    <t>22. Αναψυχής</t>
  </si>
  <si>
    <t>23. Άλλο (π.χ ελεύθερης δραστηριοποίησης)</t>
  </si>
  <si>
    <t>10.ΚΑΤΗΓΟΡΙΑ ΠΛΟΙΟΥ:</t>
  </si>
  <si>
    <t>11.ΕΤΟΣ ΝΑΥΠΗΓΗΣΗΣ:</t>
  </si>
  <si>
    <t>12.ΧΩΡΗΤΙΚΟΤΗΤΑ ΒΑΣΕΙ ΠΙΣΤΟΠΟΙΗΤΙΚΟΥ ΚΑΤΑΜΕΤΡΗΣΗΣ</t>
  </si>
  <si>
    <t>13.ΙΠΠΟΔΥΝΑΜΗ ΜΗΧΑΝΗΣ</t>
  </si>
  <si>
    <t>14.Είναι το πλοίο πλήρως αυτοματοποιημένο;</t>
  </si>
  <si>
    <t>15.Αν ΝΑΙ τότε γράψτε το ειδικό σύμβολο αυτοματισμού από τον εξουσιοδοτημένο νηογνώμονα (π.χ UMS-ACCU-EO-MO κλπ) :</t>
  </si>
  <si>
    <t>17.Αν το πλοίο βρισκόταν σε εργασία, τί ταξίδι εκτελούσε;</t>
  </si>
  <si>
    <t>18.Αν το πλοίο εκτελούσε ταξίδι εσωτερικού, τι είδους ταξίδι εκτελούσε;</t>
  </si>
  <si>
    <t>18α.Αν το πλοίο εκτελούσε ταξίδι αναψυχής, σημειώσατε τον τύπο του πλοίου.</t>
  </si>
  <si>
    <t>19.Αν το πλοίο εκτελούσε ταξίδι μεσογειακό, τι είδους ταξίδι εκτελούσε;</t>
  </si>
  <si>
    <t>19α.Αν το πλοίο εκτελούσε ταξίδι αναψυχής, σημειώσατε τον τύπο του πλοίου :</t>
  </si>
  <si>
    <t>8.IMO</t>
  </si>
  <si>
    <t>9.ΔΙΕΘΝΕΣ ΔΙΑΚΡΙΤΙΚΟ ΣΗΜΑ (ΔΔΣ):</t>
  </si>
  <si>
    <t>24. Επαγγελματικό πλοίο αναψυχής</t>
  </si>
  <si>
    <t>25. Κρουαζιερόπλοιο</t>
  </si>
  <si>
    <t>1. ΑΡΡΕΝ</t>
  </si>
  <si>
    <t>2. ΘΗΛΥ</t>
  </si>
  <si>
    <t>CODE_TX</t>
  </si>
  <si>
    <t>MEANING_TX</t>
  </si>
  <si>
    <t>01</t>
  </si>
  <si>
    <t>11</t>
  </si>
  <si>
    <t>12</t>
  </si>
  <si>
    <t>31</t>
  </si>
  <si>
    <t>13</t>
  </si>
  <si>
    <t>03</t>
  </si>
  <si>
    <t>51</t>
  </si>
  <si>
    <t>52</t>
  </si>
  <si>
    <t>71</t>
  </si>
  <si>
    <t>04</t>
  </si>
  <si>
    <t>05</t>
  </si>
  <si>
    <t>21</t>
  </si>
  <si>
    <t>14</t>
  </si>
  <si>
    <t>53</t>
  </si>
  <si>
    <t>32</t>
  </si>
  <si>
    <t>54</t>
  </si>
  <si>
    <t>33</t>
  </si>
  <si>
    <t>55</t>
  </si>
  <si>
    <t>41</t>
  </si>
  <si>
    <t>56</t>
  </si>
  <si>
    <t>22</t>
  </si>
  <si>
    <t>23</t>
  </si>
  <si>
    <t>57</t>
  </si>
  <si>
    <t>58</t>
  </si>
  <si>
    <t>15</t>
  </si>
  <si>
    <t>16</t>
  </si>
  <si>
    <t>42</t>
  </si>
  <si>
    <t>24</t>
  </si>
  <si>
    <t>43</t>
  </si>
  <si>
    <t>17</t>
  </si>
  <si>
    <t>72</t>
  </si>
  <si>
    <t>59</t>
  </si>
  <si>
    <t>61</t>
  </si>
  <si>
    <t>34</t>
  </si>
  <si>
    <t>73</t>
  </si>
  <si>
    <t>62</t>
  </si>
  <si>
    <t>44</t>
  </si>
  <si>
    <t>06</t>
  </si>
  <si>
    <t>63</t>
  </si>
  <si>
    <t>07</t>
  </si>
  <si>
    <t>64</t>
  </si>
  <si>
    <t>ΝΟΜΟΣ</t>
  </si>
  <si>
    <t>00</t>
  </si>
  <si>
    <t>Οι μη έχοντες αποδεικτικό ναυτικής ικανότητας</t>
  </si>
  <si>
    <t>Πλοίαρχοι Α</t>
  </si>
  <si>
    <t>02</t>
  </si>
  <si>
    <t>Πλοίαρχοι Β</t>
  </si>
  <si>
    <t>Πλοίαρχοι Γ</t>
  </si>
  <si>
    <t>Πρακτικού Πλοιάρχου</t>
  </si>
  <si>
    <t>Μηχανικοί Α</t>
  </si>
  <si>
    <t>Μηχανικοί Β</t>
  </si>
  <si>
    <t>Μηχανικοί Γ</t>
  </si>
  <si>
    <t>08</t>
  </si>
  <si>
    <t>9.ΔΙΕΘΝΕΣ ΔΙΑΚΡΤΙΚΟ ΣΗΜΑ (ΔΔΣ):</t>
  </si>
  <si>
    <t>$I$41</t>
  </si>
  <si>
    <t>13.ΙΠΠΟΔΥΝΑΜΗ ΜΗΧΑΝΗΣ (Είδος)</t>
  </si>
  <si>
    <t>13.ΙΠΠΟΔΥΝΑΜΗ ΜΗΧΑΝΗΣ (Ιπποδύναμη)</t>
  </si>
  <si>
    <t>12.ΚΟΧ</t>
  </si>
  <si>
    <t>12.ΚΚΧ</t>
  </si>
  <si>
    <t>12.DWT</t>
  </si>
  <si>
    <t>16.Σε τι κατάσταση βρισκόταν το πλοίο την 20ή Σεπτεμβρίου 2014;</t>
  </si>
  <si>
    <t>Πρακτικού Μηχανικού</t>
  </si>
  <si>
    <t>09</t>
  </si>
  <si>
    <t xml:space="preserve">Μηχανικοί που δεν διευκρινίζεται η τάξη του διπλώματος </t>
  </si>
  <si>
    <t>10</t>
  </si>
  <si>
    <t>Ραδιοτηλεγραφητού Α</t>
  </si>
  <si>
    <t>Ραδιοτηλεγραφητού Β</t>
  </si>
  <si>
    <t>Ραδιοτηλεγραφητού που δεν διευκρινίζεται η τάξη του διπλώματος</t>
  </si>
  <si>
    <t>Οικονομικού Αξ/κου  Α (Λογιστού Α)</t>
  </si>
  <si>
    <t>Οικονομικού Αξ/κου  Β (Λογιστού Β)</t>
  </si>
  <si>
    <t>Οικονομικού Αξ/κου που δεν διευκρινίζεται η τάξη του διπλώματος</t>
  </si>
  <si>
    <t>Φροντιστού</t>
  </si>
  <si>
    <t>Βοηθού φροντιστού</t>
  </si>
  <si>
    <t>18</t>
  </si>
  <si>
    <t>Ναυκλήρου</t>
  </si>
  <si>
    <t>19</t>
  </si>
  <si>
    <t>Κυβενρήτου Α</t>
  </si>
  <si>
    <t>20</t>
  </si>
  <si>
    <t>Κυβενρήτου Β</t>
  </si>
  <si>
    <t>Κυβενρήτου Γ</t>
  </si>
  <si>
    <t>Κυβενρήτου Γ που δεν διευκρινίζεται η τάξη του διπλώματος</t>
  </si>
  <si>
    <t>Κυβενρήτου Ρ/Κ</t>
  </si>
  <si>
    <t>Ναυτού Α</t>
  </si>
  <si>
    <t>25</t>
  </si>
  <si>
    <t>Αρχιθεμαστές</t>
  </si>
  <si>
    <t>26</t>
  </si>
  <si>
    <t>Μηχανοδηγού Α</t>
  </si>
  <si>
    <t>27</t>
  </si>
  <si>
    <t>Μηχανοδηγού Β</t>
  </si>
  <si>
    <t>28</t>
  </si>
  <si>
    <t>Μηχανοδηγού που δεν διευκρινίζεται η τάξη του πτυχίου</t>
  </si>
  <si>
    <t>29</t>
  </si>
  <si>
    <t>Λιπαντού</t>
  </si>
  <si>
    <t>30</t>
  </si>
  <si>
    <t>Θερμαστού</t>
  </si>
  <si>
    <t>Χειριστού μηχανής</t>
  </si>
  <si>
    <t>Αρχιθαλαμηπόλοι Α-Β</t>
  </si>
  <si>
    <t>Θαλαμηπόπου Α</t>
  </si>
  <si>
    <t>Θαλαμηπόλου Β</t>
  </si>
  <si>
    <t>35</t>
  </si>
  <si>
    <t>Θαλαμηπόλου που δεν διευκρινίζεται η τάξη της αδείας</t>
  </si>
  <si>
    <t>36</t>
  </si>
  <si>
    <t>Αρχιμαγείρου Α, Β</t>
  </si>
  <si>
    <t>37</t>
  </si>
  <si>
    <t>Μαγείρου Α</t>
  </si>
  <si>
    <t>38</t>
  </si>
  <si>
    <t>Μαγείρου Β</t>
  </si>
  <si>
    <t>39</t>
  </si>
  <si>
    <t>Μαγείρου Γ</t>
  </si>
  <si>
    <t>40</t>
  </si>
  <si>
    <t>Μαγείρου που δεν διευκρινίζεται η τάξη αδείας</t>
  </si>
  <si>
    <t>Πιστοποιητικό εκτέλεσης φυλακής Γέφυρας</t>
  </si>
  <si>
    <t>Πιστοποιητικό εκτέλεσης φυλακής Μηχανής</t>
  </si>
  <si>
    <t>Ηλεκτρολόγος</t>
  </si>
  <si>
    <t>99</t>
  </si>
  <si>
    <t>Λοιποί</t>
  </si>
  <si>
    <t>001</t>
  </si>
  <si>
    <t>002</t>
  </si>
  <si>
    <t>Ύπαρχος</t>
  </si>
  <si>
    <t>003</t>
  </si>
  <si>
    <t>Πλοίαρχοι Β (Υποπλοίαρχοι)</t>
  </si>
  <si>
    <t>004</t>
  </si>
  <si>
    <t>008</t>
  </si>
  <si>
    <t>009</t>
  </si>
  <si>
    <t>Μηχανικοί Α - Β</t>
  </si>
  <si>
    <t>010</t>
  </si>
  <si>
    <t>011</t>
  </si>
  <si>
    <t>012</t>
  </si>
  <si>
    <t xml:space="preserve">Μηχανικοί που δεν διευκρινίζεται ο βαθμός </t>
  </si>
  <si>
    <t>016</t>
  </si>
  <si>
    <t>Ραδιοτηλεγραφητές Α,Β, που δεν διευκρινίζεται ο βαθμός</t>
  </si>
  <si>
    <t>020</t>
  </si>
  <si>
    <t>023</t>
  </si>
  <si>
    <t>Φροντιστές, προϊστάμενοι τροφοδοσίας</t>
  </si>
  <si>
    <t>024</t>
  </si>
  <si>
    <t>Βοηθοί φροντιστές, Τροφοδότες Κ΄ βοηθοί τροφοδοσίας, Αποθηκάριοι</t>
  </si>
  <si>
    <t>026</t>
  </si>
  <si>
    <t>Ναύκληροι- Λοστρόμοι</t>
  </si>
  <si>
    <t>027</t>
  </si>
  <si>
    <t>Υποναύκληροι</t>
  </si>
  <si>
    <t>028</t>
  </si>
  <si>
    <t>Κυβερνήτες (Α, Β, που δεν διευκρινίζεται ο βαθμός)</t>
  </si>
  <si>
    <t>032</t>
  </si>
  <si>
    <t>Ναύτες</t>
  </si>
  <si>
    <t>033</t>
  </si>
  <si>
    <t>Ναυτοπαίδες</t>
  </si>
  <si>
    <t>034</t>
  </si>
  <si>
    <t>Ξυλουργοί</t>
  </si>
  <si>
    <t>035</t>
  </si>
  <si>
    <t>040</t>
  </si>
  <si>
    <t>Αρχιθερμαστές</t>
  </si>
  <si>
    <t>041</t>
  </si>
  <si>
    <t>Μηχανοδηγοί (Α, Β, που δεν διευκρινίζεται ο βαθμός)</t>
  </si>
  <si>
    <t>044</t>
  </si>
  <si>
    <t>Λιπαντές</t>
  </si>
  <si>
    <t>045</t>
  </si>
  <si>
    <t>Θερμαστές</t>
  </si>
  <si>
    <t>046</t>
  </si>
  <si>
    <t>Αντλιωροι</t>
  </si>
  <si>
    <t>047</t>
  </si>
  <si>
    <t>Καθαριστές</t>
  </si>
  <si>
    <t>048</t>
  </si>
  <si>
    <t>Ανθράκεις</t>
  </si>
  <si>
    <t>049</t>
  </si>
  <si>
    <t>Χειριστές μηχανής</t>
  </si>
  <si>
    <t>050</t>
  </si>
  <si>
    <t>Μαθητευόμενοι Μηχανής</t>
  </si>
  <si>
    <t>051</t>
  </si>
  <si>
    <t>Ηλεκτρολόγοι</t>
  </si>
  <si>
    <t>052</t>
  </si>
  <si>
    <t>Βοηθοί Ηλεκτρολόγοι</t>
  </si>
  <si>
    <t>053</t>
  </si>
  <si>
    <t>Λοιποί ( Μηχανικοί κατ. Προσ., Ψυκτικοί, υδραυλικοί, Ηλεκτρονικοί, εφαρμοστές)</t>
  </si>
  <si>
    <t>058</t>
  </si>
  <si>
    <t>060</t>
  </si>
  <si>
    <t>Θαλαμηπόλοι  (Α, Β, που δεν διευκρινίζεται ο βαθμός)</t>
  </si>
  <si>
    <t>062</t>
  </si>
  <si>
    <t>Βοηθοί Θαλαμηπόλοι</t>
  </si>
  <si>
    <t>063</t>
  </si>
  <si>
    <t>Μαθητευόμενοι βοηθοί φροντιστές</t>
  </si>
  <si>
    <t>064</t>
  </si>
  <si>
    <t>Αρχιμάγειροι Α-Β</t>
  </si>
  <si>
    <t>065</t>
  </si>
  <si>
    <t>Μάγειροι (Α, Β, Γ, Βοηθοί Σεφ, που δεν διευκρινίζεται ο βαθμός)</t>
  </si>
  <si>
    <t>069</t>
  </si>
  <si>
    <t>Βοηθοί μάγειροι</t>
  </si>
  <si>
    <t>070</t>
  </si>
  <si>
    <t>Χυτροκαθαριστές</t>
  </si>
  <si>
    <t>071</t>
  </si>
  <si>
    <t>Ζαχαροπλάστες</t>
  </si>
  <si>
    <t>072</t>
  </si>
  <si>
    <t>Επίκουροι</t>
  </si>
  <si>
    <t>073</t>
  </si>
  <si>
    <t>Τραπεζοκόμοι, Σερβιτόροι, Μπάρμαν, Μπουφετζήδες και βοηθοί τους</t>
  </si>
  <si>
    <t>074</t>
  </si>
  <si>
    <t>Λοιποί (σφαγείς, αρτοποιοί, πλύντες, καθαριστές ρούχων και βοηθοί τους)</t>
  </si>
  <si>
    <t>080</t>
  </si>
  <si>
    <t>Ιατροί</t>
  </si>
  <si>
    <t>081</t>
  </si>
  <si>
    <t>φαρμακοποιοί</t>
  </si>
  <si>
    <t>082</t>
  </si>
  <si>
    <t>Νοσοκόμοι</t>
  </si>
  <si>
    <t>083</t>
  </si>
  <si>
    <t>085</t>
  </si>
  <si>
    <t>Δόκιμοι πλοίαρχοι</t>
  </si>
  <si>
    <t>086</t>
  </si>
  <si>
    <t>Δόκιμοι Μηχανικοί</t>
  </si>
  <si>
    <t>087</t>
  </si>
  <si>
    <t>Δόκιμοι Ραδιοτηλεγραφητές</t>
  </si>
  <si>
    <t>088</t>
  </si>
  <si>
    <t>Δόκιμοι οικονομικοί αξιωματικοί</t>
  </si>
  <si>
    <t>089</t>
  </si>
  <si>
    <t>Λοιποί δόκιμοι</t>
  </si>
  <si>
    <t>090</t>
  </si>
  <si>
    <t>Φύλακες παροπλησμένου πλοίου (χωρίς ναυτικό φυλλάδιο)</t>
  </si>
  <si>
    <t>091</t>
  </si>
  <si>
    <t>Φύλακες παροπλησμένου πλοίου (με ναυτικό φυλλάδιο)</t>
  </si>
  <si>
    <t>099</t>
  </si>
  <si>
    <t>Λοιπές (Μουσικοί, καμαριέρες, συνοδοί, αλιεργάτες, διερμηνείς, εισπράκτορας, ρεσεπσιονιστ, τυπογράφοι)</t>
  </si>
  <si>
    <t>000</t>
  </si>
  <si>
    <t>Φυλλαδιούχοι Έλληνες</t>
  </si>
  <si>
    <t>Φυλλαδιούχοι Οθωμανοί (της Θράκης)</t>
  </si>
  <si>
    <t>Φυλλαδιούχοι Κύπριοι</t>
  </si>
  <si>
    <t>Διαβατηριούχοι Έλληνες</t>
  </si>
  <si>
    <t>005</t>
  </si>
  <si>
    <t>Διαβατηριούχοι Οθωμανοί (της Θράκης)</t>
  </si>
  <si>
    <t>006</t>
  </si>
  <si>
    <t>Διαβατηριούχοι Κύπριοι</t>
  </si>
  <si>
    <t>007</t>
  </si>
  <si>
    <t>Διαβατηριούχοι Λοιπές Εθνικότητας</t>
  </si>
  <si>
    <t>Λοιπές περιπτώσεις ελλήνων</t>
  </si>
  <si>
    <t>ΝΑΥΤΙΚΗ_ΙΚΑΝΟΤΗΤΑ</t>
  </si>
  <si>
    <t>ΕΙΔΙΚΟΤΗΤΑ_ΝΑΥΤΟΛΟΓΗΣΗΣ</t>
  </si>
  <si>
    <t>ΦΥΛΛΑΔΙΟ_ΝΑΥΤΟΛΟΓΗΣΗΣ</t>
  </si>
  <si>
    <t>ΚΑΤΗΓΟΡΙΑ_ΠΛΟΙΩΝ</t>
  </si>
  <si>
    <t>AF00</t>
  </si>
  <si>
    <t>AL00</t>
  </si>
  <si>
    <t>DZ00</t>
  </si>
  <si>
    <t>AS00</t>
  </si>
  <si>
    <t>AD00</t>
  </si>
  <si>
    <t>AO00</t>
  </si>
  <si>
    <t>AI00</t>
  </si>
  <si>
    <t>AQ00</t>
  </si>
  <si>
    <t>AG00</t>
  </si>
  <si>
    <t>AR00</t>
  </si>
  <si>
    <t>AM00</t>
  </si>
  <si>
    <t>AW00</t>
  </si>
  <si>
    <t>AU00</t>
  </si>
  <si>
    <t>AT00</t>
  </si>
  <si>
    <t>AZ00</t>
  </si>
  <si>
    <t>BS00</t>
  </si>
  <si>
    <t>BH00</t>
  </si>
  <si>
    <t>BD00</t>
  </si>
  <si>
    <t>BB00</t>
  </si>
  <si>
    <t>BY00</t>
  </si>
  <si>
    <t>BE00</t>
  </si>
  <si>
    <t>BZ00</t>
  </si>
  <si>
    <t>BJ00</t>
  </si>
  <si>
    <t>BM00</t>
  </si>
  <si>
    <t>BT00</t>
  </si>
  <si>
    <t>BO00</t>
  </si>
  <si>
    <t>BA00</t>
  </si>
  <si>
    <t>BW00</t>
  </si>
  <si>
    <t>BF00</t>
  </si>
  <si>
    <t>BV00</t>
  </si>
  <si>
    <t>BR00</t>
  </si>
  <si>
    <t>IO00</t>
  </si>
  <si>
    <t>VG00</t>
  </si>
  <si>
    <t>BN00</t>
  </si>
  <si>
    <t>BG00</t>
  </si>
  <si>
    <t>BI00</t>
  </si>
  <si>
    <t>CM00</t>
  </si>
  <si>
    <t>CA00</t>
  </si>
  <si>
    <t>CV00</t>
  </si>
  <si>
    <t>KY00</t>
  </si>
  <si>
    <t>CF00</t>
  </si>
  <si>
    <t>XC00</t>
  </si>
  <si>
    <t>TD00</t>
  </si>
  <si>
    <t>GB03</t>
  </si>
  <si>
    <t>CL00</t>
  </si>
  <si>
    <t>CN00</t>
  </si>
  <si>
    <t>CX00</t>
  </si>
  <si>
    <t>CC00</t>
  </si>
  <si>
    <t>CO00</t>
  </si>
  <si>
    <t>KM00</t>
  </si>
  <si>
    <t>CG00</t>
  </si>
  <si>
    <t>CD00</t>
  </si>
  <si>
    <t>CK00</t>
  </si>
  <si>
    <t>CR00</t>
  </si>
  <si>
    <t>HR00</t>
  </si>
  <si>
    <t>CU00</t>
  </si>
  <si>
    <t>CY00</t>
  </si>
  <si>
    <t>CZ00</t>
  </si>
  <si>
    <t>DK01</t>
  </si>
  <si>
    <t>DK02</t>
  </si>
  <si>
    <t>DK09</t>
  </si>
  <si>
    <t>DJ00</t>
  </si>
  <si>
    <t>DM00</t>
  </si>
  <si>
    <t>1. Eπωνυμία της πλοιοκτήτριας εταιρείας (Συμπληρώνεται με KEΦAΛAIA EΛΛHNIKA γράμματα):</t>
  </si>
  <si>
    <t>7.ΣΤΟΙΧΕΙΑ ΝΗΟΛΟΓΙΟΥ Λιμένας:</t>
  </si>
  <si>
    <t>7.ΣΤΟΙΧΕΙΑ ΝΗΟΛΟΓΙΟΥ Αριθμός:</t>
  </si>
  <si>
    <t>$A$19</t>
  </si>
  <si>
    <t>$C$21</t>
  </si>
  <si>
    <t>$C$22</t>
  </si>
  <si>
    <t>$C$23</t>
  </si>
  <si>
    <t>$B$25</t>
  </si>
  <si>
    <t>$B$26</t>
  </si>
  <si>
    <t>$B$27</t>
  </si>
  <si>
    <t>$F$25</t>
  </si>
  <si>
    <t>$F$26</t>
  </si>
  <si>
    <t>$F$27</t>
  </si>
  <si>
    <t>$B$29</t>
  </si>
  <si>
    <t>$H$31</t>
  </si>
  <si>
    <t>$H$32</t>
  </si>
  <si>
    <t>$H$33</t>
  </si>
  <si>
    <t>$D$37</t>
  </si>
  <si>
    <t>$D$38</t>
  </si>
  <si>
    <t>$D$39</t>
  </si>
  <si>
    <t>$D$40</t>
  </si>
  <si>
    <t>$D$41</t>
  </si>
  <si>
    <t>$D$42</t>
  </si>
  <si>
    <t>$D$43</t>
  </si>
  <si>
    <t>$E$45</t>
  </si>
  <si>
    <t>$E$46</t>
  </si>
  <si>
    <t>$E$47</t>
  </si>
  <si>
    <t>$H$46</t>
  </si>
  <si>
    <t>$H$47</t>
  </si>
  <si>
    <t>$E$49</t>
  </si>
  <si>
    <t>$G$50</t>
  </si>
  <si>
    <t>(10.1)</t>
  </si>
  <si>
    <t>(10.2)</t>
  </si>
  <si>
    <t>1. Eπωνυμία ή Επώνυμο</t>
  </si>
  <si>
    <t>$G$51</t>
  </si>
  <si>
    <t>$G$52</t>
  </si>
  <si>
    <t>$G$53</t>
  </si>
  <si>
    <t>$G$54</t>
  </si>
  <si>
    <t>$G$55</t>
  </si>
  <si>
    <t>$G$56</t>
  </si>
  <si>
    <t>DO00</t>
  </si>
  <si>
    <t>TP00</t>
  </si>
  <si>
    <t>EC00</t>
  </si>
  <si>
    <t>EG00</t>
  </si>
  <si>
    <t>SV00</t>
  </si>
  <si>
    <t>EOX</t>
  </si>
  <si>
    <t>GQ00</t>
  </si>
  <si>
    <t>ER00</t>
  </si>
  <si>
    <t>EE00</t>
  </si>
  <si>
    <t>ET00</t>
  </si>
  <si>
    <t>FK00</t>
  </si>
  <si>
    <t>FO00</t>
  </si>
  <si>
    <t>FM00</t>
  </si>
  <si>
    <t>FJ00</t>
  </si>
  <si>
    <t>FI00</t>
  </si>
  <si>
    <t>MK00</t>
  </si>
  <si>
    <t>FR01</t>
  </si>
  <si>
    <t>FR09</t>
  </si>
  <si>
    <t>FR02</t>
  </si>
  <si>
    <t>PF00</t>
  </si>
  <si>
    <t>TF00</t>
  </si>
  <si>
    <t>GA00</t>
  </si>
  <si>
    <t>GM00</t>
  </si>
  <si>
    <t>GE00</t>
  </si>
  <si>
    <t>DE00</t>
  </si>
  <si>
    <t>GH00</t>
  </si>
  <si>
    <t>GB04</t>
  </si>
  <si>
    <t>GR00</t>
  </si>
  <si>
    <t>GL00</t>
  </si>
  <si>
    <t>GD00</t>
  </si>
  <si>
    <t>GU00</t>
  </si>
  <si>
    <t>GT00</t>
  </si>
  <si>
    <t>GN00</t>
  </si>
  <si>
    <t>GW00</t>
  </si>
  <si>
    <t>GY00</t>
  </si>
  <si>
    <t>HT00</t>
  </si>
  <si>
    <t>HM00</t>
  </si>
  <si>
    <t>VA00</t>
  </si>
  <si>
    <t>HN00</t>
  </si>
  <si>
    <t>HK00</t>
  </si>
  <si>
    <t>HU00</t>
  </si>
  <si>
    <t>IS00</t>
  </si>
  <si>
    <t>IN00</t>
  </si>
  <si>
    <t>ID00</t>
  </si>
  <si>
    <t>IR00</t>
  </si>
  <si>
    <t>IQ00</t>
  </si>
  <si>
    <t>IE00</t>
  </si>
  <si>
    <t>GB02</t>
  </si>
  <si>
    <t>IL00</t>
  </si>
  <si>
    <t>IT01</t>
  </si>
  <si>
    <t>IT02</t>
  </si>
  <si>
    <t>IT09</t>
  </si>
  <si>
    <t>CI00</t>
  </si>
  <si>
    <t>JM00</t>
  </si>
  <si>
    <t>JP00</t>
  </si>
  <si>
    <t>JO00</t>
  </si>
  <si>
    <t>KH00</t>
  </si>
  <si>
    <t>KZ00</t>
  </si>
  <si>
    <t>KE00</t>
  </si>
  <si>
    <t>KI00</t>
  </si>
  <si>
    <t>KP00</t>
  </si>
  <si>
    <t>KR00</t>
  </si>
  <si>
    <t>XK00</t>
  </si>
  <si>
    <t>KW00</t>
  </si>
  <si>
    <t>KG00</t>
  </si>
  <si>
    <t>LA00</t>
  </si>
  <si>
    <t>LV00</t>
  </si>
  <si>
    <t>LB00</t>
  </si>
  <si>
    <t>LS00</t>
  </si>
  <si>
    <t>LR00</t>
  </si>
  <si>
    <t>LY00</t>
  </si>
  <si>
    <t>LI00</t>
  </si>
  <si>
    <t>LT00</t>
  </si>
  <si>
    <t>LU00</t>
  </si>
  <si>
    <t>MO00</t>
  </si>
  <si>
    <t>MG00</t>
  </si>
  <si>
    <t>MW00</t>
  </si>
  <si>
    <t>MY00</t>
  </si>
  <si>
    <t>MV00</t>
  </si>
  <si>
    <t>ML00</t>
  </si>
  <si>
    <t>MT00</t>
  </si>
  <si>
    <t>MH00</t>
  </si>
  <si>
    <t>MR00</t>
  </si>
  <si>
    <t>MU00</t>
  </si>
  <si>
    <t>YT00</t>
  </si>
  <si>
    <t>XL00</t>
  </si>
  <si>
    <t>MX00</t>
  </si>
  <si>
    <t>MD00</t>
  </si>
  <si>
    <t>MN00</t>
  </si>
  <si>
    <t>ME00</t>
  </si>
  <si>
    <t>MS00</t>
  </si>
  <si>
    <t>MA00</t>
  </si>
  <si>
    <t>MZ00</t>
  </si>
  <si>
    <t>MM00</t>
  </si>
  <si>
    <t>NA00</t>
  </si>
  <si>
    <t>NR00</t>
  </si>
  <si>
    <t>NP00</t>
  </si>
  <si>
    <t>NL00</t>
  </si>
  <si>
    <t>AN00</t>
  </si>
  <si>
    <t>NC00</t>
  </si>
  <si>
    <t>NZ00</t>
  </si>
  <si>
    <t>NI00</t>
  </si>
  <si>
    <t>NE00</t>
  </si>
  <si>
    <t>NG00</t>
  </si>
  <si>
    <t>NU00</t>
  </si>
  <si>
    <t>NON EOX</t>
  </si>
  <si>
    <t>NF00</t>
  </si>
  <si>
    <t>MP00</t>
  </si>
  <si>
    <t>NO01</t>
  </si>
  <si>
    <t>NO02</t>
  </si>
  <si>
    <t>NO09</t>
  </si>
  <si>
    <t>PS00</t>
  </si>
  <si>
    <t>OM00</t>
  </si>
  <si>
    <t>PK00</t>
  </si>
  <si>
    <t>PW00</t>
  </si>
  <si>
    <t>PA00</t>
  </si>
  <si>
    <t>PG00</t>
  </si>
  <si>
    <t>PY00</t>
  </si>
  <si>
    <t>PE00</t>
  </si>
  <si>
    <t>PH00</t>
  </si>
  <si>
    <t>PN00</t>
  </si>
  <si>
    <t>PL00</t>
  </si>
  <si>
    <t>PT01</t>
  </si>
  <si>
    <t>PT02</t>
  </si>
  <si>
    <t>PT09</t>
  </si>
  <si>
    <t>QA00</t>
  </si>
  <si>
    <t>RO00</t>
  </si>
  <si>
    <t>RU00</t>
  </si>
  <si>
    <t>RW00</t>
  </si>
  <si>
    <t>SM00</t>
  </si>
  <si>
    <t>ST00</t>
  </si>
  <si>
    <t>SA00</t>
  </si>
  <si>
    <t>SN00</t>
  </si>
  <si>
    <t>XS00</t>
  </si>
  <si>
    <t>SC00</t>
  </si>
  <si>
    <t>SL00</t>
  </si>
  <si>
    <t>SG00</t>
  </si>
  <si>
    <t>SK00</t>
  </si>
  <si>
    <t>SI00</t>
  </si>
  <si>
    <t>SB00</t>
  </si>
  <si>
    <t>SO00</t>
  </si>
  <si>
    <t>ZA00</t>
  </si>
  <si>
    <t>GS00</t>
  </si>
  <si>
    <t>ES02</t>
  </si>
  <si>
    <t>ES09</t>
  </si>
  <si>
    <t>ES01</t>
  </si>
  <si>
    <t>LK00</t>
  </si>
  <si>
    <t>SH00</t>
  </si>
  <si>
    <t>KN00</t>
  </si>
  <si>
    <t>LC00</t>
  </si>
  <si>
    <t>PM00</t>
  </si>
  <si>
    <t>VC00</t>
  </si>
  <si>
    <t>SD00</t>
  </si>
  <si>
    <t>SR00</t>
  </si>
  <si>
    <t>SZ00</t>
  </si>
  <si>
    <t>SE00</t>
  </si>
  <si>
    <t>CH00</t>
  </si>
  <si>
    <t>SY00</t>
  </si>
  <si>
    <t>TJ00</t>
  </si>
  <si>
    <t>TW00</t>
  </si>
  <si>
    <t>TZ00</t>
  </si>
  <si>
    <t>TH00</t>
  </si>
  <si>
    <t>TG00</t>
  </si>
  <si>
    <t>TK00</t>
  </si>
  <si>
    <t>TO00</t>
  </si>
  <si>
    <t>TT00</t>
  </si>
  <si>
    <t>TN00</t>
  </si>
  <si>
    <t>TR00</t>
  </si>
  <si>
    <t>TM00</t>
  </si>
  <si>
    <t>TC00</t>
  </si>
  <si>
    <t>TV00</t>
  </si>
  <si>
    <t>UG00</t>
  </si>
  <si>
    <t>GB09</t>
  </si>
  <si>
    <t>UA00</t>
  </si>
  <si>
    <t>AE00</t>
  </si>
  <si>
    <t>GB01</t>
  </si>
  <si>
    <t>UM00</t>
  </si>
  <si>
    <t>ZZ00</t>
  </si>
  <si>
    <t>UY00</t>
  </si>
  <si>
    <t>VI00</t>
  </si>
  <si>
    <t>US01</t>
  </si>
  <si>
    <t>US02</t>
  </si>
  <si>
    <t>US09</t>
  </si>
  <si>
    <t>UZ00</t>
  </si>
  <si>
    <t>VU00</t>
  </si>
  <si>
    <t>VE00</t>
  </si>
  <si>
    <t>VN00</t>
  </si>
  <si>
    <t>WF00</t>
  </si>
  <si>
    <t>WS00</t>
  </si>
  <si>
    <t>YE00</t>
  </si>
  <si>
    <t>YU00</t>
  </si>
  <si>
    <t>ZM00</t>
  </si>
  <si>
    <t>ZW00</t>
  </si>
  <si>
    <t>ΣΗΜΑΙΕΣ_ΠΛΟΙΩΝ</t>
  </si>
  <si>
    <t>101</t>
  </si>
  <si>
    <t>102</t>
  </si>
  <si>
    <t>103</t>
  </si>
  <si>
    <t>104</t>
  </si>
  <si>
    <t>109</t>
  </si>
  <si>
    <t>Άλλα δεξαμενόπλοια</t>
  </si>
  <si>
    <t>201</t>
  </si>
  <si>
    <t>202</t>
  </si>
  <si>
    <t>311</t>
  </si>
  <si>
    <t>321</t>
  </si>
  <si>
    <t>322</t>
  </si>
  <si>
    <t>323</t>
  </si>
  <si>
    <t>324</t>
  </si>
  <si>
    <t>325</t>
  </si>
  <si>
    <t>329</t>
  </si>
  <si>
    <t>331</t>
  </si>
  <si>
    <t>332</t>
  </si>
  <si>
    <t>333</t>
  </si>
  <si>
    <t>334</t>
  </si>
  <si>
    <t>335</t>
  </si>
  <si>
    <t>336</t>
  </si>
  <si>
    <t>337</t>
  </si>
  <si>
    <t>338</t>
  </si>
  <si>
    <t>339</t>
  </si>
  <si>
    <t>λεπτά</t>
  </si>
  <si>
    <t>341</t>
  </si>
  <si>
    <t>342</t>
  </si>
  <si>
    <t>343</t>
  </si>
  <si>
    <t>344</t>
  </si>
  <si>
    <t>345</t>
  </si>
  <si>
    <t>346</t>
  </si>
  <si>
    <t>349</t>
  </si>
  <si>
    <t>351</t>
  </si>
  <si>
    <t>352</t>
  </si>
  <si>
    <t>353</t>
  </si>
  <si>
    <t>354</t>
  </si>
  <si>
    <t>355</t>
  </si>
  <si>
    <t>356</t>
  </si>
  <si>
    <t>357</t>
  </si>
  <si>
    <t>359</t>
  </si>
  <si>
    <t>361</t>
  </si>
  <si>
    <t>411</t>
  </si>
  <si>
    <t>412</t>
  </si>
  <si>
    <t>421</t>
  </si>
  <si>
    <t>422</t>
  </si>
  <si>
    <t>431</t>
  </si>
  <si>
    <t>432</t>
  </si>
  <si>
    <t>491</t>
  </si>
  <si>
    <t>492</t>
  </si>
  <si>
    <t>499</t>
  </si>
  <si>
    <t>Επιβατηγά Kαταμαράν</t>
  </si>
  <si>
    <t>PRN_GR_TX</t>
  </si>
  <si>
    <t>GR450</t>
  </si>
  <si>
    <t>GR736</t>
  </si>
  <si>
    <t>GR888</t>
  </si>
  <si>
    <t>GRACL</t>
  </si>
  <si>
    <t>GRAEF</t>
  </si>
  <si>
    <t>GRAEG</t>
  </si>
  <si>
    <t>GRAEN</t>
  </si>
  <si>
    <t>GRAGA</t>
  </si>
  <si>
    <t>GRAGF</t>
  </si>
  <si>
    <t>GRAGG</t>
  </si>
  <si>
    <t>GRAGK</t>
  </si>
  <si>
    <t>GRAGM</t>
  </si>
  <si>
    <t>GRAGN</t>
  </si>
  <si>
    <t>GRAGO</t>
  </si>
  <si>
    <t>GRAGT</t>
  </si>
  <si>
    <t>GRAIG</t>
  </si>
  <si>
    <t>GRAKI</t>
  </si>
  <si>
    <t>GRAKM</t>
  </si>
  <si>
    <t>GRAKO</t>
  </si>
  <si>
    <t>GRAKT</t>
  </si>
  <si>
    <t>GRALO</t>
  </si>
  <si>
    <t>Tα στοιχεία χωρητικότητας και ιπποδύναμης θα γράφονται χωρίς δεκαδικά ψηφία, π.χ. KOX 8566,52 θα γραφεί 8567.</t>
  </si>
  <si>
    <t>e-mail:</t>
  </si>
  <si>
    <t>GRAMF</t>
  </si>
  <si>
    <t>GRAMI</t>
  </si>
  <si>
    <t>GRAMO</t>
  </si>
  <si>
    <t>GRAMR</t>
  </si>
  <si>
    <t>GRANA</t>
  </si>
  <si>
    <t>GRAND</t>
  </si>
  <si>
    <t>GRANI</t>
  </si>
  <si>
    <t>GRANL</t>
  </si>
  <si>
    <t>GRANP</t>
  </si>
  <si>
    <t>GRANT</t>
  </si>
  <si>
    <t>GRAOK</t>
  </si>
  <si>
    <t>GRAPE</t>
  </si>
  <si>
    <t>GRAPL</t>
  </si>
  <si>
    <t>GRARD</t>
  </si>
  <si>
    <t>GRARK</t>
  </si>
  <si>
    <t>GRARS</t>
  </si>
  <si>
    <t>GRARX</t>
  </si>
  <si>
    <t>GRASF</t>
  </si>
  <si>
    <t>GRAST</t>
  </si>
  <si>
    <t>GRATK</t>
  </si>
  <si>
    <t>GRAXD</t>
  </si>
  <si>
    <t>GRCFU</t>
  </si>
  <si>
    <t>GRCHQ</t>
  </si>
  <si>
    <t>GRCLK</t>
  </si>
  <si>
    <t>GRCSF</t>
  </si>
  <si>
    <t>GRDAF</t>
  </si>
  <si>
    <t>GRDIA</t>
  </si>
  <si>
    <t>GRDIK</t>
  </si>
  <si>
    <t>GRDMB</t>
  </si>
  <si>
    <t>GRDON</t>
  </si>
  <si>
    <t>GRDPA</t>
  </si>
  <si>
    <t>GRDRE</t>
  </si>
  <si>
    <t>GREDI</t>
  </si>
  <si>
    <t>GREEU</t>
  </si>
  <si>
    <t>GRELN</t>
  </si>
  <si>
    <t>GRELT</t>
  </si>
  <si>
    <t>GRERE</t>
  </si>
  <si>
    <t>GRERK</t>
  </si>
  <si>
    <t>GRERM</t>
  </si>
  <si>
    <t>GREYD</t>
  </si>
  <si>
    <t>GRFAM</t>
  </si>
  <si>
    <t>GRFIS</t>
  </si>
  <si>
    <t>GRFNR</t>
  </si>
  <si>
    <t>GRFOL</t>
  </si>
  <si>
    <t>GRFOU</t>
  </si>
  <si>
    <t>GRGAD</t>
  </si>
  <si>
    <t>GRGAL</t>
  </si>
  <si>
    <t>GRGAV</t>
  </si>
  <si>
    <t>GRGLO</t>
  </si>
  <si>
    <t>GRGLY</t>
  </si>
  <si>
    <t>GRGMA</t>
  </si>
  <si>
    <t>GRGPA</t>
  </si>
  <si>
    <t>GRGYT</t>
  </si>
  <si>
    <t>GRHAL</t>
  </si>
  <si>
    <t>GRHER</t>
  </si>
  <si>
    <t>GRHRK</t>
  </si>
  <si>
    <t>GRHYD</t>
  </si>
  <si>
    <t>GRIER</t>
  </si>
  <si>
    <t>GRIES</t>
  </si>
  <si>
    <t>GRIGO</t>
  </si>
  <si>
    <t>GRINO</t>
  </si>
  <si>
    <t>GRIOS</t>
  </si>
  <si>
    <t>GRITA</t>
  </si>
  <si>
    <t>GRITH</t>
  </si>
  <si>
    <t>GRITM</t>
  </si>
  <si>
    <t>GRJKH</t>
  </si>
  <si>
    <t>GRJMK</t>
  </si>
  <si>
    <t>GRJNX</t>
  </si>
  <si>
    <t>GRJSH</t>
  </si>
  <si>
    <t>GRJSI</t>
  </si>
  <si>
    <t>GRJSY</t>
  </si>
  <si>
    <t>GRJTR</t>
  </si>
  <si>
    <t>GRJTY</t>
  </si>
  <si>
    <t>GRKAK</t>
  </si>
  <si>
    <t>GRKAP</t>
  </si>
  <si>
    <t>GRKAR</t>
  </si>
  <si>
    <t>GRKAS</t>
  </si>
  <si>
    <t>GRKEA</t>
  </si>
  <si>
    <t>GRKEF</t>
  </si>
  <si>
    <t>GRKEM</t>
  </si>
  <si>
    <t>GRKER</t>
  </si>
  <si>
    <t>GRKGS</t>
  </si>
  <si>
    <t>GRKIM</t>
  </si>
  <si>
    <t>GRKIN</t>
  </si>
  <si>
    <t>GRKIO</t>
  </si>
  <si>
    <t>GRKIS</t>
  </si>
  <si>
    <t xml:space="preserve">Καλοί Λιμένες Ρεθύμνου </t>
  </si>
  <si>
    <t>GRKLX</t>
  </si>
  <si>
    <t>GRKMI</t>
  </si>
  <si>
    <t>GRKMS</t>
  </si>
  <si>
    <t>GRKOF</t>
  </si>
  <si>
    <t>GRKRM</t>
  </si>
  <si>
    <t>GRKSJ</t>
  </si>
  <si>
    <t>GRKST</t>
  </si>
  <si>
    <t>GRKTS</t>
  </si>
  <si>
    <t>GRKVA</t>
  </si>
  <si>
    <t>GRKYL</t>
  </si>
  <si>
    <t>GRKYM</t>
  </si>
  <si>
    <t>GRKYT</t>
  </si>
  <si>
    <t>GRLAV</t>
  </si>
  <si>
    <t>GRLEV</t>
  </si>
  <si>
    <t>GRLIN</t>
  </si>
  <si>
    <t>GRLIP</t>
  </si>
  <si>
    <t>GRLIX</t>
  </si>
  <si>
    <t>GRLND</t>
  </si>
  <si>
    <t>GRLRS</t>
  </si>
  <si>
    <t>GRLRY</t>
  </si>
  <si>
    <t>GRLTR</t>
  </si>
  <si>
    <t>GRLVR</t>
  </si>
  <si>
    <t>GRMDR</t>
  </si>
  <si>
    <t>GRMEL</t>
  </si>
  <si>
    <t>GRMEN</t>
  </si>
  <si>
    <t>GRMET</t>
  </si>
  <si>
    <t>GRMGN</t>
  </si>
  <si>
    <t>GRMGR</t>
  </si>
  <si>
    <t>GRMHI</t>
  </si>
  <si>
    <t>GRMJT</t>
  </si>
  <si>
    <t>GRMLO</t>
  </si>
  <si>
    <t>GRMOL</t>
  </si>
  <si>
    <t>GRMON</t>
  </si>
  <si>
    <t>GRMRM</t>
  </si>
  <si>
    <t>GRMTR</t>
  </si>
  <si>
    <t>GRMXK</t>
  </si>
  <si>
    <t>GRMYR</t>
  </si>
  <si>
    <t>GRNAF</t>
  </si>
  <si>
    <t>GRNAS</t>
  </si>
  <si>
    <t>GRNEA</t>
  </si>
  <si>
    <t>GRNID</t>
  </si>
  <si>
    <t>GRNIS</t>
  </si>
  <si>
    <t>GRNKV</t>
  </si>
  <si>
    <t>GRNMA</t>
  </si>
  <si>
    <t>GRNST</t>
  </si>
  <si>
    <t>GRORE</t>
  </si>
  <si>
    <t>GRORO</t>
  </si>
  <si>
    <t>GROTH</t>
  </si>
  <si>
    <t>GROUR</t>
  </si>
  <si>
    <t>GRPAA</t>
  </si>
  <si>
    <t>GRPAO</t>
  </si>
  <si>
    <t>GRPAR</t>
  </si>
  <si>
    <t>Πάργα</t>
  </si>
  <si>
    <t>GRPAS</t>
  </si>
  <si>
    <t>GRPAX</t>
  </si>
  <si>
    <t>GRPER</t>
  </si>
  <si>
    <t>GRPET</t>
  </si>
  <si>
    <t>GRPFA</t>
  </si>
  <si>
    <t>GRPGM</t>
  </si>
  <si>
    <t>GRPHE</t>
  </si>
  <si>
    <t>GRPIA</t>
  </si>
  <si>
    <t>GRPIR</t>
  </si>
  <si>
    <t>GRPIS</t>
  </si>
  <si>
    <t>GRPKE</t>
  </si>
  <si>
    <t>GRPLC</t>
  </si>
  <si>
    <t>GRPLG</t>
  </si>
  <si>
    <t>GRPLM</t>
  </si>
  <si>
    <t>* (Υποχρεωτικό)</t>
  </si>
  <si>
    <t>β. ΣΤΟΙΧΕΙΑ ΠΛΗΡΩΜΑΤΟΣ</t>
  </si>
  <si>
    <t>GRPMS</t>
  </si>
  <si>
    <t>GRPOA</t>
  </si>
  <si>
    <t>GRPPI</t>
  </si>
  <si>
    <t>GRPSA</t>
  </si>
  <si>
    <t>GRPSE</t>
  </si>
  <si>
    <t>GRPSF</t>
  </si>
  <si>
    <t>GRPSK</t>
  </si>
  <si>
    <t>GRPTI</t>
  </si>
  <si>
    <t>GRPTK</t>
  </si>
  <si>
    <t>GRPTL</t>
  </si>
  <si>
    <t>GRPTR</t>
  </si>
  <si>
    <t>GRPVK</t>
  </si>
  <si>
    <t>GRPYL</t>
  </si>
  <si>
    <t>GRPYT</t>
  </si>
  <si>
    <t>GRRAF</t>
  </si>
  <si>
    <t>GRRET</t>
  </si>
  <si>
    <t>GRRHO</t>
  </si>
  <si>
    <t>GRRIO</t>
  </si>
  <si>
    <t>GRROU</t>
  </si>
  <si>
    <t>GRSAM</t>
  </si>
  <si>
    <t>GRSAT</t>
  </si>
  <si>
    <t>GRSER</t>
  </si>
  <si>
    <t>GRSGR</t>
  </si>
  <si>
    <t>GRSGT</t>
  </si>
  <si>
    <t>GRSHA</t>
  </si>
  <si>
    <t>GRSHC</t>
  </si>
  <si>
    <t>GRSHI</t>
  </si>
  <si>
    <t>GRSII</t>
  </si>
  <si>
    <t>GRSKA</t>
  </si>
  <si>
    <t>GRSKG</t>
  </si>
  <si>
    <t>GRSKO</t>
  </si>
  <si>
    <t>DESCR_EN</t>
  </si>
  <si>
    <t>DESCR_EL</t>
  </si>
  <si>
    <t>AL</t>
  </si>
  <si>
    <t>Albania</t>
  </si>
  <si>
    <t xml:space="preserve">Αλβανία </t>
  </si>
  <si>
    <t>DZ</t>
  </si>
  <si>
    <t>Algeria</t>
  </si>
  <si>
    <t>Αλγερία</t>
  </si>
  <si>
    <t>AS</t>
  </si>
  <si>
    <t>AMERICAN SAMOA</t>
  </si>
  <si>
    <t>American Samoa (US)</t>
  </si>
  <si>
    <t>Αμερικανική Σαμόα</t>
  </si>
  <si>
    <t>AO</t>
  </si>
  <si>
    <t>Angola</t>
  </si>
  <si>
    <t xml:space="preserve">Αγκόλα </t>
  </si>
  <si>
    <t>AI</t>
  </si>
  <si>
    <t>Anguilla (UK)</t>
  </si>
  <si>
    <t xml:space="preserve">Ανγκουίλα </t>
  </si>
  <si>
    <t>AQ</t>
  </si>
  <si>
    <t>ANTARCTICA</t>
  </si>
  <si>
    <t>Ανταρκτική</t>
  </si>
  <si>
    <t>AG</t>
  </si>
  <si>
    <t>ANTIGUA AND BARBUDA</t>
  </si>
  <si>
    <t>Antigua and Barbuda</t>
  </si>
  <si>
    <t>Αντίγκουα και Μπαρμπούντα</t>
  </si>
  <si>
    <t>AR</t>
  </si>
  <si>
    <t>ARGENTINA</t>
  </si>
  <si>
    <t>Argentina</t>
  </si>
  <si>
    <t xml:space="preserve">Αργεντινή </t>
  </si>
  <si>
    <t>AW</t>
  </si>
  <si>
    <t>Aruba (NL)</t>
  </si>
  <si>
    <t>Αρούμπα</t>
  </si>
  <si>
    <t>AU</t>
  </si>
  <si>
    <t>Australia</t>
  </si>
  <si>
    <t>Αυστραλία</t>
  </si>
  <si>
    <t>AZ</t>
  </si>
  <si>
    <t>AZERBAIJAN</t>
  </si>
  <si>
    <t>Azerbaijan</t>
  </si>
  <si>
    <t>Αζερμπαϊτζάν</t>
  </si>
  <si>
    <t>BS</t>
  </si>
  <si>
    <t>Bahamas</t>
  </si>
  <si>
    <t>Μπαχάμες</t>
  </si>
  <si>
    <t>BH</t>
  </si>
  <si>
    <t>Bahrain</t>
  </si>
  <si>
    <t>Μπαχρέιν</t>
  </si>
  <si>
    <t>BD</t>
  </si>
  <si>
    <t>Bangladesh</t>
  </si>
  <si>
    <t>Μπανγκλαντές</t>
  </si>
  <si>
    <t>BB</t>
  </si>
  <si>
    <t>Barbados</t>
  </si>
  <si>
    <t>Μπαρμπάντος</t>
  </si>
  <si>
    <t>BY</t>
  </si>
  <si>
    <t>Belarus</t>
  </si>
  <si>
    <t>Λευκορωσία</t>
  </si>
  <si>
    <t>BZ</t>
  </si>
  <si>
    <t>Belize</t>
  </si>
  <si>
    <t>Μπελίζ</t>
  </si>
  <si>
    <t>BJ</t>
  </si>
  <si>
    <t>Benin</t>
  </si>
  <si>
    <t>Μπενίν</t>
  </si>
  <si>
    <t>BM</t>
  </si>
  <si>
    <t>Bermuda (UK)</t>
  </si>
  <si>
    <t>Βερμούδα</t>
  </si>
  <si>
    <t>BA</t>
  </si>
  <si>
    <t>BOSNIA-HERCEGOVINA</t>
  </si>
  <si>
    <t>Bosnia and Herzegovina</t>
  </si>
  <si>
    <t>Βοσνία-Ερζεγοβίνη</t>
  </si>
  <si>
    <t>BV</t>
  </si>
  <si>
    <t xml:space="preserve">Μπουβέ Νησί  </t>
  </si>
  <si>
    <t/>
  </si>
  <si>
    <t>BR</t>
  </si>
  <si>
    <t>Brazil</t>
  </si>
  <si>
    <t>Βραζιλία</t>
  </si>
  <si>
    <t>IO</t>
  </si>
  <si>
    <t>BRITINDIAN OCEAN TERRIT</t>
  </si>
  <si>
    <t>British Indian Ocean Territory (UK)</t>
  </si>
  <si>
    <t>Βρετανικά εδάφη του Ινδικού Ωκεανού</t>
  </si>
  <si>
    <t>BN</t>
  </si>
  <si>
    <t>BRUNEI DARUSSALAM</t>
  </si>
  <si>
    <t>Brunei Darussalam</t>
  </si>
  <si>
    <t>Μπρουνέι Νταρουσαλάμ</t>
  </si>
  <si>
    <t>KH</t>
  </si>
  <si>
    <t>CAMBODIA</t>
  </si>
  <si>
    <t>Cambodia</t>
  </si>
  <si>
    <t>Καμπότζη</t>
  </si>
  <si>
    <t>CM</t>
  </si>
  <si>
    <t>Cameroon</t>
  </si>
  <si>
    <t>Καμερούν</t>
  </si>
  <si>
    <t>CV</t>
  </si>
  <si>
    <t>Cape Verde</t>
  </si>
  <si>
    <t>Πράσινο Ακρωτήριο</t>
  </si>
  <si>
    <t>KY</t>
  </si>
  <si>
    <t>CAYMAN ISLANDS</t>
  </si>
  <si>
    <t>Cayman Islands (UK)</t>
  </si>
  <si>
    <t>Νήσοι Καϋμάν</t>
  </si>
  <si>
    <t>CL</t>
  </si>
  <si>
    <t>Chile</t>
  </si>
  <si>
    <t>Χιλή</t>
  </si>
  <si>
    <t>CN</t>
  </si>
  <si>
    <t>China (including Hong Kong)</t>
  </si>
  <si>
    <t>Κίνα</t>
  </si>
  <si>
    <t>CX</t>
  </si>
  <si>
    <t>Christmas Island (AU)</t>
  </si>
  <si>
    <t>Νήσοι Χριστουγέννων</t>
  </si>
  <si>
    <t>CC</t>
  </si>
  <si>
    <t>COCOS (KEELING) ISLANDS</t>
  </si>
  <si>
    <t>Cocos (Keeling) Islands (AU)</t>
  </si>
  <si>
    <t>Νήσοι Κόκος (Κίλινγκ)</t>
  </si>
  <si>
    <t>CO</t>
  </si>
  <si>
    <t>Colombia</t>
  </si>
  <si>
    <t>Κολομβία</t>
  </si>
  <si>
    <t>KM</t>
  </si>
  <si>
    <t>COMOROS</t>
  </si>
  <si>
    <t>Comoros</t>
  </si>
  <si>
    <t>Κομόρες</t>
  </si>
  <si>
    <t>CG</t>
  </si>
  <si>
    <t>Congo</t>
  </si>
  <si>
    <t>Κονγκό</t>
  </si>
  <si>
    <t>CD</t>
  </si>
  <si>
    <t>CONGO, Democratic Republic of</t>
  </si>
  <si>
    <t>Democratic Republic of the Congo</t>
  </si>
  <si>
    <t>Λαοκρατική Δημοκρατία του Κονγκό</t>
  </si>
  <si>
    <t>CK</t>
  </si>
  <si>
    <t>COOK ISLANDS</t>
  </si>
  <si>
    <t>Cook Islands (NZ)</t>
  </si>
  <si>
    <t>Νησιά Κουκ</t>
  </si>
  <si>
    <t>CR</t>
  </si>
  <si>
    <t>COSTA RICA</t>
  </si>
  <si>
    <t>Costa Rica</t>
  </si>
  <si>
    <t>Κόστα Ρίκα</t>
  </si>
  <si>
    <t>CI</t>
  </si>
  <si>
    <t>COTE D'IVOIRE</t>
  </si>
  <si>
    <t>C?te d'Ivoire</t>
  </si>
  <si>
    <t>Ακτή Ελεφαντοστού</t>
  </si>
  <si>
    <t>CU</t>
  </si>
  <si>
    <t>Cuba</t>
  </si>
  <si>
    <t>Κούβα</t>
  </si>
  <si>
    <t>DJ</t>
  </si>
  <si>
    <t>Djibouti</t>
  </si>
  <si>
    <t>Τζιμπουτί</t>
  </si>
  <si>
    <t>DM</t>
  </si>
  <si>
    <t>Dominica</t>
  </si>
  <si>
    <t>Ντομίνικα</t>
  </si>
  <si>
    <t>DO</t>
  </si>
  <si>
    <t>Dominican Republic</t>
  </si>
  <si>
    <t>Δομινικανή Δημοκρατία</t>
  </si>
  <si>
    <t>EC</t>
  </si>
  <si>
    <t>Ecuador</t>
  </si>
  <si>
    <t xml:space="preserve">Ισημερινός </t>
  </si>
  <si>
    <t>SV</t>
  </si>
  <si>
    <t>El Salvador</t>
  </si>
  <si>
    <t>Ελ Σαλβαδόρ</t>
  </si>
  <si>
    <t>GQ</t>
  </si>
  <si>
    <t>Equatorial Guinea</t>
  </si>
  <si>
    <t>Ισημερινή Γουινέα</t>
  </si>
  <si>
    <t>ER</t>
  </si>
  <si>
    <t>Eritrea</t>
  </si>
  <si>
    <t xml:space="preserve">Ερυθραία </t>
  </si>
  <si>
    <t>ET</t>
  </si>
  <si>
    <t>Ethiopia</t>
  </si>
  <si>
    <t xml:space="preserve">Αιθιοπία </t>
  </si>
  <si>
    <t>FO</t>
  </si>
  <si>
    <t>F?R? ISLANDS</t>
  </si>
  <si>
    <t>Faeroe Islands (DK)</t>
  </si>
  <si>
    <t xml:space="preserve">Νήσοι Φερόε </t>
  </si>
  <si>
    <t>FK</t>
  </si>
  <si>
    <t>FALKLAND ISL (MALVINAS)</t>
  </si>
  <si>
    <t>Falkland Islands (UK)</t>
  </si>
  <si>
    <t>Νησιά Φόκλαντ (Μαλδίβες)</t>
  </si>
  <si>
    <t>FM</t>
  </si>
  <si>
    <t>FED STATES OF MICRONESIA</t>
  </si>
  <si>
    <t>Federated States of Micronesia</t>
  </si>
  <si>
    <t>Ομοσπονδία κρατών της Μικρονησίας</t>
  </si>
  <si>
    <t>FJ</t>
  </si>
  <si>
    <t>Fiji</t>
  </si>
  <si>
    <t xml:space="preserve">Φίτζι </t>
  </si>
  <si>
    <t>MK</t>
  </si>
  <si>
    <t>FORMER YUGOSLAV REP OF MACEDONIA</t>
  </si>
  <si>
    <t>Former Yugoslav Republic of Macedonia, the</t>
  </si>
  <si>
    <t>Πρώην Γιουγκοσλαβική Δημοκρατία της Μακεδονίας</t>
  </si>
  <si>
    <t>PF</t>
  </si>
  <si>
    <t>FRENCH POLYNESIA</t>
  </si>
  <si>
    <t>French Polynesia (FR)</t>
  </si>
  <si>
    <t>Γαλλική Πολυνησία</t>
  </si>
  <si>
    <t>TF</t>
  </si>
  <si>
    <t>FRENCH SOUTH TERRITORIES</t>
  </si>
  <si>
    <t>Γαλλικά Νότια και Ανταρκτικά Εδάφη</t>
  </si>
  <si>
    <t>GA</t>
  </si>
  <si>
    <t>Gabon</t>
  </si>
  <si>
    <t xml:space="preserve">Γκαμπόν </t>
  </si>
  <si>
    <t>GM</t>
  </si>
  <si>
    <t>Gambia</t>
  </si>
  <si>
    <t>Γκάμπια</t>
  </si>
  <si>
    <t>GE</t>
  </si>
  <si>
    <t>Georgia</t>
  </si>
  <si>
    <t>Γεωργία</t>
  </si>
  <si>
    <t>GH</t>
  </si>
  <si>
    <t>Ghana</t>
  </si>
  <si>
    <t>Γκάνα</t>
  </si>
  <si>
    <t>GI</t>
  </si>
  <si>
    <t>Gibraltar (UK)</t>
  </si>
  <si>
    <t>Γιβραλτάρ</t>
  </si>
  <si>
    <t>GL</t>
  </si>
  <si>
    <t>Greenland (DK)</t>
  </si>
  <si>
    <t>Γροιλανδία</t>
  </si>
  <si>
    <t>GD</t>
  </si>
  <si>
    <t>Grenada</t>
  </si>
  <si>
    <t>Γρενάδα</t>
  </si>
  <si>
    <t>GU</t>
  </si>
  <si>
    <t>Guam (US)</t>
  </si>
  <si>
    <t>Γκουάμ</t>
  </si>
  <si>
    <t>GT</t>
  </si>
  <si>
    <t>Guatemala</t>
  </si>
  <si>
    <t>Γουατεμάλα</t>
  </si>
  <si>
    <t>GN</t>
  </si>
  <si>
    <t>Guinea</t>
  </si>
  <si>
    <t>Γουινέα</t>
  </si>
  <si>
    <t>GW</t>
  </si>
  <si>
    <t>GUINEA-BISSAU</t>
  </si>
  <si>
    <t>Guinea-Bissau</t>
  </si>
  <si>
    <t>Γουινέα Μπισάου</t>
  </si>
  <si>
    <t>GY</t>
  </si>
  <si>
    <t>Guyana</t>
  </si>
  <si>
    <t>Γουιάνα</t>
  </si>
  <si>
    <t>HT</t>
  </si>
  <si>
    <t>Haiti</t>
  </si>
  <si>
    <t>Αϊτή</t>
  </si>
  <si>
    <t>HM</t>
  </si>
  <si>
    <t>HEARD ISL &amp; McDONALD ISLANDS</t>
  </si>
  <si>
    <t>Variable</t>
  </si>
  <si>
    <t>Address</t>
  </si>
  <si>
    <t>Heard Island and McDonald Islands (AU)</t>
  </si>
  <si>
    <t>Νήσοι Χερντ και Μακντόναλντ</t>
  </si>
  <si>
    <t>HN</t>
  </si>
  <si>
    <t>Honduras</t>
  </si>
  <si>
    <t>Ονδούρα</t>
  </si>
  <si>
    <t>HK</t>
  </si>
  <si>
    <t>Χογκ Κογκ</t>
  </si>
  <si>
    <t>IN</t>
  </si>
  <si>
    <t>India</t>
  </si>
  <si>
    <t>Ινδία</t>
  </si>
  <si>
    <t>ID</t>
  </si>
  <si>
    <t>Indonesia</t>
  </si>
  <si>
    <t>Ινδονησία</t>
  </si>
  <si>
    <t>IR</t>
  </si>
  <si>
    <t>IRAN, ISLAMIC REPUBLIC OF</t>
  </si>
  <si>
    <t>Iran</t>
  </si>
  <si>
    <t>Ισλαμική Δημοκρατία του Ιράν</t>
  </si>
  <si>
    <t>IQ</t>
  </si>
  <si>
    <t>Iraq</t>
  </si>
  <si>
    <t>Ιράκ</t>
  </si>
  <si>
    <t>IL</t>
  </si>
  <si>
    <t>Israel</t>
  </si>
  <si>
    <t>Ισραήλ</t>
  </si>
  <si>
    <t>JM</t>
  </si>
  <si>
    <t>Jamaica</t>
  </si>
  <si>
    <t>Τζαμάικα</t>
  </si>
  <si>
    <t>JP</t>
  </si>
  <si>
    <t>Japan</t>
  </si>
  <si>
    <t>Ιαπωνία</t>
  </si>
  <si>
    <t>JO</t>
  </si>
  <si>
    <t>Jordan</t>
  </si>
  <si>
    <t>Ιορδανία</t>
  </si>
  <si>
    <t>KZ</t>
  </si>
  <si>
    <t>KAZAKSTAN</t>
  </si>
  <si>
    <t>Kazakhstan</t>
  </si>
  <si>
    <t xml:space="preserve">Καζακστάν </t>
  </si>
  <si>
    <t>KE</t>
  </si>
  <si>
    <t>Kenya</t>
  </si>
  <si>
    <t>Κένυα</t>
  </si>
  <si>
    <t>KI</t>
  </si>
  <si>
    <t>Kiribati</t>
  </si>
  <si>
    <t>Κιριμπάτι</t>
  </si>
  <si>
    <t>KP</t>
  </si>
  <si>
    <t>KOREA, DEM PEOPLE'S REP</t>
  </si>
  <si>
    <t>North Korea</t>
  </si>
  <si>
    <t>Λαϊκή Δημοκρατία της Βόρειας Κορέας</t>
  </si>
  <si>
    <t>KR</t>
  </si>
  <si>
    <t>KOREA, REPUBLIC OF</t>
  </si>
  <si>
    <t>South Korea</t>
  </si>
  <si>
    <t>Δημοκρατία της Κορέας (Νότια Κορέα)</t>
  </si>
  <si>
    <t>KW</t>
  </si>
  <si>
    <t>Kuwait</t>
  </si>
  <si>
    <t>Κουβέιτ</t>
  </si>
  <si>
    <t>LB</t>
  </si>
  <si>
    <t>Lebanon</t>
  </si>
  <si>
    <t xml:space="preserve">Λίβανος </t>
  </si>
  <si>
    <t>LR</t>
  </si>
  <si>
    <t>Liberia</t>
  </si>
  <si>
    <t xml:space="preserve">Λιβερία </t>
  </si>
  <si>
    <t>LY</t>
  </si>
  <si>
    <t>LIBYAN ARAB JAMAHIRIYA</t>
  </si>
  <si>
    <t>Libya</t>
  </si>
  <si>
    <t>Αραβική Δημοκρατία της Λιβύης</t>
  </si>
  <si>
    <t>MO</t>
  </si>
  <si>
    <t>Macao</t>
  </si>
  <si>
    <t>Μακάο</t>
  </si>
  <si>
    <t>MG</t>
  </si>
  <si>
    <t>MADAGASCAR</t>
  </si>
  <si>
    <t>Madagascar</t>
  </si>
  <si>
    <t>Μαδαγασκάρη</t>
  </si>
  <si>
    <t>MY</t>
  </si>
  <si>
    <t>Malaysia</t>
  </si>
  <si>
    <t>Μαλαισία</t>
  </si>
  <si>
    <t>MV</t>
  </si>
  <si>
    <t>Maldives</t>
  </si>
  <si>
    <t>Μαλδίβες</t>
  </si>
  <si>
    <t>MH</t>
  </si>
  <si>
    <t>Marshall Islands</t>
  </si>
  <si>
    <t>Νησιά Μάρσαλ</t>
  </si>
  <si>
    <t>MR</t>
  </si>
  <si>
    <t>Mauritania</t>
  </si>
  <si>
    <t>Μαυριτανία</t>
  </si>
  <si>
    <t>MU</t>
  </si>
  <si>
    <t>Mauritius</t>
  </si>
  <si>
    <t>Μαυρίκιος</t>
  </si>
  <si>
    <t>YT</t>
  </si>
  <si>
    <t>MAYOTTE</t>
  </si>
  <si>
    <t>Mayotte (FR)</t>
  </si>
  <si>
    <t xml:space="preserve">Μαγιότ </t>
  </si>
  <si>
    <t>MD</t>
  </si>
  <si>
    <t>Moldova</t>
  </si>
  <si>
    <t>Δημοκρατία της Μολδαβίας</t>
  </si>
  <si>
    <t>ME</t>
  </si>
  <si>
    <t>Montenegro</t>
  </si>
  <si>
    <t>Μαυροβούνιο</t>
  </si>
  <si>
    <t>MS</t>
  </si>
  <si>
    <t>MONTSERRAT</t>
  </si>
  <si>
    <t>Montserrat (UK)</t>
  </si>
  <si>
    <t>Μονσεράτ</t>
  </si>
  <si>
    <t>MA</t>
  </si>
  <si>
    <t>Morocco</t>
  </si>
  <si>
    <t>Μαρόκο</t>
  </si>
  <si>
    <t>MZ</t>
  </si>
  <si>
    <t>Mozambique</t>
  </si>
  <si>
    <t>Μοζαμβίκη</t>
  </si>
  <si>
    <t>MM</t>
  </si>
  <si>
    <t>MYANMAR (FORMER BURMA)</t>
  </si>
  <si>
    <t>Myanmar</t>
  </si>
  <si>
    <t>Μιανμάρ</t>
  </si>
  <si>
    <t>NA</t>
  </si>
  <si>
    <t>NAMIBIA</t>
  </si>
  <si>
    <t>Namibia</t>
  </si>
  <si>
    <t>Ναμίμπια</t>
  </si>
  <si>
    <t>NR</t>
  </si>
  <si>
    <t>Nauru</t>
  </si>
  <si>
    <t>Ναούρου</t>
  </si>
  <si>
    <t>NC</t>
  </si>
  <si>
    <t>New Caledonia (FR)</t>
  </si>
  <si>
    <t>Νέα Καληδονία</t>
  </si>
  <si>
    <t>NZ</t>
  </si>
  <si>
    <t>New Zealand</t>
  </si>
  <si>
    <t>Νέα Ζηλανδία</t>
  </si>
  <si>
    <t>NI</t>
  </si>
  <si>
    <t>Nicaragua</t>
  </si>
  <si>
    <t>Νικαράγουα</t>
  </si>
  <si>
    <t>NE</t>
  </si>
  <si>
    <t>Niger</t>
  </si>
  <si>
    <t>Νίγηρας</t>
  </si>
  <si>
    <t>NG</t>
  </si>
  <si>
    <t>Nigeria</t>
  </si>
  <si>
    <t>Νιγηρία</t>
  </si>
  <si>
    <t>NU</t>
  </si>
  <si>
    <t>NIUE</t>
  </si>
  <si>
    <t>Niue (NZ)</t>
  </si>
  <si>
    <t>Νίουε</t>
  </si>
  <si>
    <t>NF</t>
  </si>
  <si>
    <t>Norfolk Island (AU)</t>
  </si>
  <si>
    <t>Νήσος Νόρφολκ</t>
  </si>
  <si>
    <t>MP</t>
  </si>
  <si>
    <t>NORTHERN MARIANAS</t>
  </si>
  <si>
    <t>Northern Marianas (US)</t>
  </si>
  <si>
    <t>Βόρειοι νήσοι Μαριάνα</t>
  </si>
  <si>
    <t>PS</t>
  </si>
  <si>
    <t xml:space="preserve">OCCUPIED PALESTINIAN TERRITORY </t>
  </si>
  <si>
    <t>Palestinian territory</t>
  </si>
  <si>
    <t>Κατεχόμενα Παλαιστινιακά Εδάφη</t>
  </si>
  <si>
    <t>OM</t>
  </si>
  <si>
    <t>Oman</t>
  </si>
  <si>
    <t>Ομάν</t>
  </si>
  <si>
    <t>PK</t>
  </si>
  <si>
    <t>Pakistan</t>
  </si>
  <si>
    <t>Πακιστάν</t>
  </si>
  <si>
    <t>PW</t>
  </si>
  <si>
    <t>Palau</t>
  </si>
  <si>
    <t>Παλάου</t>
  </si>
  <si>
    <t>PA</t>
  </si>
  <si>
    <t>Panama</t>
  </si>
  <si>
    <t>Παναμάς</t>
  </si>
  <si>
    <t>PG</t>
  </si>
  <si>
    <t>PAPUA NEW GUINEA</t>
  </si>
  <si>
    <t>Papua New Guinea</t>
  </si>
  <si>
    <t>Παπουασία-Νέα Γουινέα</t>
  </si>
  <si>
    <t>PE</t>
  </si>
  <si>
    <t>Peru</t>
  </si>
  <si>
    <t>Περού</t>
  </si>
  <si>
    <t>PH</t>
  </si>
  <si>
    <t>Philippines</t>
  </si>
  <si>
    <t>Φιλιππίνες</t>
  </si>
  <si>
    <t>PN</t>
  </si>
  <si>
    <t>Pitcairn  Islands (UK)</t>
  </si>
  <si>
    <t>Πίτκαιρν</t>
  </si>
  <si>
    <t>QA</t>
  </si>
  <si>
    <t>Qatar</t>
  </si>
  <si>
    <t>Κατάρ</t>
  </si>
  <si>
    <t>RU</t>
  </si>
  <si>
    <t>RUSSIA</t>
  </si>
  <si>
    <t>Russia</t>
  </si>
  <si>
    <t>Ρωσική Ομοσπονδία</t>
  </si>
  <si>
    <t>GS</t>
  </si>
  <si>
    <t>SGEORGIA &amp; SSANDWICH ISLANDS</t>
  </si>
  <si>
    <t>Νήσοι Νότια Γεωργία και Νότιες Σάντουιτς</t>
  </si>
  <si>
    <t>LC</t>
  </si>
  <si>
    <t>SAINT LUCIA</t>
  </si>
  <si>
    <t>Saint Lucia</t>
  </si>
  <si>
    <t xml:space="preserve">Αγία Λουκία </t>
  </si>
  <si>
    <t>WS</t>
  </si>
  <si>
    <t>SAMOA</t>
  </si>
  <si>
    <t>Samoa</t>
  </si>
  <si>
    <t>Σαμόα</t>
  </si>
  <si>
    <t>ST</t>
  </si>
  <si>
    <t>S?o Tom? and Pr?ncipe</t>
  </si>
  <si>
    <t>Σάο Τομέ και Πρίντσιπε</t>
  </si>
  <si>
    <t>SA</t>
  </si>
  <si>
    <t>Saudi Arabia</t>
  </si>
  <si>
    <t>Σαουδική Αραβία</t>
  </si>
  <si>
    <t>SN</t>
  </si>
  <si>
    <t>SENEGAL</t>
  </si>
  <si>
    <t>Senegal</t>
  </si>
  <si>
    <t>Σενεγάλη</t>
  </si>
  <si>
    <t>XS</t>
  </si>
  <si>
    <t>Σερβία</t>
  </si>
  <si>
    <t>SC</t>
  </si>
  <si>
    <t>Seychelles</t>
  </si>
  <si>
    <t>Σεϋχέλλες</t>
  </si>
  <si>
    <t>SL</t>
  </si>
  <si>
    <t>Sierra Leone</t>
  </si>
  <si>
    <t>Πόλη</t>
  </si>
  <si>
    <t>Ταχ. Κωδ :</t>
  </si>
  <si>
    <t>Οδός-Αριθμ :</t>
  </si>
  <si>
    <t>Τηλέφ. :</t>
  </si>
  <si>
    <t>Επώνυμο :</t>
  </si>
  <si>
    <t>Όνομα :</t>
  </si>
  <si>
    <t>Όνομα Πατέρα :</t>
  </si>
  <si>
    <t>Σιέρρα Λεόνε</t>
  </si>
  <si>
    <t>SG</t>
  </si>
  <si>
    <t>Singapore</t>
  </si>
  <si>
    <t>Σιγκαπούρη</t>
  </si>
  <si>
    <t>SB</t>
  </si>
  <si>
    <t>Solomon Islands</t>
  </si>
  <si>
    <t>Νήσοι Σολομώντος</t>
  </si>
  <si>
    <t>SO</t>
  </si>
  <si>
    <t>Somalia</t>
  </si>
  <si>
    <t>Σομαλία</t>
  </si>
  <si>
    <t>ZA</t>
  </si>
  <si>
    <t>SOUTH AFRICA</t>
  </si>
  <si>
    <t>South Africa</t>
  </si>
  <si>
    <t>Νότια Αφρική</t>
  </si>
  <si>
    <t>LK</t>
  </si>
  <si>
    <t>Sri Lanka</t>
  </si>
  <si>
    <t xml:space="preserve">Σρι Λάνκα </t>
  </si>
  <si>
    <t>KN</t>
  </si>
  <si>
    <t>ST KITTS-NEVIS</t>
  </si>
  <si>
    <t>Saint Kitts and Nevis</t>
  </si>
  <si>
    <t>Άγιος Χριστόφορος και Νέβις</t>
  </si>
  <si>
    <t>VC</t>
  </si>
  <si>
    <t>ST VINCENT AND GRENADINES</t>
  </si>
  <si>
    <t>Saint Vincent and the Grenadines</t>
  </si>
  <si>
    <t>Άγιος Βικέντιος και Γρεναδίνες</t>
  </si>
  <si>
    <t>SH</t>
  </si>
  <si>
    <t>Saint Helena (UK)</t>
  </si>
  <si>
    <t>Αγία Ελένη</t>
  </si>
  <si>
    <t>PM</t>
  </si>
  <si>
    <t>Saint Pierre and Miquelon (FR)</t>
  </si>
  <si>
    <t>Αγιος Πέτρος και Μικελόν</t>
  </si>
  <si>
    <t>SD</t>
  </si>
  <si>
    <t>Sudan</t>
  </si>
  <si>
    <t>Σουδάν</t>
  </si>
  <si>
    <t>SR</t>
  </si>
  <si>
    <t>Suriname</t>
  </si>
  <si>
    <t>Σουρινάμ</t>
  </si>
  <si>
    <t>CH</t>
  </si>
  <si>
    <t>Switzerland</t>
  </si>
  <si>
    <t>Ελβετία</t>
  </si>
  <si>
    <t>SY</t>
  </si>
  <si>
    <t>SYRIAN ARAB REPUBLIC</t>
  </si>
  <si>
    <t>Syria</t>
  </si>
  <si>
    <t>Αραβική Δημοκρατία της Συρίας</t>
  </si>
  <si>
    <t>TW</t>
  </si>
  <si>
    <t>TAIWAN, PROVINCE OF CHINA</t>
  </si>
  <si>
    <t>Taiwan</t>
  </si>
  <si>
    <t>Ταϊβάν, Επαρχία της Κίνας</t>
  </si>
  <si>
    <t>TZ</t>
  </si>
  <si>
    <t>TANZANIA, UNITED REPUBLIC OF</t>
  </si>
  <si>
    <t>Tanzania</t>
  </si>
  <si>
    <t>Ενωμένη Δημοκρατία της Τανζανίας</t>
  </si>
  <si>
    <t>TH</t>
  </si>
  <si>
    <t>Thailand</t>
  </si>
  <si>
    <t>Ταϊλάνδη</t>
  </si>
  <si>
    <t>TL</t>
  </si>
  <si>
    <t>TIMOR - LESTE</t>
  </si>
  <si>
    <t>East Timor</t>
  </si>
  <si>
    <t>Ανατολικό Τιμόρ</t>
  </si>
  <si>
    <t>TG</t>
  </si>
  <si>
    <t>Togo</t>
  </si>
  <si>
    <t>Τόγκο</t>
  </si>
  <si>
    <t>TK</t>
  </si>
  <si>
    <t>TOKELAU</t>
  </si>
  <si>
    <t>Tokelau (NZ)</t>
  </si>
  <si>
    <t>Τοκελάου</t>
  </si>
  <si>
    <t>TO</t>
  </si>
  <si>
    <t>Tonga</t>
  </si>
  <si>
    <t>Τόνγκα</t>
  </si>
  <si>
    <t>TT</t>
  </si>
  <si>
    <t>TRINIDAD AND TOBAGO</t>
  </si>
  <si>
    <t>Trinidad and Tobago</t>
  </si>
  <si>
    <t>Τρινιδάδ και Τομπάγκο</t>
  </si>
  <si>
    <t>TN</t>
  </si>
  <si>
    <t>Tunisia</t>
  </si>
  <si>
    <t>Τυνησία</t>
  </si>
  <si>
    <t>TM</t>
  </si>
  <si>
    <t>TURKMENISTAN</t>
  </si>
  <si>
    <t>Turkmenistan</t>
  </si>
  <si>
    <t>Τουρκμενιστάν</t>
  </si>
  <si>
    <t>TC</t>
  </si>
  <si>
    <t>TURKS AND CAICOS ISLANDS</t>
  </si>
  <si>
    <t>Turks and Caicos Islands (UK)</t>
  </si>
  <si>
    <t>Νήσοι Τέρκς και Κάικος</t>
  </si>
  <si>
    <t>TV</t>
  </si>
  <si>
    <t>Tuvalu</t>
  </si>
  <si>
    <t>Τουβαλού</t>
  </si>
  <si>
    <t>VI</t>
  </si>
  <si>
    <t>US VIRGIN ISLANDS</t>
  </si>
  <si>
    <t>US Virgin Islands (US)</t>
  </si>
  <si>
    <t>Παρθένοι Νήσοι, ΗΠΑ</t>
  </si>
  <si>
    <t>UA</t>
  </si>
  <si>
    <t>Ukraine</t>
  </si>
  <si>
    <t>Ουκρανία</t>
  </si>
  <si>
    <t>AE</t>
  </si>
  <si>
    <t>United Arab Emirates</t>
  </si>
  <si>
    <t>Ηνωμένα Αραβικά Εμιράτα</t>
  </si>
  <si>
    <t>UY</t>
  </si>
  <si>
    <t>Uruguay</t>
  </si>
  <si>
    <t>Ουρουγουάη</t>
  </si>
  <si>
    <t>UM</t>
  </si>
  <si>
    <t>US MINOR OUTLYING ISLANDS</t>
  </si>
  <si>
    <t>United States Minor Outlying Islands (US)</t>
  </si>
  <si>
    <t>Μικρά απομονωμένα νησιά των Ηνωμένων Πολιτειών</t>
  </si>
  <si>
    <t>US</t>
  </si>
  <si>
    <t>United States</t>
  </si>
  <si>
    <t>Ηνωμένες Πολιτείες</t>
  </si>
  <si>
    <t>VU</t>
  </si>
  <si>
    <t>Vanuatu</t>
  </si>
  <si>
    <t>Βανουάτου</t>
  </si>
  <si>
    <t>VE</t>
  </si>
  <si>
    <t>Venezuela</t>
  </si>
  <si>
    <t>Βενεζουέλα</t>
  </si>
  <si>
    <t>VN</t>
  </si>
  <si>
    <t>VIET NAM</t>
  </si>
  <si>
    <t>Vietnam</t>
  </si>
  <si>
    <t>Βιετνάμ</t>
  </si>
  <si>
    <t>VG</t>
  </si>
  <si>
    <t>VIRGIN ISLANDS, BRITISH</t>
  </si>
  <si>
    <t>British Virgin Islands (UK)</t>
  </si>
  <si>
    <t>Βρετανικές Παρθένοι Νήσοι</t>
  </si>
  <si>
    <t>WF</t>
  </si>
  <si>
    <t>WALLIS AND FUTUNA ISL</t>
  </si>
  <si>
    <t>Wallis and Futuna (FR)</t>
  </si>
  <si>
    <t>Γουώλις και Φουτούνα</t>
  </si>
  <si>
    <t>EH</t>
  </si>
  <si>
    <t>WESTERN SAHARA</t>
  </si>
  <si>
    <t>Western Sahara</t>
  </si>
  <si>
    <t>Δυτική Σαχάρα</t>
  </si>
  <si>
    <t>YE</t>
  </si>
  <si>
    <t>Yemen</t>
  </si>
  <si>
    <t>Υεμένη</t>
  </si>
  <si>
    <t>AT</t>
  </si>
  <si>
    <t>Austria</t>
  </si>
  <si>
    <t>Αυστρία</t>
  </si>
  <si>
    <t>BE</t>
  </si>
  <si>
    <t>Belgium</t>
  </si>
  <si>
    <t>Βέλγιο</t>
  </si>
  <si>
    <t>BQ</t>
  </si>
  <si>
    <t>BONAIRE, SINT EUSTATIUS and SABA</t>
  </si>
  <si>
    <t>Bonaire, Saint Eustatius and Saba</t>
  </si>
  <si>
    <t>Μπονέρ, Άγιος Ευστάθιος και Σάμπα</t>
  </si>
  <si>
    <t>BG</t>
  </si>
  <si>
    <t>Bulgaria</t>
  </si>
  <si>
    <t>Βουλγαρία</t>
  </si>
  <si>
    <t>CA</t>
  </si>
  <si>
    <t>CANADA</t>
  </si>
  <si>
    <t>Canada</t>
  </si>
  <si>
    <t>Καναδάς</t>
  </si>
  <si>
    <t>HR</t>
  </si>
  <si>
    <t>Croatia</t>
  </si>
  <si>
    <t>Κροατία</t>
  </si>
  <si>
    <t>CW</t>
  </si>
  <si>
    <t>CURACAO</t>
  </si>
  <si>
    <t>Curacao</t>
  </si>
  <si>
    <t>Κουρασάο</t>
  </si>
  <si>
    <t>CY</t>
  </si>
  <si>
    <t>Cyprus</t>
  </si>
  <si>
    <t>Κύπρος</t>
  </si>
  <si>
    <t>CZ</t>
  </si>
  <si>
    <t>Czech Republic</t>
  </si>
  <si>
    <t>Τσεχική Δημοκρατία</t>
  </si>
  <si>
    <t>DK</t>
  </si>
  <si>
    <t>Denmark</t>
  </si>
  <si>
    <t>Δανία</t>
  </si>
  <si>
    <t>EG</t>
  </si>
  <si>
    <t>Egypt</t>
  </si>
  <si>
    <t xml:space="preserve">Αίγυπτος </t>
  </si>
  <si>
    <t>EE</t>
  </si>
  <si>
    <t>Estonia</t>
  </si>
  <si>
    <t xml:space="preserve">Εσθονία </t>
  </si>
  <si>
    <t>FI</t>
  </si>
  <si>
    <t>FINLAND</t>
  </si>
  <si>
    <t>Finland</t>
  </si>
  <si>
    <t xml:space="preserve">Φινλανδία </t>
  </si>
  <si>
    <t>FR</t>
  </si>
  <si>
    <t>France</t>
  </si>
  <si>
    <t>Γαλλία</t>
  </si>
  <si>
    <t>DE</t>
  </si>
  <si>
    <t>Germany</t>
  </si>
  <si>
    <t>Γερμανία</t>
  </si>
  <si>
    <t>GR</t>
  </si>
  <si>
    <t>Ελλάδα</t>
  </si>
  <si>
    <t>HU</t>
  </si>
  <si>
    <t>Hungary</t>
  </si>
  <si>
    <t xml:space="preserve">Ουγγαρία </t>
  </si>
  <si>
    <t>IS</t>
  </si>
  <si>
    <t>Iceland</t>
  </si>
  <si>
    <t>Ισλανδία</t>
  </si>
  <si>
    <t>IE</t>
  </si>
  <si>
    <t>Ireland</t>
  </si>
  <si>
    <t>Ιρλανδία</t>
  </si>
  <si>
    <t>IT</t>
  </si>
  <si>
    <t>ITALY</t>
  </si>
  <si>
    <t>Italy</t>
  </si>
  <si>
    <t>Ιταλία</t>
  </si>
  <si>
    <t>LV</t>
  </si>
  <si>
    <t>Latvia</t>
  </si>
  <si>
    <t>Λεττονία</t>
  </si>
  <si>
    <t>LI</t>
  </si>
  <si>
    <t>Liechtenstein</t>
  </si>
  <si>
    <t xml:space="preserve">Λιχτενστάιν </t>
  </si>
  <si>
    <t>LT</t>
  </si>
  <si>
    <t>Lithuania</t>
  </si>
  <si>
    <t xml:space="preserve">Λιθουανία </t>
  </si>
  <si>
    <t>LU</t>
  </si>
  <si>
    <t>Luxembourg</t>
  </si>
  <si>
    <t xml:space="preserve">Λουξεμβούργο </t>
  </si>
  <si>
    <t>MT</t>
  </si>
  <si>
    <t>Malta</t>
  </si>
  <si>
    <t xml:space="preserve">Μάλτα </t>
  </si>
  <si>
    <t>MX</t>
  </si>
  <si>
    <t>MEXICO:</t>
  </si>
  <si>
    <t>Mexico</t>
  </si>
  <si>
    <t>Μεξικό</t>
  </si>
  <si>
    <t>NL</t>
  </si>
  <si>
    <t>Netherlands</t>
  </si>
  <si>
    <t>Κάτω Χώρες</t>
  </si>
  <si>
    <t>NO</t>
  </si>
  <si>
    <t>NORWAY</t>
  </si>
  <si>
    <t>Norway</t>
  </si>
  <si>
    <t>Νορβηγία</t>
  </si>
  <si>
    <t>PL</t>
  </si>
  <si>
    <t>Poland</t>
  </si>
  <si>
    <t>Πολωνία</t>
  </si>
  <si>
    <t>PT</t>
  </si>
  <si>
    <t>PORTUGAL</t>
  </si>
  <si>
    <t>Portugal</t>
  </si>
  <si>
    <t>Πορτογαλία</t>
  </si>
  <si>
    <t>RO</t>
  </si>
  <si>
    <t>Romania</t>
  </si>
  <si>
    <t>Ρουμανία</t>
  </si>
  <si>
    <t>SX</t>
  </si>
  <si>
    <t>SINT MAARTEN (Dutch part)</t>
  </si>
  <si>
    <t>Sint Maarten</t>
  </si>
  <si>
    <t>Άγιος Μαρτίνος</t>
  </si>
  <si>
    <t>SK</t>
  </si>
  <si>
    <t>Slovakia</t>
  </si>
  <si>
    <t>Σλοβακία</t>
  </si>
  <si>
    <t>SI</t>
  </si>
  <si>
    <t>Slovenia</t>
  </si>
  <si>
    <t>Σλοβενία</t>
  </si>
  <si>
    <t>ES</t>
  </si>
  <si>
    <t>SPAIN</t>
  </si>
  <si>
    <t>Spain</t>
  </si>
  <si>
    <t xml:space="preserve">Ισπανία </t>
  </si>
  <si>
    <t>SE</t>
  </si>
  <si>
    <t>Sweden</t>
  </si>
  <si>
    <t>Σουηδία</t>
  </si>
  <si>
    <t>TR</t>
  </si>
  <si>
    <t>TURKEY</t>
  </si>
  <si>
    <t>Turkey</t>
  </si>
  <si>
    <t>Τουρκία</t>
  </si>
  <si>
    <t>GB</t>
  </si>
  <si>
    <t>UNITED KINGDOM</t>
  </si>
  <si>
    <t>ZZ</t>
  </si>
  <si>
    <t>ΧΩΡΕΣ</t>
  </si>
  <si>
    <t>Ηνωμένο Βασίλειο</t>
  </si>
  <si>
    <t>ΑΥΤΟΜΑΤΟ_13</t>
  </si>
  <si>
    <t>ΙΠΠΟΔΥΝΑΜΗ_12</t>
  </si>
  <si>
    <t>ΚΑΤΑΣΤΑΣΗ_15</t>
  </si>
  <si>
    <t>ΕΙΔΟΣ_ΤΑΞΙΔΙΟΥ_16</t>
  </si>
  <si>
    <t>ΕΙΔΟΣ_ΕΣΩΤ_ΤΑΞΙΔΙΟΥ_17</t>
  </si>
  <si>
    <t>ΤΥΠΟΣ_ΠΛΟΙΟΥ_ΕΣΩΤ_ΤΑΞΙΔΙΟΥ_17A</t>
  </si>
  <si>
    <t>ΕΙΔΟΣ_ΜΕΣ_ΤΑΞ_18</t>
  </si>
  <si>
    <t>ΤΥΠΟΣ_ΠΛΟΙΟΥ_ΜΕΣΟΓ_ΤΑΞΙΔΙΟΥ_18A</t>
  </si>
  <si>
    <t>ΦΥΛΟ_Β3</t>
  </si>
  <si>
    <t>ΓΕΝΙΚΗ_ΕΚΠΑΙΔΕΥΣΗ_Β9</t>
  </si>
  <si>
    <t>GRSKU</t>
  </si>
  <si>
    <t>GRSLA</t>
  </si>
  <si>
    <t>GRSMI</t>
  </si>
  <si>
    <t>GRSOG</t>
  </si>
  <si>
    <t>GRSPE</t>
  </si>
  <si>
    <t>GRSTI</t>
  </si>
  <si>
    <t>GRSUD</t>
  </si>
  <si>
    <t>GRSYM</t>
  </si>
  <si>
    <t>GRSYS</t>
  </si>
  <si>
    <t>GRTHM</t>
  </si>
  <si>
    <t>GRTIL</t>
  </si>
  <si>
    <t>GRTIN</t>
  </si>
  <si>
    <t>GRTLA</t>
  </si>
  <si>
    <t>GRTRS</t>
  </si>
  <si>
    <t>GRTRY</t>
  </si>
  <si>
    <t>GRTSO</t>
  </si>
  <si>
    <t>GRVLC</t>
  </si>
  <si>
    <t>GRVOL</t>
  </si>
  <si>
    <t>GRVSS</t>
  </si>
  <si>
    <t>GRVTH</t>
  </si>
  <si>
    <t>GRYER</t>
  </si>
  <si>
    <t>GRYLI</t>
  </si>
  <si>
    <t>GRZTH</t>
  </si>
  <si>
    <t>Αγνωστο</t>
  </si>
  <si>
    <t>ΛΙΜΕΝΕΣ</t>
  </si>
  <si>
    <t>Είδος</t>
  </si>
  <si>
    <t>Ιπποδύναμη</t>
  </si>
  <si>
    <t>1. BHP</t>
  </si>
  <si>
    <t>2. SHP</t>
  </si>
  <si>
    <t>3. HP</t>
  </si>
  <si>
    <t>4. KW</t>
  </si>
  <si>
    <t>5. PS</t>
  </si>
  <si>
    <t>ΡΟΔΟΠΗΣ (01)</t>
  </si>
  <si>
    <t>ΔΡΑΜΑΣ (02)</t>
  </si>
  <si>
    <t>ΕΒΡΟΥ (03)</t>
  </si>
  <si>
    <t>ΘΑΣΟΥ (04)</t>
  </si>
  <si>
    <t>ΚΑΒΑΛΑΣ (05)</t>
  </si>
  <si>
    <t>ΞΑΝΘΗΣ (06)</t>
  </si>
  <si>
    <t>ΘΕΣΣΑΛΟΝΙΚΗΣ (07)</t>
  </si>
  <si>
    <t>ΗΜΑΘΙΑΣ (08)</t>
  </si>
  <si>
    <t>ΚΙΛΚΙΣ (09)</t>
  </si>
  <si>
    <t>ΠΕΛΛΑΣ (10)</t>
  </si>
  <si>
    <t>ΠΙΕΡΙΑΣ (11)</t>
  </si>
  <si>
    <t>ΣΕΡΡΩΝ (12)</t>
  </si>
  <si>
    <t>ΧΑΛΚΙΔΙΚΗΣ (13)</t>
  </si>
  <si>
    <t>ΚΟΖΑΝΗΣ (14)</t>
  </si>
  <si>
    <t>ΓΡΕΒΕΝΩΝ (15)</t>
  </si>
  <si>
    <t>ΚΑΣΤΟΡΙΑΣ (16)</t>
  </si>
  <si>
    <t>ΦΛΩΡΙΝΑΣ (17)</t>
  </si>
  <si>
    <t>ΙΩΑΝΝΙΝΩΝ (18)</t>
  </si>
  <si>
    <t>ΑΡΤΑΣ (19)</t>
  </si>
  <si>
    <t>ΘΕΣΠΡΩΤΙΑΣ (20)</t>
  </si>
  <si>
    <t>ΠΡΕΒΕΖΑΣ (21)</t>
  </si>
  <si>
    <t>ΛΑΡΙΣΑΣ (22)</t>
  </si>
  <si>
    <t>ΚΑΡΔΙΤΣΑΣ (23)</t>
  </si>
  <si>
    <t>ΜΑΓΝΗΣΙΑΣ (24)</t>
  </si>
  <si>
    <t>ΣΠΟΡΑΔΩΝ (25)</t>
  </si>
  <si>
    <t>ΤΡΙΚΑΛΩΝ (26)</t>
  </si>
  <si>
    <t>ΦΘΙΩΤΙΔΑΣ (27)</t>
  </si>
  <si>
    <t>ΒΟΙΩΤΙΑΣ (28)</t>
  </si>
  <si>
    <t>ΕΥΒΟΙΑΣ (29)</t>
  </si>
  <si>
    <t>ΕΥΡΥΤΑΝΙΑΣ (30)</t>
  </si>
  <si>
    <t>ΦΩΚΙΔΑΣ (31)</t>
  </si>
  <si>
    <t>ΚΕΡΚΥΡΑΣ (32)</t>
  </si>
  <si>
    <t>ΖΑΚΥΝΘΟΥ (33)</t>
  </si>
  <si>
    <t>ΙΘΑΚΗΣ (34)</t>
  </si>
  <si>
    <t>ΚΕΦΑΛΛΗΝΙΑΣ (35)</t>
  </si>
  <si>
    <t>ΛΕΥΚΑΔΑΣ (36)</t>
  </si>
  <si>
    <t>ΑΧΑΪΑΣ (37)</t>
  </si>
  <si>
    <t>ΑΙΤΩΛΟΑΚΑΡΝΑΝΙΑΣ (38)</t>
  </si>
  <si>
    <t>ΗΛΕΙΑΣ (39)</t>
  </si>
  <si>
    <t>ΑΡΚΑΔΙΑΣ (40)</t>
  </si>
  <si>
    <t>ΑΡΓΟΛΙΔΑΣ (41)</t>
  </si>
  <si>
    <t>ΚΟΡΙΝΘΙΑΣ (42)</t>
  </si>
  <si>
    <t>ΛΑΚΩΝΙΑΣ (43)</t>
  </si>
  <si>
    <t>ΜΕΣΣΗΝΙΑΣ (44)</t>
  </si>
  <si>
    <t>ΛΕΣΒΟΥ (53)</t>
  </si>
  <si>
    <t>ΙΚΑΡΙΑΣ (54)</t>
  </si>
  <si>
    <t>ΛΗΜΝΟΥ (55)</t>
  </si>
  <si>
    <t>ΣΑΜΟΥ (56)</t>
  </si>
  <si>
    <t>ΧΙΟΥ (57)</t>
  </si>
  <si>
    <t>ΣΥΡΟΥ (58)</t>
  </si>
  <si>
    <t>ΑΝΔΡΟΥ (59)</t>
  </si>
  <si>
    <t>ΘΗΡΑΣ (60)</t>
  </si>
  <si>
    <t>ΚΑΛΥΜΝΟΥ (61)</t>
  </si>
  <si>
    <t>ΚΑΡΠΑΘΟΥ (62)</t>
  </si>
  <si>
    <t>ΚΕΑΣ - ΚΥΘΝΟΥ (63)</t>
  </si>
  <si>
    <t>ΚΩ (64)</t>
  </si>
  <si>
    <t>ΜΗΛΟΥ (65)</t>
  </si>
  <si>
    <t>ΜΥΚΟΝΟΥ (66)</t>
  </si>
  <si>
    <t>ΝΑΞΟΥ (67)</t>
  </si>
  <si>
    <t>ΠΑΡΟΥ (68)</t>
  </si>
  <si>
    <t>ΡΟΔΟΥ (69)</t>
  </si>
  <si>
    <t>ΤΗΝΟΥ (70)</t>
  </si>
  <si>
    <t>ΗΡΑΚΛΕΙΟΥ (71)</t>
  </si>
  <si>
    <t>ΛΑΣΙΘΙΟΥ (72)</t>
  </si>
  <si>
    <t>ΡΕΘΥΜΝΟΥ (73)</t>
  </si>
  <si>
    <t>ΧΑΝΙΩΝ (74)</t>
  </si>
  <si>
    <t>ΑΓΝΩΣΤΟ (99)</t>
  </si>
  <si>
    <t>ΠΛΗΘΟΣ</t>
  </si>
  <si>
    <t>ΗΡΑΚΛΕΙΟΥ ΑΤΤΙΚΗΣ</t>
  </si>
  <si>
    <t>ΗΡΑΚΛΕΙΟΥ ΚΡΗΤΗΣ</t>
  </si>
  <si>
    <t>ΑΓΡΑΦΩΝ (3002)</t>
  </si>
  <si>
    <t>ΑΓΡΙΝΙΟΥ (3803)</t>
  </si>
  <si>
    <t>ΑΚΤΙΟΥ - ΒΟΝΙΤΣΑΣ (3802)</t>
  </si>
  <si>
    <t>ΑΜΦΙΛΟΧΙΑΣ (3804)</t>
  </si>
  <si>
    <t>ΘΕΡΜΟΥ (3805)</t>
  </si>
  <si>
    <t>ΙΕΡΑΣ ΠΟΛΗΣ ΜΕΣΟΛΟΓΓΙΟΥ (3801)</t>
  </si>
  <si>
    <t>ΝΑΥΠΑΚΤΙΑΣ (3806)</t>
  </si>
  <si>
    <t>ΞΗΡΟΜΕΡΟΥ (3807)</t>
  </si>
  <si>
    <t>ΑΧΑΡΝΩΝ (4901)</t>
  </si>
  <si>
    <t>ΒΑΡΗΣ - ΒΟΥΛΑΣ - ΒΟΥΛΙΑΓΜΕΝΗΣ (4902)</t>
  </si>
  <si>
    <t>ΔΙΟΝΥΣΟΥ (4903)</t>
  </si>
  <si>
    <t>ΚΡΩΠΙΑΣ (4904)</t>
  </si>
  <si>
    <t>ΛΑΥΡΕΩΤΙΚΗΣ (4905)</t>
  </si>
  <si>
    <t>ΜΑΡΑΘΩΝΟΣ (4906)</t>
  </si>
  <si>
    <t>ΜΑΡΚΟΠΟΥΛΟΥ ΜΕΣΟΓΑΙΑΣ (4907)</t>
  </si>
  <si>
    <t>ΠΑΙΑΝΙΑΣ (4908)</t>
  </si>
  <si>
    <t>ΠΑΛΛΗΝΗΣ (4909)</t>
  </si>
  <si>
    <t>ΡΑΦΗΝΑΣ - ΠΙΚΕΡΜΙΟΥ (4910)</t>
  </si>
  <si>
    <t>ΣΑΡΩΝΙΚΟΥ (4911)</t>
  </si>
  <si>
    <t>ΣΠΑΤΩΝ - ΑΡΤΕΜΙΔΟΣ (4912)</t>
  </si>
  <si>
    <t>ΩΡΩΠΟΥ (4913)</t>
  </si>
  <si>
    <t>ΑΝΔΡΟΥ (5901)</t>
  </si>
  <si>
    <t>ΑΡΓΟΥΣ - ΜΥΚΗΝΩΝ (4102)</t>
  </si>
  <si>
    <t>ΕΠΙΔΑΥΡΟΥ (4103)</t>
  </si>
  <si>
    <t>ΕΡΜΙΟΝΙΔΑΣ (4104)</t>
  </si>
  <si>
    <t>ΝΑΥΠΛΙΕΩΝ (4101)</t>
  </si>
  <si>
    <t>ΓΟΡΤΥΝΙΑΣ (4003)</t>
  </si>
  <si>
    <t>ΜΕΓΑΛΟΠΟΛΗΣ (4004)</t>
  </si>
  <si>
    <t>ΤΡΙΠΟΛΗΣ (4001)</t>
  </si>
  <si>
    <t>ΑΡΤΑΙΩΝ (1901)</t>
  </si>
  <si>
    <t>ΓΕΩΡΓΙΟΥ ΚΑΡΑΪΣΚΑΚΗ (1902)</t>
  </si>
  <si>
    <t>ΝΙΚΟΛΑΟΥ ΣΚΟΥΦΑ (1904)</t>
  </si>
  <si>
    <t>ΑΙΓΙΑΛΕΙΑΣ (3702)</t>
  </si>
  <si>
    <t>ΔΥΤΙΚΗΣ ΑΧΑΪΑΣ (3703)</t>
  </si>
  <si>
    <t>ΕΡΥΜΑΝΘΟΥ (3704)</t>
  </si>
  <si>
    <t>ΚΑΛΑΒΡΥΤΩΝ (3705)</t>
  </si>
  <si>
    <t>ΠΑΤΡΕΩΝ (3701)</t>
  </si>
  <si>
    <t>ΑΛΙΑΡΤΟΥ - ΘΕΣΠΙΕΩΝ (2802)</t>
  </si>
  <si>
    <t>ΔΙΣΤΟΜΟΥ - ΑΡΑΧΟΒΑΣ - ΑΝΤΙΚΥΡΑΣ (2803)</t>
  </si>
  <si>
    <t>ΘΗΒΑΙΩΝ (2804)</t>
  </si>
  <si>
    <t>ΛΕΒΑΔΕΩΝ (2801)</t>
  </si>
  <si>
    <t>ΟΡΧΟΜΕΝΟΥ (2805)</t>
  </si>
  <si>
    <t>ΤΑΝΑΓΡΑΣ (2806)</t>
  </si>
  <si>
    <t>ΑΓΙΑΣ ΠΑΡΑΣΚΕΥΗΣ (4602)</t>
  </si>
  <si>
    <t>ΑΜΑΡΟΥΣΙΟΥ (4601)</t>
  </si>
  <si>
    <t>ΒΡΙΛΗΣΣΙΩΝ (4603)</t>
  </si>
  <si>
    <t>ΗΡΑΚΛΕΙΟΥ ΑΤΤΙΚΗΣ (4604)</t>
  </si>
  <si>
    <t>ΚΗΦΙΣΙΑΣ (4605)</t>
  </si>
  <si>
    <t>ΛΥΚΟΒΡΥΣΗΣ - ΠΕΥΚΗΣ (4606)</t>
  </si>
  <si>
    <t>ΜΕΤΑΜΟΡΦΩΣΕΩΣ (4607)</t>
  </si>
  <si>
    <t>ΝΕΑΣ ΙΩΝΙΑΣ (4608)</t>
  </si>
  <si>
    <t>ΠΑΠΑΓΟΥ - ΧΟΛΑΡΓΟΥ (4609)</t>
  </si>
  <si>
    <t>ΠΕΝΤΕΛΗΣ (4610)</t>
  </si>
  <si>
    <t>ΦΙΛΟΘΕΗΣ - ΨΥΧΙΚΟΥ (4611)</t>
  </si>
  <si>
    <t>ΧΑΛΑΝΔΡΙΟΥ (4612)</t>
  </si>
  <si>
    <t>ΓΡΕΒΕΝΩΝ (1501)</t>
  </si>
  <si>
    <t>ΔΕΣΚΑΤΗΣ (1502)</t>
  </si>
  <si>
    <t>ΔΟΞΑΤΟΥ (0202)</t>
  </si>
  <si>
    <t>ΔΡΑΜΑΣ (0201)</t>
  </si>
  <si>
    <t>ΚΑΤΩ ΝΕΥΡΟΚΟΠΙΟΥ (0203)</t>
  </si>
  <si>
    <t>ΠΑΡΑΝΕΣΤΙΟΥ (0204)</t>
  </si>
  <si>
    <t>ΠΡΟΣΟΤΣΑΝΗΣ (0205)</t>
  </si>
  <si>
    <t>ΑΣΠΡΟΠΥΡΓΟΥ (5002)</t>
  </si>
  <si>
    <t>ΕΛΕΥΣΙΝΑΣ (5001)</t>
  </si>
  <si>
    <t>ΜΑΝΔΡΑΣ - ΕΙΔΥΛΛΙΑΣ (5003)</t>
  </si>
  <si>
    <t>ΜΕΓΑΡΕΩΝ (5004)</t>
  </si>
  <si>
    <t>ΦΥΛΗΣ (5005)</t>
  </si>
  <si>
    <t>ΑΓΙΑΣ ΒΑΡΒΑΡΑΣ (4702)</t>
  </si>
  <si>
    <t>ΑΓΙΩΝ ΑΝΑΡΓΥΡΩΝ - ΚΑΜΑΤΕΡΟΥ (4703)</t>
  </si>
  <si>
    <t>ΑΙΓΑΛΕΩ (4704)</t>
  </si>
  <si>
    <t>ΙΛΙΟΥ (4705)</t>
  </si>
  <si>
    <t>ΠΕΡΙΣΤΕΡΙΟΥ (4701)</t>
  </si>
  <si>
    <t>ΠΕΤΡΟΥΠΟΛΕΩΣ (4706)</t>
  </si>
  <si>
    <t>ΧΑΪΔΑΡΙΟΥ (4707)</t>
  </si>
  <si>
    <t>ΑΛΕΞΑΝΔΡΟΥΠΟΛΗΣ (0301)</t>
  </si>
  <si>
    <t>ΔΙΔΥΜΟΤΕΙΧΟΥ (0302)</t>
  </si>
  <si>
    <t>ΟΡΕΣΤΙΑΔΑΣ (0303)</t>
  </si>
  <si>
    <t>ΣΑΜΟΘΡΑΚΗΣ (0304)</t>
  </si>
  <si>
    <t>ΣΟΥΦΛΙΟΥ (0305)</t>
  </si>
  <si>
    <t>ΔΙΡΦΥΩΝ - ΜΕΣΣΑΠΙΩΝ (2902)</t>
  </si>
  <si>
    <t>ΕΡΕΤΡΙΑΣ (2903)</t>
  </si>
  <si>
    <t>ΙΣΤΙΑΙΑΣ - ΑΙΔΗΨΟΥ (2904)</t>
  </si>
  <si>
    <t>ΚΑΡΥΣΤΟΥ (2905)</t>
  </si>
  <si>
    <t>ΚΥΜΗΣ - ΑΛΙΒΕΡΙΟΥ (2906)</t>
  </si>
  <si>
    <t>ΜΑΝΤΟΥΔΙΟΥ - ΛΙΜΝΗΣ - ΑΓΙΑΣ ΑΝΝΑΣ (2907)</t>
  </si>
  <si>
    <t>ΣΚΥΡΟΥ (2908)</t>
  </si>
  <si>
    <t>ΧΑΛΚΙΔΕΩΝ (2901)</t>
  </si>
  <si>
    <t>ΚΑΡΠΕΝΗΣΙΟΥ (3001)</t>
  </si>
  <si>
    <t>ΖΑΚΥΝΘΟΥ (3301)</t>
  </si>
  <si>
    <t>ΑΝΔΡΑΒΙΔΑΣ - ΚΥΛΛΗΝΗΣ (3903)</t>
  </si>
  <si>
    <t>ΑΝΔΡΙΤΣΑΙΝΑΣ - ΚΡΕΣΤΕΝΩΝ (3904)</t>
  </si>
  <si>
    <t>ΑΡΧΑΙΑΣ ΟΛΥΜΠΙΑΣ (3905)</t>
  </si>
  <si>
    <t>ΖΑΧΑΡΩΣ (3906)</t>
  </si>
  <si>
    <t>ΗΛΙΔΑΣ (3902)</t>
  </si>
  <si>
    <t>ΠΗΝΕΙΟΥ (3907)</t>
  </si>
  <si>
    <t>ΠΥΡΓΟΥ (3901)</t>
  </si>
  <si>
    <t>ΑΛΕΞΑΝΔΡΕΙΑΣ (0802)</t>
  </si>
  <si>
    <t>ΒΕΡΟΙΑΣ (0801)</t>
  </si>
  <si>
    <t>ΗΡΩΙΚΗΣ ΠΟΛΕΩΣ ΝΑΟΥΣΑΣ (0803)</t>
  </si>
  <si>
    <t>ΑΡΧΑΝΩΝ - ΑΣΤΕΡΟΥΣΙΩΝ (7102)</t>
  </si>
  <si>
    <t>ΒΙΑΝΝΟΥ (7103)</t>
  </si>
  <si>
    <t>ΓΟΡΤΥΝΑΣ (7104)</t>
  </si>
  <si>
    <t>ΗΡΑΚΛΕΙΟΥ ΚΡΗΤΗΣ (7101)</t>
  </si>
  <si>
    <t>ΜΑΛΕΒΙΖΙΟΥ (7105)</t>
  </si>
  <si>
    <t>ΜΙΝΩΑ ΠΕΔΙΑΔΑΣ (7106)</t>
  </si>
  <si>
    <t>ΦΑΙΣΤΟΥ (7107)</t>
  </si>
  <si>
    <t>ΧΕΡΣΟΝΗΣΟΥ (7108)</t>
  </si>
  <si>
    <t>ΘΑΣΟΥ (0401)</t>
  </si>
  <si>
    <t>ΗΓΟΥΜΕΝΙΤΣΑΣ (2001)</t>
  </si>
  <si>
    <t>ΣΟΥΛΙΟΥ (2002)</t>
  </si>
  <si>
    <t>ΦΙΛΙΑΤΩΝ (2003)</t>
  </si>
  <si>
    <t>ΑΜΠΕΛΟΚΗΠΩΝ - ΜΕΝΕΜΕΝΗΣ (0702)</t>
  </si>
  <si>
    <t>ΒΟΛΒΗΣ (0703)</t>
  </si>
  <si>
    <t>ΔΕΛΤΑ (0704)</t>
  </si>
  <si>
    <t>ΘΕΡΜΑΪΚΟΥ (0705)</t>
  </si>
  <si>
    <t>ΘΕΡΜΗΣ (0706)</t>
  </si>
  <si>
    <t>ΘΕΣΣΑΛΟΝΙΚΗΣ (0701)</t>
  </si>
  <si>
    <t>ΚΑΛΑΜΑΡΙΑΣ (0707)</t>
  </si>
  <si>
    <t>ΚΟΡΔΕΛΙΟΥ - ΕΥΟΣΜΟΥ (0708)</t>
  </si>
  <si>
    <t>ΛΑΓΚΑΔΑ (0709)</t>
  </si>
  <si>
    <t>ΝΕΑΠΟΛΗΣ - ΣΥΚΕΩΝ (0710)</t>
  </si>
  <si>
    <t>ΠΑΥΛΟΥ ΜΕΛΑ (0711)</t>
  </si>
  <si>
    <t>ΠΥΛΑΙΑΣ - ΧΟΡΤΙΑΤΗ (0712)</t>
  </si>
  <si>
    <t>ΧΑΛΚΗΔΟΝΟΣ (0713)</t>
  </si>
  <si>
    <t>ΩΡΑΙΟΚΑΣΤΡΟΥ (0714)</t>
  </si>
  <si>
    <t>ΑΝΑΦΗΣ (6002)</t>
  </si>
  <si>
    <t>ΘΗΡΑΣ (6001)</t>
  </si>
  <si>
    <t>ΙΗΤΩΝ (6003)</t>
  </si>
  <si>
    <t>ΣΙΚΙΝΟΥ (6004)</t>
  </si>
  <si>
    <t>ΦΟΛΕΓΑΝΔΡΟΥ (6005)</t>
  </si>
  <si>
    <t>ΙΘΑΚΗΣ (3401)</t>
  </si>
  <si>
    <t>ΙΚΑΡΙΑΣ (5401)</t>
  </si>
  <si>
    <t>ΦΟΥΡΝΩΝ ΚΟΡΣΕΩΝ (5402)</t>
  </si>
  <si>
    <t>ΔΩΔΩΝΗΣ (1803)</t>
  </si>
  <si>
    <t>ΖΑΓΟΡΙΟΥ (1804)</t>
  </si>
  <si>
    <t>ΖΙΤΣΑΣ (1805)</t>
  </si>
  <si>
    <t>ΙΩΑΝΝΙΤΩΝ (1801)</t>
  </si>
  <si>
    <t>ΚΟΝΙΤΣΑΣ (1806)</t>
  </si>
  <si>
    <t>ΜΕΤΣΟΒΟΥ (1807)</t>
  </si>
  <si>
    <t>ΠΩΓΩΝΙΟΥ (1808)</t>
  </si>
  <si>
    <t>ΚΑΒΑΛΑΣ (0501)</t>
  </si>
  <si>
    <t>ΝΕΣΤΟΥ (0502)</t>
  </si>
  <si>
    <t>ΠΑΓΓΑΙΟΥ (0503)</t>
  </si>
  <si>
    <t>ΑΓΑΘΟΝΗΣΙΟΥ (6102)</t>
  </si>
  <si>
    <t>ΑΣΤΥΠΑΛΑΙΑΣ (6103)</t>
  </si>
  <si>
    <t>ΚΑΛΥΜΝΙΩΝ (6101)</t>
  </si>
  <si>
    <t>ΛΕΙΨΩΝ (6104)</t>
  </si>
  <si>
    <t>ΛΕΡΟΥ (6105)</t>
  </si>
  <si>
    <t>ΠΑΤΜΟΥ (6106)</t>
  </si>
  <si>
    <t>ΑΡΓΙΘΕΑΣ (2302)</t>
  </si>
  <si>
    <t>ΚΑΡΔΙΤΣΑΣ (2301)</t>
  </si>
  <si>
    <t>ΛΙΜΝΗΣ ΠΛΑΣΤΗΡΑ (2303)</t>
  </si>
  <si>
    <t>ΜΟΥΖΑΚΙΟΥ (2304)</t>
  </si>
  <si>
    <t>ΠΑΛΑΜΑ (2305)</t>
  </si>
  <si>
    <t>ΣΟΦΑΔΩΝ (2306)</t>
  </si>
  <si>
    <t>ΚΑΡΠΑΘΟΥ (6201)</t>
  </si>
  <si>
    <t>ΚΑΣΟΥ (6202)</t>
  </si>
  <si>
    <t>ΑΡΓΟΥΣ ΟΡΕΣΤΙΚΟΥ (1603)</t>
  </si>
  <si>
    <t>ΚΑΣΤΟΡΙΑΣ (1601)</t>
  </si>
  <si>
    <t>ΝΕΣΤΟΡΙΟΥ (1602)</t>
  </si>
  <si>
    <t>ΚΕΑΣ (6301)</t>
  </si>
  <si>
    <t>ΚΥΘΝΟΥ (6302)</t>
  </si>
  <si>
    <t>ΑΘΗΝΑΙΩΝ (4501)</t>
  </si>
  <si>
    <t>ΒΥΡΩΝΟΣ (4502)</t>
  </si>
  <si>
    <t>ΓΑΛΑΤΣΙΟΥ (4503)</t>
  </si>
  <si>
    <t>ΔΑΦΝΗΣ - ΥΜΗΤΤΟΥ (4504)</t>
  </si>
  <si>
    <t>ΖΩΓΡΑΦΟΥ (4505)</t>
  </si>
  <si>
    <t>ΗΛΙΟΥΠΟΛΕΩΣ (4506)</t>
  </si>
  <si>
    <t>ΚΑΙΣΑΡΙΑΝΗΣ (4507)</t>
  </si>
  <si>
    <t>ΝΕΑΣ ΦΙΛΑΔΕΛΦΕΙΑΣ - ΝΕΑΣ ΧΑΛΚΗΔΟΝΟΣ (4508)</t>
  </si>
  <si>
    <t>ΠΑΞΩΝ (3202)</t>
  </si>
  <si>
    <t>ΚΙΛΚΙΣ (0901)</t>
  </si>
  <si>
    <t>ΠΑΙΟΝΙΑΣ (0902)</t>
  </si>
  <si>
    <t>ΒΟΪΟΥ (1402)</t>
  </si>
  <si>
    <t>ΕΟΡΔΑΙΑΣ (1403)</t>
  </si>
  <si>
    <t>ΚΟΖΑΝΗΣ (1401)</t>
  </si>
  <si>
    <t>ΒΕΛΟΥ - ΒΟΧΑΣ (4202)</t>
  </si>
  <si>
    <t>ΚΟΡΙΝΘΙΩΝ (4201)</t>
  </si>
  <si>
    <t>ΛΟΥΤΡΑΚΙΟΥ - ΠΕΡΑΧΩΡΑΣ - ΑΓΙΩΝ ΘΕΟΔΩΡΩΝ (4203)</t>
  </si>
  <si>
    <t>ΝΕΜΕΑΣ (4204)</t>
  </si>
  <si>
    <t>ΞΥΛΟΚΑΣΤΡΟΥ - ΕΥΡΩΣΤΙΝΗΣ (4205)</t>
  </si>
  <si>
    <t>ΣΙΚΥΩΝΙΩΝ (4206)</t>
  </si>
  <si>
    <t>ΚΩ (6401)</t>
  </si>
  <si>
    <t>ΝΙΣΥΡΟΥ (6402)</t>
  </si>
  <si>
    <t>ΑΝΑΤΟΛΙΚΗΣ ΜΑΝΗΣ (4302)</t>
  </si>
  <si>
    <t>ΕΛΑΦΟΝΗΣΟΥ (4303)</t>
  </si>
  <si>
    <t>ΕΥΡΩΤΑ (4304)</t>
  </si>
  <si>
    <t>ΜΟΝΕΜΒΑΣΙΑΣ (4305)</t>
  </si>
  <si>
    <t>ΣΠΑΡΤΗΣ (4301)</t>
  </si>
  <si>
    <t>ΑΓΙΑΣ (2202)</t>
  </si>
  <si>
    <t>ΕΛΑΣΣΟΝΑΣ (2203)</t>
  </si>
  <si>
    <t>ΚΙΛΕΛΕΡ (2204)</t>
  </si>
  <si>
    <t>ΛΑΡΙΣΑΙΩΝ (2201)</t>
  </si>
  <si>
    <t>ΤΕΜΠΩΝ (2205)</t>
  </si>
  <si>
    <t>ΤΥΡΝΑΒΟΥ (2206)</t>
  </si>
  <si>
    <t>ΦΑΡΣΑΛΩΝ (2207)</t>
  </si>
  <si>
    <t>ΑΓΙΟΥ ΝΙΚΟΛΑΟΥ (7201)</t>
  </si>
  <si>
    <t>ΙΕΡΑΠΕΤΡΑΣ (7202)</t>
  </si>
  <si>
    <t>ΟΡΟΠΕΔΙΟΥ ΛΑΣΙΘΙΟΥ (7203)</t>
  </si>
  <si>
    <t>ΣΗΤΕΙΑΣ (7204)</t>
  </si>
  <si>
    <t>ΛΕΥΚΑΔΑΣ (3601)</t>
  </si>
  <si>
    <t>ΜΕΓΑΝΗΣΙΟΥ (3602)</t>
  </si>
  <si>
    <t>ΑΓΙΟΥ ΕΥΣΤΡΑΤΙΟΥ (5502)</t>
  </si>
  <si>
    <t>ΛΗΜΝΟΥ (5501)</t>
  </si>
  <si>
    <t>ΑΛΜΥΡΟΥ (2402)</t>
  </si>
  <si>
    <t>ΒΟΛΟΥ (2401)</t>
  </si>
  <si>
    <t>ΖΑΓΟΡΑΣ - ΜΟΥΡΕΣΙΟΥ (2403)</t>
  </si>
  <si>
    <t>ΡΗΓΑ ΦΕΡΑΙΟΥ (2405)</t>
  </si>
  <si>
    <t>ΔΥΤΙΚΗΣ ΜΑΝΗΣ (4402)</t>
  </si>
  <si>
    <t>ΚΑΛΑΜΑΤΑΣ (4401)</t>
  </si>
  <si>
    <t>ΜΕΣΣΗΝΗΣ (4403)</t>
  </si>
  <si>
    <t>ΟΙΧΑΛΙΑΣ (4404)</t>
  </si>
  <si>
    <t>ΠΥΛΟΥ - ΝΕΣΤΟΡΟΣ (4405)</t>
  </si>
  <si>
    <t>ΤΡΙΦΥΛΙΑΣ (4406)</t>
  </si>
  <si>
    <t>ΚΙΜΩΛΟΥ (6502)</t>
  </si>
  <si>
    <t>ΜΗΛΟΥ (6501)</t>
  </si>
  <si>
    <t>ΣΕΡΙΦΟΥ (6503)</t>
  </si>
  <si>
    <t>ΣΙΦΝΟΥ (6504)</t>
  </si>
  <si>
    <t>ΜΥΚΟΝΟΥ (6601)</t>
  </si>
  <si>
    <t>ΑΜΟΡΓΟΥ (6701)</t>
  </si>
  <si>
    <t>ΝΑΞΟΥ ΚΑΙ ΜΙΚΡΩΝ ΚΥΚΛΑΔΩΝ (6702)</t>
  </si>
  <si>
    <t>ΑΓΚΙΣΤΡΙΟΥ (5203)</t>
  </si>
  <si>
    <t>ΑΙΓΙΝΑΣ (5204)</t>
  </si>
  <si>
    <t>ΚΥΘΗΡΩΝ (5205)</t>
  </si>
  <si>
    <t>ΠΟΡΟΥ (5206)</t>
  </si>
  <si>
    <t>ΣΑΛΑΜΙΝΟΣ (5201)</t>
  </si>
  <si>
    <t>ΣΠΕΤΣΩΝ (5207)</t>
  </si>
  <si>
    <t>ΤΡΟΙΖΗΝΙΑΣ - ΜΕΘΑΝΩΝ (5208)</t>
  </si>
  <si>
    <t>ΥΔΡΑΣ (5202)</t>
  </si>
  <si>
    <t>ΑΓΙΟΥ ΔΗΜΗΤΡΙΟΥ (4802)</t>
  </si>
  <si>
    <t>ΑΛΙΜΟΥ (4803)</t>
  </si>
  <si>
    <t>ΓΛΥΦΑΔΑΣ (4804)</t>
  </si>
  <si>
    <t>ΕΛΛΗΝΙΚΟΥ - ΑΡΓΥΡΟΥΠΟΛΗΣ (4805)</t>
  </si>
  <si>
    <t>ΚΑΛΛΙΘΕΑΣ (4801)</t>
  </si>
  <si>
    <t>ΜΟΣΧΑΤΟΥ - ΤΑΥΡΟΥ (4806)</t>
  </si>
  <si>
    <t>ΝΕΑΣ ΣΜΥΡΝΗΣ (4807)</t>
  </si>
  <si>
    <t>ΠΑΛΑΙΟΥ ΦΑΛΗΡΟΥ (4808)</t>
  </si>
  <si>
    <t>ΑΒΔΗΡΩΝ (0602)</t>
  </si>
  <si>
    <t>ΜΥΚΗΣ (0603)</t>
  </si>
  <si>
    <t>ΞΑΝΘΗΣ (0601)</t>
  </si>
  <si>
    <t>ΤΟΠΕΙΡΟΥ (0604)</t>
  </si>
  <si>
    <t>ΑΝΤΙΠΑΡΟΥ (6802)</t>
  </si>
  <si>
    <t>ΠΑΡΟΥ (6801)</t>
  </si>
  <si>
    <t>ΚΕΡΑΤΣΙΝΙΟΥ - ΔΡΑΠΕΤΣΩΝΑΣ (5102)</t>
  </si>
  <si>
    <t>ΚΟΡΥΔΑΛΛΟΥ (5103)</t>
  </si>
  <si>
    <t>ΝΙΚΑΙΑΣ - ΑΓΙΟΥ ΙΩΑΝΝΗ ΡΕΝΤΗ (5104)</t>
  </si>
  <si>
    <t>ΠΕΙΡΑΙΩΣ (5101)</t>
  </si>
  <si>
    <t>ΠΕΡΑΜΑΤΟΣ (5105)</t>
  </si>
  <si>
    <t>ΑΛΜΩΠΙΑΣ (1002)</t>
  </si>
  <si>
    <t>ΕΔΕΣΣΑΣ (1001)</t>
  </si>
  <si>
    <t>ΠΕΛΛΑΣ (1003)</t>
  </si>
  <si>
    <t>ΣΚΥΔΡΑΣ (1004)</t>
  </si>
  <si>
    <t>ΔΙΟΥ - ΟΛΥΜΠΟΥ (1102)</t>
  </si>
  <si>
    <t>ΚΑΤΕΡΙΝΗΣ (1101)</t>
  </si>
  <si>
    <t>ΠΥΔΝΑΣ - ΚΟΛΙΝΔΡΟΥ (1103)</t>
  </si>
  <si>
    <t>ΖΗΡΟΥ (2102)</t>
  </si>
  <si>
    <t>ΠΑΡΓΑΣ (2103)</t>
  </si>
  <si>
    <t>ΠΡΕΒΕΖΑΣ (2101)</t>
  </si>
  <si>
    <t>ΑΓΙΟΥ ΒΑΣΙΛΕΙΟΥ (7302)</t>
  </si>
  <si>
    <t>ΑΜΑΡΙΟΥ (7303)</t>
  </si>
  <si>
    <t>ΑΝΩΓΕΙΩΝ (7304)</t>
  </si>
  <si>
    <t>ΜΥΛΟΠΟΤΑΜΟΥ (7305)</t>
  </si>
  <si>
    <t>ΡΕΘΥΜΝΗΣ (7301)</t>
  </si>
  <si>
    <t>ΑΡΡΙΑΝΩΝ (0102)</t>
  </si>
  <si>
    <t>ΙΑΣΜΟΥ (0103)</t>
  </si>
  <si>
    <t>ΚΟΜΟΤΗΝΗΣ (0101)</t>
  </si>
  <si>
    <t>ΜΑΡΩΝΕΙΑΣ - ΣΑΠΩΝ (0104)</t>
  </si>
  <si>
    <t>ΜΕΓΙΣΤΗΣ (6902)</t>
  </si>
  <si>
    <t>ΡΟΔΟΥ (6901)</t>
  </si>
  <si>
    <t>ΣΥΜΗΣ (6903)</t>
  </si>
  <si>
    <t>ΤΗΛΟΥ (6904)</t>
  </si>
  <si>
    <t>ΧΑΛΚΗΣ (6905)</t>
  </si>
  <si>
    <t>ΑΜΦΙΠΟΛΗΣ (1202)</t>
  </si>
  <si>
    <t>ΒΙΣΑΛΤΙΑΣ (1203)</t>
  </si>
  <si>
    <t>ΕΜΜΑΝΟΥΗΛ ΠΑΠΠΑ (1204)</t>
  </si>
  <si>
    <t>ΗΡΑΚΛΕΙΑΣ (1205)</t>
  </si>
  <si>
    <t>ΝΕΑΣ ΖΙΧΝΗΣ (1206)</t>
  </si>
  <si>
    <t>ΣΕΡΡΩΝ (1201)</t>
  </si>
  <si>
    <t>ΣΙΝΤΙΚΗΣ (1207)</t>
  </si>
  <si>
    <t>ΑΛΟΝΝΗΣΟΥ (2502)</t>
  </si>
  <si>
    <t>ΣΚΙΑΘΟΥ (2501)</t>
  </si>
  <si>
    <t>ΣΚΟΠΕΛΟΥ (2503)</t>
  </si>
  <si>
    <t>ΣΥΡΟΥ - ΕΡΜΟΥΠΟΛΗΣ (5801)</t>
  </si>
  <si>
    <t>ΤΗΝΟΥ (7001)</t>
  </si>
  <si>
    <t>ΚΑΛΑΜΠΑΚΑΣ (2602)</t>
  </si>
  <si>
    <t>ΠΥΛΗΣ (2603)</t>
  </si>
  <si>
    <t>ΤΡΙΚΚΑΙΩΝ (2601)</t>
  </si>
  <si>
    <t>ΦΑΡΚΑΔΟΝΑΣ (2604)</t>
  </si>
  <si>
    <t>ΑΜΦΙΚΛΕΙΑΣ - ΕΛΑΤΕΙΑΣ (2702)</t>
  </si>
  <si>
    <t>ΔΟΜΟΚΟΥ (2703)</t>
  </si>
  <si>
    <t>ΛΑΜΙΕΩΝ (2701)</t>
  </si>
  <si>
    <t>ΛΟΚΡΩΝ (2704)</t>
  </si>
  <si>
    <t>ΜΑΚΡΑΚΩΜΗΣ (2705)</t>
  </si>
  <si>
    <t>ΜΩΛΟΥ - ΑΓΙΟΥ ΚΩΝΣΤΑΝΤΙΝΟΥ (2706)</t>
  </si>
  <si>
    <t>ΣΤΥΛΙΔΟΣ (2707)</t>
  </si>
  <si>
    <t>ΑΜΥΝΤΑΙΟΥ (1702)</t>
  </si>
  <si>
    <t>ΠΡΕΣΠΩΝ (1703)</t>
  </si>
  <si>
    <t>ΦΛΩΡΙΝΑΣ (1701)</t>
  </si>
  <si>
    <t>ΔΕΛΦΩΝ (3101)</t>
  </si>
  <si>
    <t>ΔΩΡΙΔΟΣ (3102)</t>
  </si>
  <si>
    <t>ΑΡΙΣΤΟΤΕΛΗ (1302)</t>
  </si>
  <si>
    <t>ΚΑΣΣΑΝΔΡΑΣ (1303)</t>
  </si>
  <si>
    <t>ΝΕΑΣ ΠΡΟΠΟΝΤΙΔΑΣ (1304)</t>
  </si>
  <si>
    <t>ΠΟΛΥΓΥΡΟΥ (1301)</t>
  </si>
  <si>
    <t>ΣΙΘΩΝΙΑΣ (1305)</t>
  </si>
  <si>
    <t>ΑΠΟΚΟΡΩΝΟΥ (7402)</t>
  </si>
  <si>
    <t>ΓΑΥΔΟΥ (7403)</t>
  </si>
  <si>
    <t>ΚΑΝΤΑΝΟΥ - ΣΕΛΙΝΟΥ (7404)</t>
  </si>
  <si>
    <t>ΚΙΣΣΑΜΟΥ (7405)</t>
  </si>
  <si>
    <t>ΠΛΑΤΑΝΙΑ (7406)</t>
  </si>
  <si>
    <t>ΣΦΑΚΙΩΝ (7407)</t>
  </si>
  <si>
    <t>ΧΑΝΙΩΝ (7401)</t>
  </si>
  <si>
    <t>ΟΙΝΟΥΣΣΩΝ (5702)</t>
  </si>
  <si>
    <t>ΧΙΟΥ (5701)</t>
  </si>
  <si>
    <t>ΨΑΡΩΝ (5703)</t>
  </si>
  <si>
    <t>ΑΓΝΩΣΤΟ (9999)</t>
  </si>
  <si>
    <t>ΔΗΜΟΙ</t>
  </si>
  <si>
    <t>Χρόνος  (λεπτά) που απαιτήθηκε συνολικά για  την  συμπλήρωση του ερωτηματολογίου;</t>
  </si>
  <si>
    <t>6. Δεν απαντήθηκε</t>
  </si>
  <si>
    <t>Α/Α</t>
  </si>
  <si>
    <t>ΟΝΟΜΑΤΕΠΩΝΥΜΟ</t>
  </si>
  <si>
    <t>Ναυτολόγηση με:</t>
  </si>
  <si>
    <t>ναυτικό φυλλάδιο</t>
  </si>
  <si>
    <t>διαβατήριο</t>
  </si>
  <si>
    <t>Αριθμός Φυλλαδίου</t>
  </si>
  <si>
    <t>Περιφέρεια</t>
  </si>
  <si>
    <t>Αριθμός</t>
  </si>
  <si>
    <t>Όνομα:</t>
  </si>
  <si>
    <t>Τόπος καταγωγής (μόνο για όσους έχουν ελληνική υπηκοότητα)</t>
  </si>
  <si>
    <t>Αποδεικτικό Ναυτικής Ικανότητας</t>
  </si>
  <si>
    <t>Επώνυμο</t>
  </si>
  <si>
    <t>ή Oνοματεπώνυμο του πλοιοκτήτη ή του εκπροσώπου:</t>
  </si>
  <si>
    <t>Α΄ ΣΤΟΙΧΕΙΑ ΤΗΣ ΕΠΙΧΕΙΡΗΣΗΣ</t>
  </si>
  <si>
    <t>Β΄ ΑΠΟΓΡΑΦΙΚΑ ΣΤΟΙΧΕΙΑ</t>
  </si>
  <si>
    <t>ΚΟΧ</t>
  </si>
  <si>
    <t>ΚΚΧ</t>
  </si>
  <si>
    <t>DWT</t>
  </si>
  <si>
    <t>(ναυτολογημένοι και επιβαίνοντες με ναυτικό φυλλάδιο ή όχι)</t>
  </si>
  <si>
    <t>1. Απόφοιτοι ΑΕΙ, ΤΕΙ</t>
  </si>
  <si>
    <t>2. Απόφοιτοι Λυκείου</t>
  </si>
  <si>
    <t>3. Απόφοιτοι Γυμνασίου</t>
  </si>
  <si>
    <t>4. Απόφοιτοι Δημοτικού</t>
  </si>
  <si>
    <t>5. Χωρίς Εκπαίδευση</t>
  </si>
  <si>
    <t>2. Επωνυμία Ναυτικής Σχολής</t>
  </si>
  <si>
    <t>1. Απόφοιτοι ΑΕΝ ή ισότιμης σχολής</t>
  </si>
  <si>
    <t>2. Απόφοιτοι Δημόσιου Τεχνικού Λυκείου ή Σχολής</t>
  </si>
  <si>
    <t>3. Απόφοιτοι Ιδιωτικού Τεχνικού Λυκείου ή Σχολής</t>
  </si>
  <si>
    <t>4. Απόφοιτοι Σχολής Σωστικών και Πυροσβεστικών Μέσων</t>
  </si>
  <si>
    <t>Λιμένας:</t>
  </si>
  <si>
    <t>Αριθμός:</t>
  </si>
  <si>
    <t>ΑΡΙΘΜΟΣ ΔΕΛΤΙΟΥ</t>
  </si>
  <si>
    <t>Συμπληρώνεται από την ΕΛΣΤΑΤ</t>
  </si>
  <si>
    <t>FAX. :</t>
  </si>
  <si>
    <t>ΑΦΜ :</t>
  </si>
  <si>
    <t>AFGHANISTAN</t>
  </si>
  <si>
    <t>ALBANIA</t>
  </si>
  <si>
    <t>ALGERIA</t>
  </si>
  <si>
    <t xml:space="preserve">AMERICAN SAMOA </t>
  </si>
  <si>
    <t>ANDORRA</t>
  </si>
  <si>
    <t>ANGOLA</t>
  </si>
  <si>
    <t>ANGUILLA</t>
  </si>
  <si>
    <t>ANTARCTICA (Territory South of 60 degrees south Latitude; not including the French Southem Territiries, Bouvet Island, South Georgia and South Sandwich Island)</t>
  </si>
  <si>
    <t xml:space="preserve">ANTIGUA AND BARBUDA </t>
  </si>
  <si>
    <t xml:space="preserve">ARGENTINA </t>
  </si>
  <si>
    <t>ARMENIA</t>
  </si>
  <si>
    <t>ARUBA</t>
  </si>
  <si>
    <t>AUSTRALIA</t>
  </si>
  <si>
    <t>AUSTRIA</t>
  </si>
  <si>
    <t>AZERBAIDJAN</t>
  </si>
  <si>
    <t>BAHAMAS</t>
  </si>
  <si>
    <t>BAHRAIN</t>
  </si>
  <si>
    <t>BANGLADESH</t>
  </si>
  <si>
    <t>BARBADOS</t>
  </si>
  <si>
    <t>BELARUS</t>
  </si>
  <si>
    <t>BELGIUM</t>
  </si>
  <si>
    <t>BELIZE</t>
  </si>
  <si>
    <t>BENIN</t>
  </si>
  <si>
    <t>BERMUDA</t>
  </si>
  <si>
    <t>BHUTAN</t>
  </si>
  <si>
    <t>BOLIVIA</t>
  </si>
  <si>
    <t>BOSNIA-HERZEGOVINA</t>
  </si>
  <si>
    <t>BOTSWANA</t>
  </si>
  <si>
    <t>BOURKINAFASO</t>
  </si>
  <si>
    <t>BOUVET ISLAND</t>
  </si>
  <si>
    <t>BRAZIL</t>
  </si>
  <si>
    <t xml:space="preserve">BRITISH INDIAN OCEAN TERRITTORIES  MOZAMBIQUE </t>
  </si>
  <si>
    <t xml:space="preserve">BRITISH VIRGIN ISLANDS </t>
  </si>
  <si>
    <t>BRUNEI</t>
  </si>
  <si>
    <t>BULGARIA</t>
  </si>
  <si>
    <t>BURUNDI</t>
  </si>
  <si>
    <t>CAMEROON</t>
  </si>
  <si>
    <t>CANADIAN</t>
  </si>
  <si>
    <t>CAPE VERDE</t>
  </si>
  <si>
    <t xml:space="preserve">CAYMAN ISLANDS </t>
  </si>
  <si>
    <t>CENTRAL AFRICAN REPUBLIC</t>
  </si>
  <si>
    <t xml:space="preserve">CEUTA </t>
  </si>
  <si>
    <t>CHAD</t>
  </si>
  <si>
    <t>CHANNEL ISLANDS</t>
  </si>
  <si>
    <t>Έτος Γέννησης</t>
  </si>
  <si>
    <t>Προϊστάμενος Οικονομικός Αξιωματικός</t>
  </si>
  <si>
    <t>Προϊστάμενος Αρχιθαλαμηπόλος</t>
  </si>
  <si>
    <t>Λοιποί (Υγειονομικού Προσωπικού)</t>
  </si>
  <si>
    <t>Λοιποί (Κατώτερου Προσωπικού Καταστρώματος)</t>
  </si>
  <si>
    <t>Προϊστάμενοι Αρχιθαλαμηπόλοι-Αρχιθαλαμηπόλοι Α-Β</t>
  </si>
  <si>
    <t>Οικονομικοί (Προϊστάμενος οικονομικός αξιωματικός,Α, Β, που δεν διευκρινίζεται ο βαθμός, Προγραμματιστές, Χειριστές Computer, Αξιωματικός απογραφών)</t>
  </si>
  <si>
    <t>Επιβαίνοντες Πλοίαρχοι Α</t>
  </si>
  <si>
    <t>Επιβαίνων Ύπαρχος</t>
  </si>
  <si>
    <t>Επιβάινοντες Πλοίαρχοι Β (Υποπλοίαρχοι)</t>
  </si>
  <si>
    <t>Επιβαίνοντες Πλοίαρχοι Γ</t>
  </si>
  <si>
    <t>Επιβαίνοντες Μηχανικοί Α</t>
  </si>
  <si>
    <t>Επιβαίνοντες Επιβαίνοντες Μηχανικοί Α - Β</t>
  </si>
  <si>
    <t>Επιβαίνοντες Μηχανικοί Β</t>
  </si>
  <si>
    <t>Επιβαίνοντες Μηχανικοί Γ</t>
  </si>
  <si>
    <t>Επιβαίνοντες Μηχανικοί που δεν διευκρινίζεται ο βαθμός</t>
  </si>
  <si>
    <t>Επιβαίνοντες Ραδιοτηλεγραφητές Α,Β, που δεν διευκρινίζεται ο βαθμός</t>
  </si>
  <si>
    <t>Επιβαίνοντες Οικονομικοί (Προϊστάμενος οικονομικός αξιωματικός,Α,Β, που δεν διευκρινίζεται ο βαθμός, Προγραμματιστές, Χειριστές Computer, Αξιωματικός απογραφών)</t>
  </si>
  <si>
    <t>Επιβαίνοντες Φροντιστές, προϊστάμενοι τροφοδοσίας</t>
  </si>
  <si>
    <t>Επιβαίνοντες Βοηθοί φροντιστές, Τροφοδότες Κ΄ βοηθοί τροφοδοσίας, Αποθηκάριοι</t>
  </si>
  <si>
    <t>Επιβαίνοντες Ναύκληροι- Λοστρόμοι</t>
  </si>
  <si>
    <t>Επιβαίνοντες Υποναύκληροι</t>
  </si>
  <si>
    <t>Επιβαίνοντες Κυβερνήτες (Α, Β, που δεν διευκρινίζεται ο βαθμός)</t>
  </si>
  <si>
    <t>Επιβαίνοντες Ναύτες</t>
  </si>
  <si>
    <t>Επιβαίνοντες Ναυτοπαίδες</t>
  </si>
  <si>
    <t>Επιβαίνοντες Ξυλουργοί</t>
  </si>
  <si>
    <t>Επιβαίνοντες Λοιποί (Κατώτερου Προσωπικού Καταστρώματος)</t>
  </si>
  <si>
    <t>Επιβαίνοντες Αρχιθερμαστές</t>
  </si>
  <si>
    <t>Επιβαίνοντες Μηχανοδηγοί (Α, Β, που δεν διευκρινίζεται ο βαθμός)</t>
  </si>
  <si>
    <t>Επιβαίνοντες Λιπαντές</t>
  </si>
  <si>
    <t>Επιβαίνοντες Θερμαστές</t>
  </si>
  <si>
    <t>Επιβαίνοντες Αντλιωροι</t>
  </si>
  <si>
    <t>Επιβαίνοντες Καθαριστές</t>
  </si>
  <si>
    <t>Επιβαίνοντες Ανθράκεις</t>
  </si>
  <si>
    <t>Επιβαίνοντες Χειριστές μηχανής</t>
  </si>
  <si>
    <t>Επιβαίνοντες Μαθητευόμενοι Μηχανής</t>
  </si>
  <si>
    <t>Επιβαίνοντες Ηλεκτρολόγοι</t>
  </si>
  <si>
    <t>Επιβαίνοντες Βοηθοί Ηλεκτρολόγοι</t>
  </si>
  <si>
    <t>Επιβαίνοντες Λοιποί ( Μηχανικοί κατ. Προσ., Ψυκτικοί, υδραυλικοί, Ηλεκτρονικοί, εφαρμοστές)</t>
  </si>
  <si>
    <t>Επιβαίνοντες Προϊστάμενοι Αρχιθαλαμηπόλοι-Αρχιθαλαμηπόλοι Α-Β</t>
  </si>
  <si>
    <t>Επιβαίνοντες Θαλαμηπόλοι  (Α, Β, που δεν διευκρινίζεται ο βαθμός)</t>
  </si>
  <si>
    <t>Επιβαίνοντες Βοηθοί Θαλαμηπόλοι</t>
  </si>
  <si>
    <t>Επιβαίνοντες Μαθητευόμενοι βοηθοί φροντιστές</t>
  </si>
  <si>
    <t>Επιβαίνοντες Αρχιμάγειροι Α-Β</t>
  </si>
  <si>
    <t>Επιβαίνοντες Μάγειροι (Α, Β, Γ, Βοηθοί Σεφ, που δεν διευκρινίζεται ο βαθμός)</t>
  </si>
  <si>
    <t>Επιβαίνοντες Βοηθοί μάγειροι</t>
  </si>
  <si>
    <t>Επιβαίνοντες Χυτροκαθαριστές</t>
  </si>
  <si>
    <t>Επιβαίνοντες Ζαχαροπλάστες</t>
  </si>
  <si>
    <t>Επιβαίνοντες Επίκουροι</t>
  </si>
  <si>
    <t>Επιβαίνοντες Τραπεζοκόμοι, Σερβιτόροι, Μπάρμαν, Μπουφετζήδες και βοηθοί τους</t>
  </si>
  <si>
    <t>Επιβαίνοντες Λοιποί (σφαγείς, αρτοποιοί, πλύντες, καθαριστές ρούχων και βοηθοί τους)</t>
  </si>
  <si>
    <t>Επιβαίνοντες Ιατροί</t>
  </si>
  <si>
    <t>Επιβαίνοντες φαρμακοποιοί</t>
  </si>
  <si>
    <t>Επιβαίνοντες Νοσοκόμοι</t>
  </si>
  <si>
    <t>Επιβαίνοντες Λοιποί (Υγειονομικού Προσωπικού)</t>
  </si>
  <si>
    <t>Επιβαίνοντες Δόκιμοι πλοίαρχοι</t>
  </si>
  <si>
    <t>Επιβαίνοντες Δόκιμοι Μηχανικοί</t>
  </si>
  <si>
    <t>Επιβαίνοντες Δόκιμοι Ραδιοτηλεγραφητές</t>
  </si>
  <si>
    <t>Επιβαίνοντες Δόκιμοι οικονομικοί αξιωματικοί</t>
  </si>
  <si>
    <t>Επιβαίνοντες Λοιποί δόκιμοι</t>
  </si>
  <si>
    <t>Επιβαίνοντες Φύλακες παροπλησμένου πλοίου (χωρίς ναυτικό φυλλάδιο)</t>
  </si>
  <si>
    <t>Επιβαίνοντες Φύλακες παροπλησμένου πλοίου (με ναυτικό φυλλάδιο)</t>
  </si>
  <si>
    <t>Επιβαίνοντες Λοιπές (Μουσικοί, καμαριέρες, συνοδοί, αλιεργάτες, διερμηνείς, εισπράκτορας, ρεσεπσιονιστ, τυπογράφοι)</t>
  </si>
  <si>
    <t>=ΛΙΣΤΕΣ!$A$12:$A$13</t>
  </si>
  <si>
    <t>=ΛΙΣΤΕΣ!$C$7:$C$11</t>
  </si>
  <si>
    <t>='ΕΙΔΙΚΟΤΗΤΑ ΝΑΥΤΟΛΟΓΗΣΗΣ'!$C$2:$C$113</t>
  </si>
  <si>
    <t>=ΛΙΣΤΕΣ!$A$29:$A$31</t>
  </si>
  <si>
    <t>=ΛΙΣΤΕΣ!$A$40:$A$42</t>
  </si>
  <si>
    <t>=ΛΙΣΤΕΣ!$A$23:$A$25</t>
  </si>
  <si>
    <t>=ΛΙΣΤΕΣ!$A$2:$A$7</t>
  </si>
  <si>
    <t>=ΛΙΣΤΕΣ!$A$17:$A$19</t>
  </si>
  <si>
    <t>='ΝΑΥΤΙΚΗ ΙΚΑΝΟΤΗΤΑ'!$C$2:$C$48</t>
  </si>
  <si>
    <t>='ΣΗΜΑΙΕΣ ΠΛΟΙΩΝ'!$C$2:$C$257</t>
  </si>
  <si>
    <t>=ΛΙΣΤΕΣ!$A$35:$A$36</t>
  </si>
  <si>
    <t>=ΛΙΣΤΕΣ!$A$46:$A$47</t>
  </si>
  <si>
    <t>ΕΠΑΓΓΕΛΜΑΤΙΚΗ_ΕΚΠΑΙΔΕΥΣΗ_Β10_1</t>
  </si>
  <si>
    <t>ΕΠΑΓΓΕΛΜΑΤΙΚΗ_ΕΚΠΑΙΔΕΥΣΗ_Β10_2</t>
  </si>
  <si>
    <t>='ΦΥΛΛΑΔΙΟ ΝΑΥΤΟΛΟΓΗΣΗΣ'!$C$2:$C$9</t>
  </si>
  <si>
    <t>=ΛΙΣΤΕΣ!$C$2:$C$3</t>
  </si>
  <si>
    <t>=ΧΩΡΕΣ!$E$2:$E$210</t>
  </si>
  <si>
    <t>CHILE</t>
  </si>
  <si>
    <t>CHINA</t>
  </si>
  <si>
    <t>CHRISTMAS ISLANDS</t>
  </si>
  <si>
    <t>COCOS ISLANDS (or Keeling Islands)</t>
  </si>
  <si>
    <t>COLOMBIA</t>
  </si>
  <si>
    <t xml:space="preserve">COMOROS  </t>
  </si>
  <si>
    <t>CONGO</t>
  </si>
  <si>
    <t>CONGO (Democratic Republic) ( ex ZAIRE)</t>
  </si>
  <si>
    <t xml:space="preserve">COOK ISLANDS </t>
  </si>
  <si>
    <t>COSTA RI CA</t>
  </si>
  <si>
    <t>CROATIA</t>
  </si>
  <si>
    <t>CUBA</t>
  </si>
  <si>
    <t>CYPRUS</t>
  </si>
  <si>
    <t>CZECH REPUBLIC</t>
  </si>
  <si>
    <t>DENMARK</t>
  </si>
  <si>
    <t>DENMARK (DIS)</t>
  </si>
  <si>
    <t>DENMARK: UNKNOWN NV</t>
  </si>
  <si>
    <t>DJIBOUTI</t>
  </si>
  <si>
    <t>DOMINICA</t>
  </si>
  <si>
    <t>DOMINICAN REPUBLIC</t>
  </si>
  <si>
    <t>EAST TIMOR</t>
  </si>
  <si>
    <t>ECUADOR</t>
  </si>
  <si>
    <t>EGYPT</t>
  </si>
  <si>
    <t>EL SALVADOR</t>
  </si>
  <si>
    <t>EQUATORIAL GUINEA</t>
  </si>
  <si>
    <t>ERITREA</t>
  </si>
  <si>
    <t>ESTONIA</t>
  </si>
  <si>
    <t>ETHIOPIA</t>
  </si>
  <si>
    <t xml:space="preserve">FALKLAND ISLANDS </t>
  </si>
  <si>
    <t>FAROE ISLANDS</t>
  </si>
  <si>
    <t>FEDERATED STATES OF MICRONESIA</t>
  </si>
  <si>
    <t>FIJI</t>
  </si>
  <si>
    <t>FINLAND (Including Aland Islands)</t>
  </si>
  <si>
    <t>FORMER YUGOS. REP .OF MACEDONIA</t>
  </si>
  <si>
    <t>FRANCE</t>
  </si>
  <si>
    <t>FRANCE: UNKNOWN NV</t>
  </si>
  <si>
    <t>FRENCH ANTARCTIC TERRITORIES (Including the Kerguelen Islands)</t>
  </si>
  <si>
    <t xml:space="preserve">FRENCH POLYNESIA </t>
  </si>
  <si>
    <t>FRENCH SOUTHERN TERRITORIES (Including Kerguelen islands, Amsterdam island, Saint - Paul island, Crozet Archipelagos)</t>
  </si>
  <si>
    <t>GABON</t>
  </si>
  <si>
    <t>GAMBIA</t>
  </si>
  <si>
    <t>GEORGIA</t>
  </si>
  <si>
    <t>GERMANY</t>
  </si>
  <si>
    <t>GHANA</t>
  </si>
  <si>
    <t>GIBRALTAR</t>
  </si>
  <si>
    <t>GREECE</t>
  </si>
  <si>
    <t>GREENLAND</t>
  </si>
  <si>
    <t>GRENADA</t>
  </si>
  <si>
    <t>GUAM</t>
  </si>
  <si>
    <t>GUATEMALA</t>
  </si>
  <si>
    <t>GUINEA</t>
  </si>
  <si>
    <t>GUINEA BISSAU</t>
  </si>
  <si>
    <t>GUYANA</t>
  </si>
  <si>
    <t>HAITI</t>
  </si>
  <si>
    <t>HEARD ISLAND AND McDONALD ISLANDS</t>
  </si>
  <si>
    <t>HOLY SEE - VATICAN CITY</t>
  </si>
  <si>
    <t>HONDURAS</t>
  </si>
  <si>
    <t>HONG KONG</t>
  </si>
  <si>
    <t>HUNGARY</t>
  </si>
  <si>
    <t>ICELAND</t>
  </si>
  <si>
    <t>INDIA</t>
  </si>
  <si>
    <t>INDONESIA</t>
  </si>
  <si>
    <t>IRAN (Islamic Republic of)</t>
  </si>
  <si>
    <t>IRAQ</t>
  </si>
  <si>
    <t>IRELAND</t>
  </si>
  <si>
    <t>ISLE OF MAN</t>
  </si>
  <si>
    <t>ISRAEL</t>
  </si>
  <si>
    <t>ITALY (Including Livigno; excluding the municipality of Campione d'Italia)</t>
  </si>
  <si>
    <t>ITALY International Register</t>
  </si>
  <si>
    <t>ITALY: UNKNOWN NV</t>
  </si>
  <si>
    <t>IVORY COAST</t>
  </si>
  <si>
    <t>JAMAICA</t>
  </si>
  <si>
    <t>JAPAN</t>
  </si>
  <si>
    <t>JORDAN</t>
  </si>
  <si>
    <t>KAMBODIA</t>
  </si>
  <si>
    <t>KAZAKHSTAN</t>
  </si>
  <si>
    <t>KENYA</t>
  </si>
  <si>
    <t>KIRIBATI</t>
  </si>
  <si>
    <t xml:space="preserve">KOREA, NORTH </t>
  </si>
  <si>
    <t xml:space="preserve">KOREA,SOUTH </t>
  </si>
  <si>
    <t>KOSOVO</t>
  </si>
  <si>
    <t>KUWAIT</t>
  </si>
  <si>
    <t>KYRGYZSTAN</t>
  </si>
  <si>
    <t>LAOS</t>
  </si>
  <si>
    <t>LATVIA</t>
  </si>
  <si>
    <t>LEBANON</t>
  </si>
  <si>
    <t>LESOTHO</t>
  </si>
  <si>
    <t>LIBERIA</t>
  </si>
  <si>
    <t>LIBYA</t>
  </si>
  <si>
    <t>LIECHTENSTEIN</t>
  </si>
  <si>
    <t>LITHUANIA</t>
  </si>
  <si>
    <t>LUXEMBOURG</t>
  </si>
  <si>
    <t>MACAU</t>
  </si>
  <si>
    <t xml:space="preserve">MADAGASCAR </t>
  </si>
  <si>
    <t xml:space="preserve">MALAWI </t>
  </si>
  <si>
    <t>MALAYSIA</t>
  </si>
  <si>
    <t>MALDIVES</t>
  </si>
  <si>
    <t>MALI</t>
  </si>
  <si>
    <t>MALTA</t>
  </si>
  <si>
    <t>MARSHALL ISLANDS</t>
  </si>
  <si>
    <t>MAURITANIA</t>
  </si>
  <si>
    <t>MAURITIUS</t>
  </si>
  <si>
    <t xml:space="preserve">MAYOTTE </t>
  </si>
  <si>
    <t>MELILLA (Including Penon de Velez de la Gomera, Penon de Alhucemas and Chafarinas Islands)</t>
  </si>
  <si>
    <t>MEXICO</t>
  </si>
  <si>
    <t>MOLDOVA</t>
  </si>
  <si>
    <t>MONGOLIA</t>
  </si>
  <si>
    <t>MONTENEGRO</t>
  </si>
  <si>
    <t>MONTSERRA T</t>
  </si>
  <si>
    <t>MOROCCO</t>
  </si>
  <si>
    <t>MOZAMBIQUE</t>
  </si>
  <si>
    <t>MYANMAR</t>
  </si>
  <si>
    <t xml:space="preserve">NAMIBIA </t>
  </si>
  <si>
    <t>NAURU</t>
  </si>
  <si>
    <t>NEPAL</t>
  </si>
  <si>
    <t>NETHERLANDS</t>
  </si>
  <si>
    <t xml:space="preserve">NETHERLANDS ANTILLES </t>
  </si>
  <si>
    <t>NEW CALEDONIA</t>
  </si>
  <si>
    <t>NEW ZEALAND</t>
  </si>
  <si>
    <t>NICARAGUA</t>
  </si>
  <si>
    <t>NIGER</t>
  </si>
  <si>
    <t>NIGERIA</t>
  </si>
  <si>
    <t>NIUE ISLAND</t>
  </si>
  <si>
    <t>NORFOLK ISLAND</t>
  </si>
  <si>
    <t>NORTHERN MARIANA ISLANDS</t>
  </si>
  <si>
    <t>NORWAY (Including Svalbard Archipelagos</t>
  </si>
  <si>
    <t>NORWAY (NIS)</t>
  </si>
  <si>
    <t>NORWAY: UNKNOWN NV</t>
  </si>
  <si>
    <t>OCCUPIED PALESTINIAN TERRITORY - WEST BANK/GAZA STRIP</t>
  </si>
  <si>
    <t>OMAN</t>
  </si>
  <si>
    <t>PAKISTAN</t>
  </si>
  <si>
    <t>PALAU</t>
  </si>
  <si>
    <t>PANAMA</t>
  </si>
  <si>
    <t xml:space="preserve">PAPUA NEW GUINEA </t>
  </si>
  <si>
    <t>PARAGUAY</t>
  </si>
  <si>
    <t>PERU</t>
  </si>
  <si>
    <t>PHILIPPINES</t>
  </si>
  <si>
    <t>PITCAIRN</t>
  </si>
  <si>
    <t>POLAND</t>
  </si>
  <si>
    <t>PORTUGAL (Including Azores and Madeira)</t>
  </si>
  <si>
    <t xml:space="preserve">PORTUGAL(MAR) </t>
  </si>
  <si>
    <t>PORTUGAL: UNKNOWN NV</t>
  </si>
  <si>
    <t>QATAR</t>
  </si>
  <si>
    <t>ROMANIA</t>
  </si>
  <si>
    <t>RUSSIAN</t>
  </si>
  <si>
    <t>RWANDA</t>
  </si>
  <si>
    <t>SAN MARINO</t>
  </si>
  <si>
    <t>SAO TOME AND PRINCIPE</t>
  </si>
  <si>
    <t>SAUDI ARABIA</t>
  </si>
  <si>
    <t>SENEGAIL</t>
  </si>
  <si>
    <t>SERBIA</t>
  </si>
  <si>
    <t>SEYCHELLES</t>
  </si>
  <si>
    <t>SIERRA LEONE</t>
  </si>
  <si>
    <t>SINGAPORE</t>
  </si>
  <si>
    <t>SLOVAKIA</t>
  </si>
  <si>
    <t>SLOVENIA</t>
  </si>
  <si>
    <t>SOLOMON ISLANDS</t>
  </si>
  <si>
    <t>SOMALIA</t>
  </si>
  <si>
    <t xml:space="preserve">SOUTH AFRICA </t>
  </si>
  <si>
    <t>SOUTH GEORGIA AND SOUTH SANDWICH ISLAND</t>
  </si>
  <si>
    <t>SPAIN (REBECA) - NV</t>
  </si>
  <si>
    <t>SPAIN: UNKNOWN NV</t>
  </si>
  <si>
    <t>SPANISH MEDITERRANEAN AND ATLANTIC</t>
  </si>
  <si>
    <t>SRI LANKA</t>
  </si>
  <si>
    <t>ST HELENA</t>
  </si>
  <si>
    <t>ST KITTS AND NEVIS</t>
  </si>
  <si>
    <t>ST LUCIA</t>
  </si>
  <si>
    <t>ST PIERRE AND MIQUELON</t>
  </si>
  <si>
    <t>ST VINCENT</t>
  </si>
  <si>
    <t>SUDAN</t>
  </si>
  <si>
    <t>SURINAME</t>
  </si>
  <si>
    <t xml:space="preserve">SWAZILAND </t>
  </si>
  <si>
    <t>SWEDEN</t>
  </si>
  <si>
    <t>SWITZERLAND</t>
  </si>
  <si>
    <t>SYRIA</t>
  </si>
  <si>
    <t>T AJIKIST AN</t>
  </si>
  <si>
    <t>TAIWAN</t>
  </si>
  <si>
    <t>TANZANIA</t>
  </si>
  <si>
    <t>THAILAND</t>
  </si>
  <si>
    <t>TOGO</t>
  </si>
  <si>
    <t>TOKELAU ISLANDS</t>
  </si>
  <si>
    <t>TONGA</t>
  </si>
  <si>
    <t xml:space="preserve">TRINIDAD AND TOBAGO </t>
  </si>
  <si>
    <t>TUNISIA</t>
  </si>
  <si>
    <t>TURKISH</t>
  </si>
  <si>
    <t>TURKMENIST AN</t>
  </si>
  <si>
    <t xml:space="preserve">TURKS AND CAICOS ISLANDS </t>
  </si>
  <si>
    <t>TUVALU</t>
  </si>
  <si>
    <t>UGANDA</t>
  </si>
  <si>
    <t>UK: UNKNOWN NV</t>
  </si>
  <si>
    <t>UKRAINE</t>
  </si>
  <si>
    <t>UNITED ARAB EMIRATES</t>
  </si>
  <si>
    <t>UNITED KINGDOM (Great Britain AND Northem Ireland)</t>
  </si>
  <si>
    <t>UNITED STATES MINOR OUTLYING ISLANDS</t>
  </si>
  <si>
    <t>UNKNOWN</t>
  </si>
  <si>
    <t>URUGUAY</t>
  </si>
  <si>
    <t xml:space="preserve">US VIRGIN ISLANDS </t>
  </si>
  <si>
    <t>USA</t>
  </si>
  <si>
    <t xml:space="preserve">USA PUERTO RICO </t>
  </si>
  <si>
    <t>USA: UNKNOWN NV</t>
  </si>
  <si>
    <t>UZBEKISTAN</t>
  </si>
  <si>
    <t>VANUATU</t>
  </si>
  <si>
    <t>VENEZUELA</t>
  </si>
  <si>
    <t>VIETNAM</t>
  </si>
  <si>
    <t xml:space="preserve">WALLIS AND FUTUNA ISLANDS </t>
  </si>
  <si>
    <t>WESTERN SAMOA</t>
  </si>
  <si>
    <t>YEMEN</t>
  </si>
  <si>
    <t>YUGOSL. +SERBIA-MONTENEGRO</t>
  </si>
  <si>
    <t xml:space="preserve">ZAMBIA </t>
  </si>
  <si>
    <t xml:space="preserve">ZIMBABWE </t>
  </si>
  <si>
    <t>Αποκλειστικά κρουαζιερόπλοια</t>
  </si>
  <si>
    <t xml:space="preserve">Ro-ro μεταφοράς άλλων εμπορευμάτων </t>
  </si>
  <si>
    <t xml:space="preserve">Ro-ro μεταφοράς εμπορευματοκιβωτίων </t>
  </si>
  <si>
    <t>Ro-ro μεταφοράς επιβατών (Ε/Γ-Ο/Γ-κλειστού-ημίκλειστου τύπου)</t>
  </si>
  <si>
    <t>Ro-ro μεταφοράς επιβατών (Ε/Γ-Ο/Γ-Π/Θ πορθμεία ,ανοικτού  τύπου)</t>
  </si>
  <si>
    <t>Tουριστικά (Ε/Γ-Τ/Ρ-Α/Ψ)</t>
  </si>
  <si>
    <t>Άλλα πλοία ειδικών μεταφορών</t>
  </si>
  <si>
    <t>Άλλα πλοία που δεν κατατάσσονται αλλού</t>
  </si>
  <si>
    <t>Άλλες  φορτηγίδες μεταφοράς ξηρού φορτίου που δεν κατατάσσονται αλλού</t>
  </si>
  <si>
    <t>Ανεφοδιασμός στην ανοιχτή θάλασσα</t>
  </si>
  <si>
    <t>Ανοικτές φορτηγίδες μεταφοράς ξηρού φορτίου</t>
  </si>
  <si>
    <t>Βυθοκόροι</t>
  </si>
  <si>
    <t>Γεώτρηση και αναζήτηση κοιτασμάτων</t>
  </si>
  <si>
    <t>Δεξαμενόπλοιο μεταφοράς χημικών προϊόντων</t>
  </si>
  <si>
    <t>Δεξαμενοφορτηγίδα</t>
  </si>
  <si>
    <t>Επιβατηγά ( Αποκλειστικά Μεταφορά Επιβατών)</t>
  </si>
  <si>
    <t>Επιβατηγά λοιπά  (Π/Κ, Λάντζα)</t>
  </si>
  <si>
    <t>Επιβατηγά μικτά</t>
  </si>
  <si>
    <t>Επιβατηγά Υδροπτέρυγα  (Ιπτάμενα)</t>
  </si>
  <si>
    <t>Επιβατηγά-Οχηματαγωγά</t>
  </si>
  <si>
    <t>Ερευνητικά/εξερευνητικά πλοία</t>
  </si>
  <si>
    <t>Θαλαμηγοί (Θ/Γ)</t>
  </si>
  <si>
    <t xml:space="preserve">Κατ'εξοχήν αλιευτικό </t>
  </si>
  <si>
    <t>Πετρελαιοφόρο</t>
  </si>
  <si>
    <t>Πετρελαιοφορο πλοίο  μεταφοράς φορτίου χύμα</t>
  </si>
  <si>
    <t>Πλοίο αποκλειστικά για εμπορευματοκιβώτια</t>
  </si>
  <si>
    <t xml:space="preserve">Τόπος μόνιμης κατοικίας </t>
  </si>
  <si>
    <t>45</t>
  </si>
  <si>
    <t>46</t>
  </si>
  <si>
    <t>47</t>
  </si>
  <si>
    <t>48</t>
  </si>
  <si>
    <t>49</t>
  </si>
  <si>
    <t>50</t>
  </si>
  <si>
    <t>60</t>
  </si>
  <si>
    <t>65</t>
  </si>
  <si>
    <t>66</t>
  </si>
  <si>
    <t>67</t>
  </si>
  <si>
    <t>68</t>
  </si>
  <si>
    <t>69</t>
  </si>
  <si>
    <t>70</t>
  </si>
  <si>
    <t>74</t>
  </si>
  <si>
    <t>ΔΗΜΟΣ</t>
  </si>
  <si>
    <t>0101</t>
  </si>
  <si>
    <t>0102</t>
  </si>
  <si>
    <t>0103</t>
  </si>
  <si>
    <t>0104</t>
  </si>
  <si>
    <t>0201</t>
  </si>
  <si>
    <t>0202</t>
  </si>
  <si>
    <t>0203</t>
  </si>
  <si>
    <t>0204</t>
  </si>
  <si>
    <t>0205</t>
  </si>
  <si>
    <t>0301</t>
  </si>
  <si>
    <t>0302</t>
  </si>
  <si>
    <t>0303</t>
  </si>
  <si>
    <t>0304</t>
  </si>
  <si>
    <t>0305</t>
  </si>
  <si>
    <t>0401</t>
  </si>
  <si>
    <t>0501</t>
  </si>
  <si>
    <t>0502</t>
  </si>
  <si>
    <t>0503</t>
  </si>
  <si>
    <t>0601</t>
  </si>
  <si>
    <t>0602</t>
  </si>
  <si>
    <t>0603</t>
  </si>
  <si>
    <t>0604</t>
  </si>
  <si>
    <t>0701</t>
  </si>
  <si>
    <t>0702</t>
  </si>
  <si>
    <t>0703</t>
  </si>
  <si>
    <t>0704</t>
  </si>
  <si>
    <t>0705</t>
  </si>
  <si>
    <t>0706</t>
  </si>
  <si>
    <t>0707</t>
  </si>
  <si>
    <t>0708</t>
  </si>
  <si>
    <t>0709</t>
  </si>
  <si>
    <t>0710</t>
  </si>
  <si>
    <t>0711</t>
  </si>
  <si>
    <t>0712</t>
  </si>
  <si>
    <t>0713</t>
  </si>
  <si>
    <t>0714</t>
  </si>
  <si>
    <t>0801</t>
  </si>
  <si>
    <t>0802</t>
  </si>
  <si>
    <t>0803</t>
  </si>
  <si>
    <t>0901</t>
  </si>
  <si>
    <t>0902</t>
  </si>
  <si>
    <t>1001</t>
  </si>
  <si>
    <t>1002</t>
  </si>
  <si>
    <t>1003</t>
  </si>
  <si>
    <t>1004</t>
  </si>
  <si>
    <t>1101</t>
  </si>
  <si>
    <t>1102</t>
  </si>
  <si>
    <t>1103</t>
  </si>
  <si>
    <t>1201</t>
  </si>
  <si>
    <t>1202</t>
  </si>
  <si>
    <t>1203</t>
  </si>
  <si>
    <t>1204</t>
  </si>
  <si>
    <t>1205</t>
  </si>
  <si>
    <t>1206</t>
  </si>
  <si>
    <t>1207</t>
  </si>
  <si>
    <t>1301</t>
  </si>
  <si>
    <t>1302</t>
  </si>
  <si>
    <t>1303</t>
  </si>
  <si>
    <t>1304</t>
  </si>
  <si>
    <t>1305</t>
  </si>
  <si>
    <t>1401</t>
  </si>
  <si>
    <t>1402</t>
  </si>
  <si>
    <t>1403</t>
  </si>
  <si>
    <t>1404</t>
  </si>
  <si>
    <t>1501</t>
  </si>
  <si>
    <t>1502</t>
  </si>
  <si>
    <t>1601</t>
  </si>
  <si>
    <t>1602</t>
  </si>
  <si>
    <t>1603</t>
  </si>
  <si>
    <t>1701</t>
  </si>
  <si>
    <t>1702</t>
  </si>
  <si>
    <t>1703</t>
  </si>
  <si>
    <t>1801</t>
  </si>
  <si>
    <t>1802</t>
  </si>
  <si>
    <t>1803</t>
  </si>
  <si>
    <t>1804</t>
  </si>
  <si>
    <t>1805</t>
  </si>
  <si>
    <t>1806</t>
  </si>
  <si>
    <t>1807</t>
  </si>
  <si>
    <t>1808</t>
  </si>
  <si>
    <t>1901</t>
  </si>
  <si>
    <t>1902</t>
  </si>
  <si>
    <t>1903</t>
  </si>
  <si>
    <t>1904</t>
  </si>
  <si>
    <t>2001</t>
  </si>
  <si>
    <t>2002</t>
  </si>
  <si>
    <t>2003</t>
  </si>
  <si>
    <t>2101</t>
  </si>
  <si>
    <t>2102</t>
  </si>
  <si>
    <t>2103</t>
  </si>
  <si>
    <t>2201</t>
  </si>
  <si>
    <t>2202</t>
  </si>
  <si>
    <t>2203</t>
  </si>
  <si>
    <t>2204</t>
  </si>
  <si>
    <t>2205</t>
  </si>
  <si>
    <t>2206</t>
  </si>
  <si>
    <t>2207</t>
  </si>
  <si>
    <t>2301</t>
  </si>
  <si>
    <t>2302</t>
  </si>
  <si>
    <t>2303</t>
  </si>
  <si>
    <t>2304</t>
  </si>
  <si>
    <t>2305</t>
  </si>
  <si>
    <t>2306</t>
  </si>
  <si>
    <t>2401</t>
  </si>
  <si>
    <t>2402</t>
  </si>
  <si>
    <t>2403</t>
  </si>
  <si>
    <t>2404</t>
  </si>
  <si>
    <t>2405</t>
  </si>
  <si>
    <t>2501</t>
  </si>
  <si>
    <t>2502</t>
  </si>
  <si>
    <t>2503</t>
  </si>
  <si>
    <t>2601</t>
  </si>
  <si>
    <t>2602</t>
  </si>
  <si>
    <t>2603</t>
  </si>
  <si>
    <t>2604</t>
  </si>
  <si>
    <t>2701</t>
  </si>
  <si>
    <t>2702</t>
  </si>
  <si>
    <t>2703</t>
  </si>
  <si>
    <t>2704</t>
  </si>
  <si>
    <t>2705</t>
  </si>
  <si>
    <t>2706</t>
  </si>
  <si>
    <t>2707</t>
  </si>
  <si>
    <t>2801</t>
  </si>
  <si>
    <t>2802</t>
  </si>
  <si>
    <t>2803</t>
  </si>
  <si>
    <t>2804</t>
  </si>
  <si>
    <t>2805</t>
  </si>
  <si>
    <t>2806</t>
  </si>
  <si>
    <t>2901</t>
  </si>
  <si>
    <t>2902</t>
  </si>
  <si>
    <t>2903</t>
  </si>
  <si>
    <t>2904</t>
  </si>
  <si>
    <t>2905</t>
  </si>
  <si>
    <t>2906</t>
  </si>
  <si>
    <t>2907</t>
  </si>
  <si>
    <t>2908</t>
  </si>
  <si>
    <t>3001</t>
  </si>
  <si>
    <t>3002</t>
  </si>
  <si>
    <t>3101</t>
  </si>
  <si>
    <t>3102</t>
  </si>
  <si>
    <t>3201</t>
  </si>
  <si>
    <t>3202</t>
  </si>
  <si>
    <t>3301</t>
  </si>
  <si>
    <t>3401</t>
  </si>
  <si>
    <t>3501</t>
  </si>
  <si>
    <t>3601</t>
  </si>
  <si>
    <t>3602</t>
  </si>
  <si>
    <t>3701</t>
  </si>
  <si>
    <t>3702</t>
  </si>
  <si>
    <t>3703</t>
  </si>
  <si>
    <t>3704</t>
  </si>
  <si>
    <t>3705</t>
  </si>
  <si>
    <t>3801</t>
  </si>
  <si>
    <t>3802</t>
  </si>
  <si>
    <t>3803</t>
  </si>
  <si>
    <t>3804</t>
  </si>
  <si>
    <t>3805</t>
  </si>
  <si>
    <t>3806</t>
  </si>
  <si>
    <t>3807</t>
  </si>
  <si>
    <t>3901</t>
  </si>
  <si>
    <t>3902</t>
  </si>
  <si>
    <t>3903</t>
  </si>
  <si>
    <t>3904</t>
  </si>
  <si>
    <t>3905</t>
  </si>
  <si>
    <t>3906</t>
  </si>
  <si>
    <t>3907</t>
  </si>
  <si>
    <t>4001</t>
  </si>
  <si>
    <t>4002</t>
  </si>
  <si>
    <t>4003</t>
  </si>
  <si>
    <t>4004</t>
  </si>
  <si>
    <t>4005</t>
  </si>
  <si>
    <t>4101</t>
  </si>
  <si>
    <t>4102</t>
  </si>
  <si>
    <t>4103</t>
  </si>
  <si>
    <t>4104</t>
  </si>
  <si>
    <t>4201</t>
  </si>
  <si>
    <t>4202</t>
  </si>
  <si>
    <t>4203</t>
  </si>
  <si>
    <t>4204</t>
  </si>
  <si>
    <t>4205</t>
  </si>
  <si>
    <t>4206</t>
  </si>
  <si>
    <t>4301</t>
  </si>
  <si>
    <t>4302</t>
  </si>
  <si>
    <t>4303</t>
  </si>
  <si>
    <t>4304</t>
  </si>
  <si>
    <t>4305</t>
  </si>
  <si>
    <t>4401</t>
  </si>
  <si>
    <t>4402</t>
  </si>
  <si>
    <t>4403</t>
  </si>
  <si>
    <t>4404</t>
  </si>
  <si>
    <t>4405</t>
  </si>
  <si>
    <t>4406</t>
  </si>
  <si>
    <t>4501</t>
  </si>
  <si>
    <t>4502</t>
  </si>
  <si>
    <t>4503</t>
  </si>
  <si>
    <t>4504</t>
  </si>
  <si>
    <t>4505</t>
  </si>
  <si>
    <t>4506</t>
  </si>
  <si>
    <t>4507</t>
  </si>
  <si>
    <t>4508</t>
  </si>
  <si>
    <t>4601</t>
  </si>
  <si>
    <t>4602</t>
  </si>
  <si>
    <t>4603</t>
  </si>
  <si>
    <t>4604</t>
  </si>
  <si>
    <t>4605</t>
  </si>
  <si>
    <t>4606</t>
  </si>
  <si>
    <t>4607</t>
  </si>
  <si>
    <t>4608</t>
  </si>
  <si>
    <t>4609</t>
  </si>
  <si>
    <t>4610</t>
  </si>
  <si>
    <t>4611</t>
  </si>
  <si>
    <t>4612</t>
  </si>
  <si>
    <t>4701</t>
  </si>
  <si>
    <t>4702</t>
  </si>
  <si>
    <t>4703</t>
  </si>
  <si>
    <t>4704</t>
  </si>
  <si>
    <t>4705</t>
  </si>
  <si>
    <t>4706</t>
  </si>
  <si>
    <t>4707</t>
  </si>
  <si>
    <t>4801</t>
  </si>
  <si>
    <t>4802</t>
  </si>
  <si>
    <t>4803</t>
  </si>
  <si>
    <t>4804</t>
  </si>
  <si>
    <t>4805</t>
  </si>
  <si>
    <t>4806</t>
  </si>
  <si>
    <t>4807</t>
  </si>
  <si>
    <t>4808</t>
  </si>
  <si>
    <t>4901</t>
  </si>
  <si>
    <t>4902</t>
  </si>
  <si>
    <t>4903</t>
  </si>
  <si>
    <t>4904</t>
  </si>
  <si>
    <t>4905</t>
  </si>
  <si>
    <t>4906</t>
  </si>
  <si>
    <t>4907</t>
  </si>
  <si>
    <t>4908</t>
  </si>
  <si>
    <t>4909</t>
  </si>
  <si>
    <t>4910</t>
  </si>
  <si>
    <t>4911</t>
  </si>
  <si>
    <t>4912</t>
  </si>
  <si>
    <t>4913</t>
  </si>
  <si>
    <t>5001</t>
  </si>
  <si>
    <t>5002</t>
  </si>
  <si>
    <t>5003</t>
  </si>
  <si>
    <t>5004</t>
  </si>
  <si>
    <t>5005</t>
  </si>
  <si>
    <t>5101</t>
  </si>
  <si>
    <t>5102</t>
  </si>
  <si>
    <t>5103</t>
  </si>
  <si>
    <t>5104</t>
  </si>
  <si>
    <t>5105</t>
  </si>
  <si>
    <t>5201</t>
  </si>
  <si>
    <t>5202</t>
  </si>
  <si>
    <t>5203</t>
  </si>
  <si>
    <t>5204</t>
  </si>
  <si>
    <t>5205</t>
  </si>
  <si>
    <t>5206</t>
  </si>
  <si>
    <t>5207</t>
  </si>
  <si>
    <t>5208</t>
  </si>
  <si>
    <t>5301</t>
  </si>
  <si>
    <t>5401</t>
  </si>
  <si>
    <t>5402</t>
  </si>
  <si>
    <t>5501</t>
  </si>
  <si>
    <t>5502</t>
  </si>
  <si>
    <t>5601</t>
  </si>
  <si>
    <t>5701</t>
  </si>
  <si>
    <t>5702</t>
  </si>
  <si>
    <t>5703</t>
  </si>
  <si>
    <t>5801</t>
  </si>
  <si>
    <t>5901</t>
  </si>
  <si>
    <t>6001</t>
  </si>
  <si>
    <t>6002</t>
  </si>
  <si>
    <t>6003</t>
  </si>
  <si>
    <t>6004</t>
  </si>
  <si>
    <t>6005</t>
  </si>
  <si>
    <t>6101</t>
  </si>
  <si>
    <t>6102</t>
  </si>
  <si>
    <t>6103</t>
  </si>
  <si>
    <t>6104</t>
  </si>
  <si>
    <t>6105</t>
  </si>
  <si>
    <t>6106</t>
  </si>
  <si>
    <t>6201</t>
  </si>
  <si>
    <t>6202</t>
  </si>
  <si>
    <t>6301</t>
  </si>
  <si>
    <t>6302</t>
  </si>
  <si>
    <t>6401</t>
  </si>
  <si>
    <t>6402</t>
  </si>
  <si>
    <t>6501</t>
  </si>
  <si>
    <t>6502</t>
  </si>
  <si>
    <t>6503</t>
  </si>
  <si>
    <t>6504</t>
  </si>
  <si>
    <t>6601</t>
  </si>
  <si>
    <t>6701</t>
  </si>
  <si>
    <t>6702</t>
  </si>
  <si>
    <t>6801</t>
  </si>
  <si>
    <t>6802</t>
  </si>
  <si>
    <t>6901</t>
  </si>
  <si>
    <t>6902</t>
  </si>
  <si>
    <t>6903</t>
  </si>
  <si>
    <t>6904</t>
  </si>
  <si>
    <t>6905</t>
  </si>
  <si>
    <t>7001</t>
  </si>
  <si>
    <t>7101</t>
  </si>
  <si>
    <t>7102</t>
  </si>
  <si>
    <t>7103</t>
  </si>
  <si>
    <t>7104</t>
  </si>
  <si>
    <t>7105</t>
  </si>
  <si>
    <t>7106</t>
  </si>
  <si>
    <t>7107</t>
  </si>
  <si>
    <t>7108</t>
  </si>
  <si>
    <t>7201</t>
  </si>
  <si>
    <t>7202</t>
  </si>
  <si>
    <t>7203</t>
  </si>
  <si>
    <t>7204</t>
  </si>
  <si>
    <t>7301</t>
  </si>
  <si>
    <t>7302</t>
  </si>
  <si>
    <t>7303</t>
  </si>
  <si>
    <t>7304</t>
  </si>
  <si>
    <t>7305</t>
  </si>
  <si>
    <t>7401</t>
  </si>
  <si>
    <t>7402</t>
  </si>
  <si>
    <t>7403</t>
  </si>
  <si>
    <t>7404</t>
  </si>
  <si>
    <t>7405</t>
  </si>
  <si>
    <t>7406</t>
  </si>
  <si>
    <t>7407</t>
  </si>
  <si>
    <t>ΚΟΜΟΤΗΝΗΣ</t>
  </si>
  <si>
    <t>ΑΡΡΙΑΝΩΝ</t>
  </si>
  <si>
    <t>ΙΑΣΜΟΥ</t>
  </si>
  <si>
    <t>ΜΑΡΩΝΕΙΑΣ - ΣΑΠΩΝ</t>
  </si>
  <si>
    <t>ΔΡΑΜΑΣ</t>
  </si>
  <si>
    <t>ΔΟΞΑΤΟΥ</t>
  </si>
  <si>
    <t>ΚΑΤΩ ΝΕΥΡΟΚΟΠΙΟΥ</t>
  </si>
  <si>
    <t>ΠΑΡΑΝΕΣΤΙΟΥ</t>
  </si>
  <si>
    <t>ΠΡΟΣΟΤΣΑΝΗΣ</t>
  </si>
  <si>
    <t>ΑΛΕΞΑΝΔΡΟΥΠΟΛΗΣ</t>
  </si>
  <si>
    <t>ΔΙΔΥΜΟΤΕΙΧΟΥ</t>
  </si>
  <si>
    <t>ΟΡΕΣΤΙΑΔΑΣ</t>
  </si>
  <si>
    <t>ΣΑΜΟΘΡΑΚΗΣ</t>
  </si>
  <si>
    <t>ΣΟΥΦΛΙΟΥ</t>
  </si>
  <si>
    <t>ΘΑΣΟΥ</t>
  </si>
  <si>
    <t>ΚΑΒΑΛΑΣ</t>
  </si>
  <si>
    <t>ΝΕΣΤΟΥ</t>
  </si>
  <si>
    <t>ΠΑΓΓΑΙΟΥ</t>
  </si>
  <si>
    <t>ΞΑΝΘΗΣ</t>
  </si>
  <si>
    <t>ΑΒΔΗΡΩΝ</t>
  </si>
  <si>
    <t>ΜΥΚΗΣ</t>
  </si>
  <si>
    <t>ΤΟΠΕΙΡΟΥ</t>
  </si>
  <si>
    <t>ΘΕΣΣΑΛΟΝΙΚΗΣ</t>
  </si>
  <si>
    <t>ΑΜΠΕΛΟΚΗΠΩΝ - ΜΕΝΕΜΕΝΗΣ</t>
  </si>
  <si>
    <t>ΒΟΛΒΗΣ</t>
  </si>
  <si>
    <t>ΔΕΛΤΑ</t>
  </si>
  <si>
    <t>ΘΕΡΜΑΪΚΟΥ</t>
  </si>
  <si>
    <t>ΘΕΡΜΗΣ</t>
  </si>
  <si>
    <t>ΚΑΛΑΜΑΡΙΑΣ</t>
  </si>
  <si>
    <t>ΚΟΡΔΕΛΙΟΥ - ΕΥΟΣΜΟΥ</t>
  </si>
  <si>
    <t>ΛΑΓΚΑΔΑ</t>
  </si>
  <si>
    <t>ΝΕΑΠΟΛΗΣ - ΣΥΚΕΩΝ</t>
  </si>
  <si>
    <t>ΠΑΥΛΟΥ ΜΕΛΑ</t>
  </si>
  <si>
    <t>ΠΥΛΑΙΑΣ - ΧΟΡΤΙΑΤΗ</t>
  </si>
  <si>
    <t>ΧΑΛΚΗΔΟΝΟΣ</t>
  </si>
  <si>
    <t>ΩΡΑΙΟΚΑΣΤΡΟΥ</t>
  </si>
  <si>
    <t>ΒΕΡΟΙΑΣ</t>
  </si>
  <si>
    <t>ΑΛΕΞΑΝΔΡΕΙΑΣ</t>
  </si>
  <si>
    <t>ΗΡΩΙΚΗΣ ΠΟΛΕΩΣ ΝΑΟΥΣΑΣ</t>
  </si>
  <si>
    <t>ΚΙΛΚΙΣ</t>
  </si>
  <si>
    <t>ΠΑΙΟΝΙΑΣ</t>
  </si>
  <si>
    <t>ΕΔΕΣΣΑΣ</t>
  </si>
  <si>
    <t>ΑΛΜΩΠΙΑΣ</t>
  </si>
  <si>
    <t>ΠΕΛΛΑΣ</t>
  </si>
  <si>
    <t>ΣΚΥΔΡΑΣ</t>
  </si>
  <si>
    <t>ΚΑΤΕΡΙΝΗΣ</t>
  </si>
  <si>
    <t>ΔΙΟΥ - ΟΛΥΜΠΟΥ</t>
  </si>
  <si>
    <t>ΠΥΔΝΑΣ - ΚΟΛΙΝΔΡΟΥ</t>
  </si>
  <si>
    <t>ΣΕΡΡΩΝ</t>
  </si>
  <si>
    <t>ΑΜΦΙΠΟΛΗΣ</t>
  </si>
  <si>
    <t>ΒΙΣΑΛΤΙΑΣ</t>
  </si>
  <si>
    <t>ΕΜΜΑΝΟΥΗΛ ΠΑΠΠΑ</t>
  </si>
  <si>
    <t>ΗΡΑΚΛΕΙΑΣ</t>
  </si>
  <si>
    <t>ΝΕΑΣ ΖΙΧΝΗΣ</t>
  </si>
  <si>
    <t>ΣΙΝΤΙΚΗΣ</t>
  </si>
  <si>
    <t>ΠΟΛΥΓΥΡΟΥ</t>
  </si>
  <si>
    <t>ΑΡΙΣΤΟΤΕΛΗ</t>
  </si>
  <si>
    <t>ΚΑΣΣΑΝΔΡΑΣ</t>
  </si>
  <si>
    <t>ΝΕΑΣ ΠΡΟΠΟΝΤΙΔΑΣ</t>
  </si>
  <si>
    <t>ΣΙΘΩΝΙΑΣ</t>
  </si>
  <si>
    <t>ΚΟΖΑΝΗΣ</t>
  </si>
  <si>
    <t>ΒΟΪΟΥ</t>
  </si>
  <si>
    <t>ΕΟΡΔΑΙΑΣ</t>
  </si>
  <si>
    <t>ΓΡΕΒΕΝΩΝ</t>
  </si>
  <si>
    <t>ΔΕΣΚΑΤΗΣ</t>
  </si>
  <si>
    <t>ΚΑΣΤΟΡΙΑΣ</t>
  </si>
  <si>
    <t>ΝΕΣΤΟΡΙΟΥ</t>
  </si>
  <si>
    <t>ΑΡΓΟΥΣ ΟΡΕΣΤΙΚΟΥ</t>
  </si>
  <si>
    <t>ΦΛΩΡΙΝΑΣ</t>
  </si>
  <si>
    <t>ΑΜΥΝΤΑΙΟΥ</t>
  </si>
  <si>
    <t>ΠΡΕΣΠΩΝ</t>
  </si>
  <si>
    <t>ΙΩΑΝΝΙΤΩΝ</t>
  </si>
  <si>
    <t>ΒΟΡΕΙΩΝ ΤΖΟΥΜΕΡΚΩΝ</t>
  </si>
  <si>
    <t>ΔΩΔΩΝΗΣ</t>
  </si>
  <si>
    <t>ΖΑΓΟΡΙΟΥ</t>
  </si>
  <si>
    <t>ΖΙΤΣΑΣ</t>
  </si>
  <si>
    <t>ΚΟΝΙΤΣΑΣ</t>
  </si>
  <si>
    <t>ΜΕΤΣΟΒΟΥ</t>
  </si>
  <si>
    <t>ΠΩΓΩΝΙΟΥ</t>
  </si>
  <si>
    <t>ΑΡΤΑΙΩΝ</t>
  </si>
  <si>
    <t>ΓΕΩΡΓΙΟΥ ΚΑΡΑΪΣΚΑΚΗ</t>
  </si>
  <si>
    <t>ΚΕΝΤΡΙΚΩΝ ΤΖΟΥΜΕΡΚΩΝ</t>
  </si>
  <si>
    <t>ΝΙΚΟΛΑΟΥ ΣΚΟΥΦΑ</t>
  </si>
  <si>
    <t>ΗΓΟΥΜΕΝΙΤΣΑΣ</t>
  </si>
  <si>
    <t>ΣΟΥΛΙΟΥ</t>
  </si>
  <si>
    <t>ΦΙΛΙΑΤΩΝ</t>
  </si>
  <si>
    <t>ΠΡΕΒΕΖΑΣ</t>
  </si>
  <si>
    <t>ΖΗΡΟΥ</t>
  </si>
  <si>
    <t>ΠΑΡΓΑΣ</t>
  </si>
  <si>
    <t>ΛΑΡΙΣΑΙΩΝ</t>
  </si>
  <si>
    <t>ΑΓΙΑΣ</t>
  </si>
  <si>
    <t>ΕΛΑΣΣΟΝΑΣ</t>
  </si>
  <si>
    <t>ΚΙΛΕΛΕΡ</t>
  </si>
  <si>
    <t>ΤΕΜΠΩΝ</t>
  </si>
  <si>
    <t>ΤΥΡΝΑΒΟΥ</t>
  </si>
  <si>
    <t>ΦΑΡΣΑΛΩΝ</t>
  </si>
  <si>
    <t>ΚΑΡΔΙΤΣΑΣ</t>
  </si>
  <si>
    <t>ΑΡΓΙΘΕΑΣ</t>
  </si>
  <si>
    <t>ΛΙΜΝΗΣ ΠΛΑΣΤΗΡΑ</t>
  </si>
  <si>
    <t>ΜΟΥΖΑΚΙΟΥ</t>
  </si>
  <si>
    <t>ΠΑΛΑΜΑ</t>
  </si>
  <si>
    <t>ΣΟΦΑΔΩΝ</t>
  </si>
  <si>
    <t>ΒΟΛΟΥ</t>
  </si>
  <si>
    <t>ΑΛΜΥΡΟΥ</t>
  </si>
  <si>
    <t>ΖΑΓΟΡΑΣ - ΜΟΥΡΕΣΙΟΥ</t>
  </si>
  <si>
    <t>ΝΟΤΙΟΥ ΠΗΛΙΟΥ</t>
  </si>
  <si>
    <t>ΡΗΓΑ ΦΕΡΑΙΟΥ</t>
  </si>
  <si>
    <t>ΣΚΙΑΘΟΥ</t>
  </si>
  <si>
    <t>ΑΛΟΝΝΗΣΟΥ</t>
  </si>
  <si>
    <t>ΣΚΟΠΕΛΟΥ</t>
  </si>
  <si>
    <t>ΤΡΙΚΚΑΙΩΝ</t>
  </si>
  <si>
    <t>ΚΑΛΑΜΠΑΚΑΣ</t>
  </si>
  <si>
    <t>ΠΥΛΗΣ</t>
  </si>
  <si>
    <t>ΦΑΡΚΑΔΟΝΑΣ</t>
  </si>
  <si>
    <t>ΛΑΜΙΕΩΝ</t>
  </si>
  <si>
    <t>ΑΜΦΙΚΛΕΙΑΣ - ΕΛΑΤΕΙΑΣ</t>
  </si>
  <si>
    <t>ΔΟΜΟΚΟΥ</t>
  </si>
  <si>
    <t>ΛΟΚΡΩΝ</t>
  </si>
  <si>
    <t>ΜΑΚΡΑΚΩΜΗΣ</t>
  </si>
  <si>
    <t>ΜΩΛΟΥ - ΑΓΙΟΥ ΚΩΝΣΤΑΝΤΙΝΟΥ</t>
  </si>
  <si>
    <t>ΣΤΥΛΙΔΟΣ</t>
  </si>
  <si>
    <t>ΛΕΒΑΔΕΩΝ</t>
  </si>
  <si>
    <t>ΑΛΙΑΡΤΟΥ - ΘΕΣΠΙΕΩΝ</t>
  </si>
  <si>
    <t>ΔΙΣΤΟΜΟΥ - ΑΡΑΧΟΒΑΣ - ΑΝΤΙΚΥΡΑΣ</t>
  </si>
  <si>
    <t>ΘΗΒΑΙΩΝ</t>
  </si>
  <si>
    <t>ΟΡΧΟΜΕΝΟΥ</t>
  </si>
  <si>
    <t>ΤΑΝΑΓΡΑΣ</t>
  </si>
  <si>
    <t>ΧΑΛΚΙΔΕΩΝ</t>
  </si>
  <si>
    <t>ΔΙΡΦΥΩΝ - ΜΕΣΣΑΠΙΩΝ</t>
  </si>
  <si>
    <t>ΕΡΕΤΡΙΑΣ</t>
  </si>
  <si>
    <t>ΙΣΤΙΑΙΑΣ - ΑΙΔΗΨΟΥ</t>
  </si>
  <si>
    <t>ΚΑΡΥΣΤΟΥ</t>
  </si>
  <si>
    <t>ΚΥΜΗΣ - ΑΛΙΒΕΡΙΟΥ</t>
  </si>
  <si>
    <t>ΜΑΝΤΟΥΔΙΟΥ - ΛΙΜΝΗΣ - ΑΓΙΑΣ ΑΝΝΑΣ</t>
  </si>
  <si>
    <t>ΣΚΥΡΟΥ</t>
  </si>
  <si>
    <t>ΚΑΡΠΕΝΗΣΙΟΥ</t>
  </si>
  <si>
    <t>ΑΓΡΑΦΩΝ</t>
  </si>
  <si>
    <t>ΓENIKH ΔIEYΘYNΣH ΣTATIΣTIKΩN</t>
  </si>
  <si>
    <t xml:space="preserve">ΔIEYΘYNΣH ΤΟΜΕΑΚΩΝ ΣTATIΣTIKΩN </t>
  </si>
  <si>
    <t>TMHMA ΣΤΑΤΙΣΤΙΚΩΝ ΜΕΤΑΦΟΡΩΝ</t>
  </si>
  <si>
    <t>Ταχ. Δ/νση:Πειραιώς 46 και Επονιτών, 18510 Πειραιάς</t>
  </si>
  <si>
    <r>
      <t xml:space="preserve">Η παροχή των στοιχείων στην ΕΛΣΤΑΤ προβλέπεται στο άρθρο 2, παρ.3 του Ν.3832/2010.Τα στοιχεία που παρέχονται στην ΕΛΣΤΑΤ χρησιμοποιούνται αποκλειστικά για </t>
    </r>
    <r>
      <rPr>
        <b/>
        <sz val="6"/>
        <color indexed="8"/>
        <rFont val="Calibri"/>
        <family val="2"/>
        <charset val="161"/>
      </rPr>
      <t>στατιστικούς σκοπούς</t>
    </r>
    <r>
      <rPr>
        <sz val="6"/>
        <color indexed="8"/>
        <rFont val="Calibri"/>
        <family val="2"/>
        <charset val="161"/>
      </rPr>
      <t xml:space="preserve"> και τηρείται το </t>
    </r>
    <r>
      <rPr>
        <b/>
        <sz val="6"/>
        <color indexed="8"/>
        <rFont val="Calibri"/>
        <family val="2"/>
        <charset val="161"/>
      </rPr>
      <t>ΑΠΟΡΗΤΟ</t>
    </r>
    <r>
      <rPr>
        <sz val="6"/>
        <color indexed="8"/>
        <rFont val="Calibri"/>
        <family val="2"/>
        <charset val="161"/>
      </rPr>
      <t xml:space="preserve"> αυτών. Η ΕΛΣΤΑΤ χρησιμοποιεί τα δεδομένα προσωπικού χαρακτήρα που συλλέγονται με το ερωτηματολόγιο της έρευνας για λόγους που σχετίζονται αποκλειστικά με τη διενέργεια αυτής και την παραγωγή των σχετικών στατιστικών (άρθρο 6, παρ.1(γ) και  (ε) του Κανονισμού (ΕΕ 2016/679 και Νόμος 4624/2019). Η διαχείριση των δεδομένων αυτών από την ΕΛΣΤΑΤ μπορεί να περιλαμβάνει επικοινωνία της με το υποκείμενό τους στο πλαίσιο της ορθής συμπλήρωσης του ερωτηματολογίου.</t>
    </r>
  </si>
  <si>
    <t xml:space="preserve">   EΛΛHNIKH ΔHMOKPATIA</t>
  </si>
  <si>
    <t>E-mail:</t>
  </si>
  <si>
    <t>ΚΕΝΤΡΙΚΗΣ ΚΕΡΚΥΡΑΣ ΚΑΙ ΔΙΑΠΟΝΤΙΩΝ ΝΗΣΩΝ</t>
  </si>
  <si>
    <t>3203</t>
  </si>
  <si>
    <t>ΒΟΡΕΙΑΣ ΚΕΡΚΥΡΑΣ</t>
  </si>
  <si>
    <t>3204</t>
  </si>
  <si>
    <t>ΝΟΤΙΑΣ ΚΕΡΚΥΡΑΣ</t>
  </si>
  <si>
    <t>ΑΡΓΟΣΤΟΛΙΟΥ</t>
  </si>
  <si>
    <t>3502</t>
  </si>
  <si>
    <t>ΛΗΞΟΥΡΙΟΥ</t>
  </si>
  <si>
    <t>3503</t>
  </si>
  <si>
    <t>ΣΑΜΗΣ</t>
  </si>
  <si>
    <t>ΑΝΑΤΟΛΙΚΗΣ ΣΑΜΟΥ</t>
  </si>
  <si>
    <t>5602</t>
  </si>
  <si>
    <t>ΔΥΤΙΚΗΣ ΣΑΜΟΥ</t>
  </si>
  <si>
    <t>1405</t>
  </si>
  <si>
    <t>ΒΕΛΒΕΝΤΟΥ</t>
  </si>
  <si>
    <t>ΣΕΡΒΙΩΝ</t>
  </si>
  <si>
    <t>ΜΥΤΙΛΗΝΗΣ</t>
  </si>
  <si>
    <t>5302</t>
  </si>
  <si>
    <t>ΔΥΤΙΚΗΣ ΛΕΣΒΟΥ</t>
  </si>
  <si>
    <t>ΑΝΑΤΟΛΙΚΗΣ ΣΑΜΟΥ (5601)</t>
  </si>
  <si>
    <t>ΑΡΓΟΣΤΟΛΙΟΥ (3501)</t>
  </si>
  <si>
    <t>ΒΕΛΒΕΝΤΟΥ (1405)</t>
  </si>
  <si>
    <t>ΔΥΤΙΚΗΣ ΛΕΣΒΟΥ (5302)</t>
  </si>
  <si>
    <t>ΔΥΤΙΚΗΣ ΣΑΜΟΥ (5602)</t>
  </si>
  <si>
    <t>ΚΕΡΚΥΡΑΣ ΒΟΡΕΙΑΣ (3203)</t>
  </si>
  <si>
    <t>ΚΕΡΚΥΡΑΣ ΚΕΝΤΡΙΚΗΣ ΚΑΙ ΔΙΑΠΟΝΤΙΩΝ ΝΗΣΩΝ (3201)</t>
  </si>
  <si>
    <t>ΚΕΡΚΥΡΑΣ ΝΟΤΙΑΣ  (3204)</t>
  </si>
  <si>
    <t>ΚΥΝΟΥΡΙΑΣ ΒΟΡΕΙΑΣ (4002)</t>
  </si>
  <si>
    <t>ΚΥΝΟΥΡΙΑΣ ΝΟΤΙΑΣ (4005)</t>
  </si>
  <si>
    <t>ΛΗΞΟΥΡΙΟΥ (3502)</t>
  </si>
  <si>
    <t>ΜΥΤΙΛΗΝΗΣ (5301)</t>
  </si>
  <si>
    <t>ΠΗΛΙΟΥ  ΝΟΤΙΟΥ (2404)</t>
  </si>
  <si>
    <t>ΣΑΜΗΣ (3503)</t>
  </si>
  <si>
    <t>ΣΕΡΒΙΩΝ (1404)</t>
  </si>
  <si>
    <t>ΤΖΟΥΜΕΡΚΩΝ ΒΟΡΕΙΩΝ  (1802)</t>
  </si>
  <si>
    <t>ΤΖΟΥΜΕΡΚΩΝ ΚΕΝΤΡΙΚΩΝ (1903)</t>
  </si>
  <si>
    <r>
      <t xml:space="preserve">ΠΛOIOY KAI ΠΛHPΩMATOΣ ETOYΣ   </t>
    </r>
    <r>
      <rPr>
        <b/>
        <sz val="16"/>
        <color indexed="8"/>
        <rFont val="Arial"/>
        <family val="2"/>
        <charset val="161"/>
      </rPr>
      <t xml:space="preserve"> 2 0 2 4</t>
    </r>
  </si>
  <si>
    <t>(Aπογραφή των ναυτικών που εργάζονταν στις 20 Σεπτεμβρίου 2024</t>
  </si>
  <si>
    <t>16.Σε τι κατάσταση βρισκόταν το πλοίο την 20ή Σεπτεμβρίου 2024;</t>
  </si>
  <si>
    <t>Tηλέφωνο: 213 1353122, 213 1353087</t>
  </si>
  <si>
    <t>Καταχωρούνται όλοι οι ναυτικοί (Έλληνες, υπήκοοι ΕΕ και τρίτων χωρών) που επέβαιναν στο πλοίο στις 20-9-2024</t>
  </si>
  <si>
    <r>
      <rPr>
        <b/>
        <sz val="9"/>
        <color indexed="8"/>
        <rFont val="Arial"/>
        <family val="2"/>
        <charset val="161"/>
      </rPr>
      <t xml:space="preserve">E-mail: shipscensus2024@statistics.gr </t>
    </r>
    <r>
      <rPr>
        <sz val="8"/>
        <color indexed="8"/>
        <rFont val="Arial"/>
        <family val="2"/>
        <charset val="161"/>
      </rPr>
      <t xml:space="preserve"> </t>
    </r>
  </si>
  <si>
    <t xml:space="preserve">Φύλο </t>
  </si>
  <si>
    <t xml:space="preserve">Χώρα </t>
  </si>
  <si>
    <t xml:space="preserve">Περιφερ.Ενότητα </t>
  </si>
  <si>
    <t>Δήμος</t>
  </si>
  <si>
    <t xml:space="preserve">Χώρα (για αλλοδαπούς) </t>
  </si>
  <si>
    <t xml:space="preserve">Γενική Εκπαίδευση </t>
  </si>
  <si>
    <t xml:space="preserve">Επαγγελματική Εκπαίδευση </t>
  </si>
  <si>
    <t xml:space="preserve">1. Είδος, ειδικότητα, τάξη </t>
  </si>
  <si>
    <t xml:space="preserve">Στοιχεία ειδικότητας ναυτολόγησης </t>
  </si>
  <si>
    <t xml:space="preserve">Εθνικότητα </t>
  </si>
  <si>
    <t>Αγαθονήσι Δωδεκανήσων</t>
  </si>
  <si>
    <t>Αγία Ευφημία</t>
  </si>
  <si>
    <t>Αγία Κυριακή Τρίκερι Μαγνησίας</t>
  </si>
  <si>
    <t>Αγία Μαρίνα Αίγινας</t>
  </si>
  <si>
    <t>Αγία Μαρίνα Αττικής</t>
  </si>
  <si>
    <t>Αγία Μαρίνα Φθιώτιδας</t>
  </si>
  <si>
    <t>Αγία Πελαγία</t>
  </si>
  <si>
    <t>Αγία Ρουμέλη Χανίων</t>
  </si>
  <si>
    <t>Άγιοι Θεόδωροι</t>
  </si>
  <si>
    <t>Αγιόκαμπος Λάρισας</t>
  </si>
  <si>
    <t>GR912</t>
  </si>
  <si>
    <t>Άγιος Γεώργιος Σαρωνικού</t>
  </si>
  <si>
    <t>Άγιος Ευστράτιος Λέσβου</t>
  </si>
  <si>
    <t>Άγιος Κύρικος</t>
  </si>
  <si>
    <t>Άγιος Κωνσταντίνος</t>
  </si>
  <si>
    <t>Άγιος Νικόλαος Κρήτης</t>
  </si>
  <si>
    <t>Άγιος Νικόλαος Φωκίδας</t>
  </si>
  <si>
    <t>Αγιος Στέφανος Κέρκυρας</t>
  </si>
  <si>
    <t>Αγκίστρι Αίγινας</t>
  </si>
  <si>
    <t xml:space="preserve">Αγνώντας Σκοπέλου </t>
  </si>
  <si>
    <t>Άγνωστο</t>
  </si>
  <si>
    <t>Αγριά Βόλου</t>
  </si>
  <si>
    <t>Αιγιάλη Αμοργού</t>
  </si>
  <si>
    <t>Αίγινα</t>
  </si>
  <si>
    <t>Αίγιο</t>
  </si>
  <si>
    <t>Αιδηψός</t>
  </si>
  <si>
    <t>Άκτιο Βόνιτσας</t>
  </si>
  <si>
    <t>Αλεξανδρούπολις</t>
  </si>
  <si>
    <t>Αλιβέριο</t>
  </si>
  <si>
    <t>Αλόνησσος</t>
  </si>
  <si>
    <t>Αμαλιάπολη  Μαγνησίας</t>
  </si>
  <si>
    <t>Αμολιανή</t>
  </si>
  <si>
    <t>ΑμοργόςΚατάπολα</t>
  </si>
  <si>
    <t>Αμφιλοχία</t>
  </si>
  <si>
    <t>Ανάβυσος Παλαιά Φώκαια Αττικής</t>
  </si>
  <si>
    <t>Ανάφη Κυκλάδων</t>
  </si>
  <si>
    <t>Άνδρος</t>
  </si>
  <si>
    <t>Αντίκυρα</t>
  </si>
  <si>
    <t>Αντίπαρος</t>
  </si>
  <si>
    <t>Αντίριο</t>
  </si>
  <si>
    <t>Αραξος</t>
  </si>
  <si>
    <t>GRARM</t>
  </si>
  <si>
    <t>Αργοστόλι</t>
  </si>
  <si>
    <t>Αρκίοι Δωδεκανήσου</t>
  </si>
  <si>
    <t>Αρκίτσα Φθιώτιδας</t>
  </si>
  <si>
    <t>GRASS</t>
  </si>
  <si>
    <t>Ασπρόπυργος</t>
  </si>
  <si>
    <t>Αστακός</t>
  </si>
  <si>
    <t>Αστρος Αρκαδίας</t>
  </si>
  <si>
    <t>Αστυπάλαια</t>
  </si>
  <si>
    <t>Αχλάδι Φθιώτιδας</t>
  </si>
  <si>
    <t>Βαθύ Σάμου</t>
  </si>
  <si>
    <t>Βασιλική Λευκάδας</t>
  </si>
  <si>
    <t>Βολισσός Λιιμνιά Χίος</t>
  </si>
  <si>
    <t>Βόλος</t>
  </si>
  <si>
    <t>Γαλατάς Τροιζηνίας</t>
  </si>
  <si>
    <t>Γαύδος Χανιά</t>
  </si>
  <si>
    <t>Γαύριο</t>
  </si>
  <si>
    <t>Γερακινή Χαλικιδικής</t>
  </si>
  <si>
    <t>Γλύφα Φθιώτιδας</t>
  </si>
  <si>
    <t>Γλώσσα Σκοπέλου</t>
  </si>
  <si>
    <t>Γύθειο</t>
  </si>
  <si>
    <t>Δαικόφτι Κυθήρων</t>
  </si>
  <si>
    <t>Δάφνη Αγίου Όρους</t>
  </si>
  <si>
    <t>Διαφάνι Καρπάθου</t>
  </si>
  <si>
    <t>Δομβραινα Βοιωτίας</t>
  </si>
  <si>
    <t>Δονούσσα Κυκλάδων</t>
  </si>
  <si>
    <t>Δραπετσώνα</t>
  </si>
  <si>
    <t>Δρεπανο Ρίου</t>
  </si>
  <si>
    <t>Ελαφόνησος Λακωνίας</t>
  </si>
  <si>
    <t>Ελευθερές</t>
  </si>
  <si>
    <t>Ελευσίνα</t>
  </si>
  <si>
    <t>Ερεικούσες Διαπόντιοι Νήσοι</t>
  </si>
  <si>
    <t>Ερέτρεια Ευβοίας</t>
  </si>
  <si>
    <t>Ερμίονη</t>
  </si>
  <si>
    <t>Εύδηλος</t>
  </si>
  <si>
    <t>Ζάκυνθος</t>
  </si>
  <si>
    <t>Ηγουμενίτσα</t>
  </si>
  <si>
    <t>Ηρακλειά Κυκλάδων</t>
  </si>
  <si>
    <t>Ηράκλειο</t>
  </si>
  <si>
    <t>Θάσος</t>
  </si>
  <si>
    <t>Θεσσαλονίκη</t>
  </si>
  <si>
    <t>Θήρα</t>
  </si>
  <si>
    <t>Θηρασία</t>
  </si>
  <si>
    <t>Ιεράπετρα Λασιθίου</t>
  </si>
  <si>
    <t>Ιερισσός Χαλκιδικής</t>
  </si>
  <si>
    <t>Ιθάκη</t>
  </si>
  <si>
    <t>Ιος</t>
  </si>
  <si>
    <t>Ίσθμια</t>
  </si>
  <si>
    <t>Ιτέα</t>
  </si>
  <si>
    <t>Καβάλα</t>
  </si>
  <si>
    <t>Καλαμάτα</t>
  </si>
  <si>
    <t>GRKLL</t>
  </si>
  <si>
    <t>Κάλυμνος</t>
  </si>
  <si>
    <t>Καρδάμαινα Κω</t>
  </si>
  <si>
    <t>Καρλόβασι</t>
  </si>
  <si>
    <t>Κάρπαθος</t>
  </si>
  <si>
    <t>Κάρυστος</t>
  </si>
  <si>
    <t>Κάσσος</t>
  </si>
  <si>
    <t>Καστέλλι Κισσάμου</t>
  </si>
  <si>
    <t>Κατάκολο</t>
  </si>
  <si>
    <t>GRKTP</t>
  </si>
  <si>
    <t>Κατάπολα</t>
  </si>
  <si>
    <t>Καψάλι</t>
  </si>
  <si>
    <t>Κέα</t>
  </si>
  <si>
    <t>Κεραμωτή</t>
  </si>
  <si>
    <t>Κερατσίνι</t>
  </si>
  <si>
    <t>Κέρκυρα</t>
  </si>
  <si>
    <t>Κέφαλος Κώς</t>
  </si>
  <si>
    <t>Κιάτο</t>
  </si>
  <si>
    <t>Κίμωλος</t>
  </si>
  <si>
    <t xml:space="preserve">Κοιλάs Ερμιονίδος Αργολίδος </t>
  </si>
  <si>
    <t>GRKRT</t>
  </si>
  <si>
    <t>Κόρινθος</t>
  </si>
  <si>
    <t>Κόστα Ερμιονίδας</t>
  </si>
  <si>
    <t>Κουφονήσι Κυκλάδων</t>
  </si>
  <si>
    <t>Κύθνος</t>
  </si>
  <si>
    <t>Κυλήνη</t>
  </si>
  <si>
    <t>Κυμάσιο</t>
  </si>
  <si>
    <t>Κύμη</t>
  </si>
  <si>
    <t>Κως</t>
  </si>
  <si>
    <t>Λάρυμνα</t>
  </si>
  <si>
    <t>Λαύριο</t>
  </si>
  <si>
    <t>Λειψοί Δωδεκανήσων</t>
  </si>
  <si>
    <t>ΛέροςΛακκί</t>
  </si>
  <si>
    <t>Λευκάδα</t>
  </si>
  <si>
    <t xml:space="preserve">Λεωνίδιο </t>
  </si>
  <si>
    <t>Ληξούρι Κεφαλληνίας</t>
  </si>
  <si>
    <t>Λινοπεράματα Ηρακλείου</t>
  </si>
  <si>
    <t>Λουτρό Χανίων</t>
  </si>
  <si>
    <t>Μαθράκι Διαπόντιοι Νήσοι</t>
  </si>
  <si>
    <t>Μαρμάρι</t>
  </si>
  <si>
    <t>Μαστιχάρι Κω</t>
  </si>
  <si>
    <t>Μεγανήσι</t>
  </si>
  <si>
    <t>Μέγαρα</t>
  </si>
  <si>
    <t>Μεγίστη Καστελόριζου</t>
  </si>
  <si>
    <t>Μέθανα</t>
  </si>
  <si>
    <t>Μενίδι Αιτωλοακαρνανίας</t>
  </si>
  <si>
    <t>Μεσολόγγι</t>
  </si>
  <si>
    <t>Μεστά</t>
  </si>
  <si>
    <t>ΜήλοςΑδάμας</t>
  </si>
  <si>
    <t>Μόλυβος Λέσβου</t>
  </si>
  <si>
    <t>Μονεμβάσια</t>
  </si>
  <si>
    <t>Μούδρος Λήμνου</t>
  </si>
  <si>
    <t>Μύκονος</t>
  </si>
  <si>
    <t>Μύρινα</t>
  </si>
  <si>
    <t>Μυτιλήνη</t>
  </si>
  <si>
    <t>Νάξος</t>
  </si>
  <si>
    <t>Νάουσα Πάρου</t>
  </si>
  <si>
    <t>Ναύπλιο</t>
  </si>
  <si>
    <t>Νέα Καρβάλη Καβάλας</t>
  </si>
  <si>
    <t>Νέα Μουδανιά Χαλκιδικής</t>
  </si>
  <si>
    <t>Νέα Στύρα</t>
  </si>
  <si>
    <t>Νεάπολη Λακωνίας</t>
  </si>
  <si>
    <t>Νήσος  Θύμαινα</t>
  </si>
  <si>
    <t>Νήσος Γυαλί Νισήρου</t>
  </si>
  <si>
    <t>Νίσσυρος</t>
  </si>
  <si>
    <t>Νυδρί</t>
  </si>
  <si>
    <t>Οθωνοί / Othonoí</t>
  </si>
  <si>
    <t>Οινούσες</t>
  </si>
  <si>
    <t>Ουρανόπολη Χαλκιδικής</t>
  </si>
  <si>
    <t>Παλαιοχώρα Σφακίων</t>
  </si>
  <si>
    <t>Παλούκια Σαλαμίνας</t>
  </si>
  <si>
    <t>GRPRS</t>
  </si>
  <si>
    <t>Πανορμίτης Σύμη</t>
  </si>
  <si>
    <t>Παξοί</t>
  </si>
  <si>
    <t>Πάρος</t>
  </si>
  <si>
    <t>Πάτμος</t>
  </si>
  <si>
    <t>Πάτρα</t>
  </si>
  <si>
    <t>GRPME</t>
  </si>
  <si>
    <t>Πάχη</t>
  </si>
  <si>
    <t>Πειραιάς</t>
  </si>
  <si>
    <t>Πέραμα</t>
  </si>
  <si>
    <t>Πέραμα Γέρας Μυτιλήνης</t>
  </si>
  <si>
    <t>Πεσσάδα Κεφαλληνίας</t>
  </si>
  <si>
    <t>Πέτρα Λέσβου</t>
  </si>
  <si>
    <t>Πισαετός Ιθάκης</t>
  </si>
  <si>
    <t>Πλατανιά Μαγνησίας</t>
  </si>
  <si>
    <t>Πλαταριά Θεσπρωτίας</t>
  </si>
  <si>
    <t>Πλατυγιάλι Αιτωλοακαρνανίας</t>
  </si>
  <si>
    <t>Πλωμάρι Λέσβου</t>
  </si>
  <si>
    <t>Πολιτικά</t>
  </si>
  <si>
    <t>Πολύχνιτος Λέσβου</t>
  </si>
  <si>
    <t>Πόρος Κεφαλληνίας</t>
  </si>
  <si>
    <t>Πόρος Τροιζηνίας</t>
  </si>
  <si>
    <t>Πόρτο Λάγος</t>
  </si>
  <si>
    <t>Πόρτο Χέλι</t>
  </si>
  <si>
    <t>Ποταμός Αντικυθήρων</t>
  </si>
  <si>
    <t>Πρέβεζα</t>
  </si>
  <si>
    <t>Πρίνος Θάσου</t>
  </si>
  <si>
    <t xml:space="preserve">Πυθαγόρειο </t>
  </si>
  <si>
    <t>Πύλος</t>
  </si>
  <si>
    <t>Ραφήνα</t>
  </si>
  <si>
    <t>Ρέθυμνο</t>
  </si>
  <si>
    <t>Ρίο</t>
  </si>
  <si>
    <t>Ρόδος</t>
  </si>
  <si>
    <t>Σαγιάδα Θεσπρωτίας</t>
  </si>
  <si>
    <t>Σάμη</t>
  </si>
  <si>
    <t>Σαμοθράκη</t>
  </si>
  <si>
    <t>Σέριφος</t>
  </si>
  <si>
    <t>Σητεία</t>
  </si>
  <si>
    <t>Σιγρί Λέσβου</t>
  </si>
  <si>
    <t>Σίκινος Κυκλάδων</t>
  </si>
  <si>
    <t>GRKRE</t>
  </si>
  <si>
    <t>Σίφνος</t>
  </si>
  <si>
    <t>Σκαραμαγκάς</t>
  </si>
  <si>
    <t>Σκιάθος</t>
  </si>
  <si>
    <t>Σκόπελος</t>
  </si>
  <si>
    <t>Σκύρος Λιναριά</t>
  </si>
  <si>
    <t>Σουβάλα Αίγινας</t>
  </si>
  <si>
    <t>Σούγια</t>
  </si>
  <si>
    <t>Σούδα</t>
  </si>
  <si>
    <t>Σπέτσες</t>
  </si>
  <si>
    <t>Σταυρός Χαλκιδικής</t>
  </si>
  <si>
    <t>Στρατώνιο Χαλκιδικής</t>
  </si>
  <si>
    <t>Στυλίδα</t>
  </si>
  <si>
    <t>Σύμη</t>
  </si>
  <si>
    <t>Σύρος</t>
  </si>
  <si>
    <t>Σχινάρι Ζακύνθου</t>
  </si>
  <si>
    <t>Σχοινούσα Κυκλάδων</t>
  </si>
  <si>
    <t>Τήλος Δωδεκανήσου</t>
  </si>
  <si>
    <t>Τήνος</t>
  </si>
  <si>
    <t>Τολό Αργολίδας</t>
  </si>
  <si>
    <t>Τρυπητή Χαλκιδικής</t>
  </si>
  <si>
    <t>Υδρα</t>
  </si>
  <si>
    <t>Φανερωμένη Σαλαμίνας</t>
  </si>
  <si>
    <t>Φαρμακονήσι Δωδεκανήσου</t>
  </si>
  <si>
    <t>Φισκάρδο Κεφαλληνίας</t>
  </si>
  <si>
    <t>Φολέγανδρος Κυκλάδων</t>
  </si>
  <si>
    <t>Φούρνοι Σάμου</t>
  </si>
  <si>
    <t>Φρίκες Ιθάκης</t>
  </si>
  <si>
    <t>Χάλκη Δωδεκανήσου</t>
  </si>
  <si>
    <t>Χαλκίδα</t>
  </si>
  <si>
    <t>Χανιά</t>
  </si>
  <si>
    <t>Χίος</t>
  </si>
  <si>
    <t>Χώρα Σφακίων</t>
  </si>
  <si>
    <t>Ψαρά</t>
  </si>
  <si>
    <t>Ψαχνά Ευβοίας</t>
  </si>
  <si>
    <t>Ψέριμος Δωδεκανήσου και</t>
  </si>
  <si>
    <t>Ωρεοί</t>
  </si>
  <si>
    <t>Ωρωπός</t>
  </si>
  <si>
    <t>SUB_DHMOI</t>
  </si>
  <si>
    <t>=IF('2. ΣΤΟΙΧΕΙΑ ΠΛΗΡΩΜΑΤΟΣ'!XFD51="";OFFSET(ΔΗΜΟΙ!$H$1;1;0;COUNTA(ΔΗΜΟΙ!$H:$H)-1;1);OFFSET(ΔΗΜΟΙ!$A$1;MATCH('2. ΣΤΟΙΧΕΙΑ ΠΛΗΡΩΜΑΤΟΣ'!XFD51;ΔΗΜΟΙ!$A:$A;0)-1;1;COUNTIF(ΔΗΜΟΙ!$A:$A;'2. ΣΤΟΙΧΕΙΑ ΠΛΗΡΩΜΑΤΟΣ'!XFD51);1))</t>
  </si>
  <si>
    <t>=OFFSET(ΔΗΜΟΙ!$H$1;1;0;COUNTA(ΔΗΜΟΙ!$H:$H)-1;1)</t>
  </si>
  <si>
    <t>=ΛΙΣΤΕΣ!$C$15:$C$17</t>
  </si>
  <si>
    <t>=ΛΙΣΤΕΣ!$C$25</t>
  </si>
  <si>
    <t>='ΚΑΤΗΓΟΡΙΕΣ ΠΛΟΙΩΝ'!$C$2:$C$49</t>
  </si>
  <si>
    <t>=ΛΙΜΕΝΕΣ!$C$2:$C$237</t>
  </si>
  <si>
    <t>=ΠΕΡ.ΕΝΟΤΗΤΕΣ!$C$2:$C$76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</si>
</sst>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dd/mm/yyyy;@"/>
  </numFmts>
  <fonts count="57" x14ac:knownFonts="1">
    <font>
      <sz val="11"/>
      <color theme="1"/>
      <name val="Calibri"/>
      <family val="2"/>
      <charset val="161"/>
      <scheme val="minor"/>
    </font>
    <font>
      <sz val="11"/>
      <color indexed="8"/>
      <name val="Calibri"/>
      <family val="2"/>
      <charset val="161"/>
    </font>
    <font>
      <b/>
      <sz val="11"/>
      <color indexed="8"/>
      <name val="Calibri"/>
      <family val="2"/>
      <charset val="161"/>
    </font>
    <font>
      <sz val="11"/>
      <color indexed="10"/>
      <name val="Calibri"/>
      <family val="2"/>
      <charset val="161"/>
    </font>
    <font>
      <sz val="7"/>
      <color indexed="8"/>
      <name val="Calibri"/>
      <family val="2"/>
      <charset val="161"/>
    </font>
    <font>
      <b/>
      <sz val="12"/>
      <color indexed="8"/>
      <name val="Calibri"/>
      <family val="2"/>
      <charset val="161"/>
    </font>
    <font>
      <sz val="8"/>
      <name val="Calibri"/>
      <family val="2"/>
      <charset val="161"/>
    </font>
    <font>
      <sz val="12"/>
      <color indexed="8"/>
      <name val="Times New Roman"/>
      <family val="1"/>
      <charset val="161"/>
    </font>
    <font>
      <sz val="11"/>
      <color indexed="8"/>
      <name val="Arial"/>
      <family val="2"/>
      <charset val="161"/>
    </font>
    <font>
      <sz val="10"/>
      <color indexed="8"/>
      <name val="Arial"/>
      <family val="2"/>
      <charset val="161"/>
    </font>
    <font>
      <sz val="9"/>
      <color indexed="8"/>
      <name val="Arial"/>
      <family val="2"/>
      <charset val="161"/>
    </font>
    <font>
      <sz val="8"/>
      <color indexed="8"/>
      <name val="Arial"/>
      <family val="2"/>
      <charset val="161"/>
    </font>
    <font>
      <b/>
      <sz val="10"/>
      <color indexed="8"/>
      <name val="Arial"/>
      <family val="2"/>
      <charset val="161"/>
    </font>
    <font>
      <b/>
      <sz val="9"/>
      <color indexed="8"/>
      <name val="Arial"/>
      <family val="2"/>
      <charset val="161"/>
    </font>
    <font>
      <sz val="12"/>
      <color indexed="8"/>
      <name val="Arial"/>
      <family val="2"/>
      <charset val="161"/>
    </font>
    <font>
      <b/>
      <sz val="12"/>
      <color indexed="8"/>
      <name val="Arial"/>
      <family val="2"/>
      <charset val="161"/>
    </font>
    <font>
      <b/>
      <sz val="14"/>
      <color indexed="8"/>
      <name val="Arial"/>
      <family val="2"/>
      <charset val="161"/>
    </font>
    <font>
      <sz val="7"/>
      <color indexed="8"/>
      <name val="Arial"/>
      <family val="2"/>
      <charset val="161"/>
    </font>
    <font>
      <b/>
      <sz val="13"/>
      <color indexed="8"/>
      <name val="Arial"/>
      <family val="2"/>
      <charset val="161"/>
    </font>
    <font>
      <sz val="7"/>
      <color indexed="8"/>
      <name val="Arial Narrow"/>
      <family val="2"/>
      <charset val="161"/>
    </font>
    <font>
      <b/>
      <sz val="11"/>
      <color indexed="8"/>
      <name val="Arial"/>
      <family val="2"/>
      <charset val="161"/>
    </font>
    <font>
      <sz val="11"/>
      <color indexed="10"/>
      <name val="Arial"/>
      <family val="2"/>
      <charset val="161"/>
    </font>
    <font>
      <sz val="11"/>
      <color indexed="8"/>
      <name val="Calibri"/>
      <family val="2"/>
      <charset val="161"/>
    </font>
    <font>
      <b/>
      <sz val="16"/>
      <color indexed="8"/>
      <name val="Arial"/>
      <family val="2"/>
      <charset val="161"/>
    </font>
    <font>
      <sz val="10"/>
      <name val="Arial"/>
      <family val="2"/>
      <charset val="161"/>
    </font>
    <font>
      <sz val="10"/>
      <color indexed="12"/>
      <name val="Arial"/>
      <family val="2"/>
      <charset val="161"/>
    </font>
    <font>
      <sz val="11"/>
      <color indexed="8"/>
      <name val="Consolas"/>
      <family val="2"/>
      <charset val="161"/>
    </font>
    <font>
      <b/>
      <sz val="11"/>
      <color indexed="8"/>
      <name val="Consolas"/>
      <family val="3"/>
      <charset val="161"/>
    </font>
    <font>
      <b/>
      <sz val="10"/>
      <color indexed="12"/>
      <name val="Arial"/>
      <family val="2"/>
      <charset val="161"/>
    </font>
    <font>
      <b/>
      <sz val="10"/>
      <name val="Arial"/>
      <family val="2"/>
      <charset val="161"/>
    </font>
    <font>
      <b/>
      <sz val="11"/>
      <color indexed="12"/>
      <name val="Calibri"/>
      <family val="2"/>
      <charset val="161"/>
    </font>
    <font>
      <b/>
      <sz val="11"/>
      <color indexed="12"/>
      <name val="Arial"/>
      <family val="2"/>
      <charset val="161"/>
    </font>
    <font>
      <sz val="10"/>
      <color indexed="12"/>
      <name val="Arial"/>
      <family val="2"/>
      <charset val="161"/>
    </font>
    <font>
      <sz val="11"/>
      <color indexed="12"/>
      <name val="Arial"/>
      <family val="2"/>
      <charset val="161"/>
    </font>
    <font>
      <sz val="12"/>
      <color indexed="63"/>
      <name val="Arial"/>
      <family val="2"/>
      <charset val="161"/>
    </font>
    <font>
      <sz val="10"/>
      <color indexed="8"/>
      <name val="Calibri"/>
      <family val="2"/>
      <charset val="161"/>
    </font>
    <font>
      <sz val="13"/>
      <color indexed="8"/>
      <name val="Calibri"/>
      <family val="2"/>
      <charset val="161"/>
    </font>
    <font>
      <sz val="13"/>
      <color indexed="8"/>
      <name val="Arial"/>
      <family val="2"/>
      <charset val="161"/>
    </font>
    <font>
      <sz val="8"/>
      <color indexed="10"/>
      <name val="Arial"/>
      <family val="2"/>
      <charset val="161"/>
    </font>
    <font>
      <b/>
      <sz val="7"/>
      <color indexed="8"/>
      <name val="Arial"/>
      <family val="2"/>
      <charset val="161"/>
    </font>
    <font>
      <sz val="7"/>
      <color indexed="10"/>
      <name val="Arial Narrow"/>
      <family val="2"/>
      <charset val="161"/>
    </font>
    <font>
      <sz val="9"/>
      <color indexed="8"/>
      <name val="Calibri"/>
      <family val="2"/>
      <charset val="161"/>
    </font>
    <font>
      <sz val="9"/>
      <color indexed="9"/>
      <name val="Arial"/>
      <family val="2"/>
      <charset val="161"/>
    </font>
    <font>
      <sz val="7"/>
      <color indexed="8"/>
      <name val="Calibri"/>
      <family val="2"/>
      <charset val="161"/>
    </font>
    <font>
      <sz val="7"/>
      <color indexed="8"/>
      <name val="Calibri"/>
      <family val="2"/>
      <charset val="161"/>
    </font>
    <font>
      <b/>
      <sz val="9"/>
      <color indexed="10"/>
      <name val="Arial"/>
      <family val="2"/>
      <charset val="161"/>
    </font>
    <font>
      <b/>
      <sz val="9"/>
      <color indexed="8"/>
      <name val="Calibri"/>
      <family val="2"/>
      <charset val="161"/>
    </font>
    <font>
      <sz val="10"/>
      <color indexed="12"/>
      <name val="Arial"/>
      <family val="2"/>
      <charset val="161"/>
    </font>
    <font>
      <b/>
      <sz val="11"/>
      <color indexed="60"/>
      <name val="Calibri"/>
      <family val="2"/>
      <charset val="161"/>
    </font>
    <font>
      <sz val="11"/>
      <color indexed="12"/>
      <name val="Calibri"/>
      <family val="2"/>
      <charset val="161"/>
    </font>
    <font>
      <b/>
      <sz val="11"/>
      <color indexed="8"/>
      <name val="Calibri"/>
      <family val="2"/>
      <charset val="161"/>
    </font>
    <font>
      <sz val="6"/>
      <color indexed="8"/>
      <name val="Calibri"/>
      <family val="2"/>
      <charset val="161"/>
    </font>
    <font>
      <b/>
      <sz val="6"/>
      <color indexed="8"/>
      <name val="Calibri"/>
      <family val="2"/>
      <charset val="161"/>
    </font>
    <font>
      <sz val="6"/>
      <color theme="1"/>
      <name val="Calibri"/>
      <family val="2"/>
      <charset val="161"/>
      <scheme val="minor"/>
    </font>
    <font>
      <sz val="6"/>
      <color rgb="FF000000"/>
      <name val="Arial"/>
      <family val="2"/>
      <charset val="161"/>
    </font>
    <font>
      <sz val="9"/>
      <color rgb="FF0000FF"/>
      <name val="Arial"/>
      <family val="2"/>
      <charset val="161"/>
    </font>
    <font>
      <sz val="9"/>
      <color indexed="12"/>
      <name val="Times New Roman"/>
      <family val="1"/>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gray0625"/>
    </fill>
    <fill>
      <patternFill patternType="solid">
        <fgColor indexed="43"/>
        <bgColor indexed="64"/>
      </patternFill>
    </fill>
    <fill>
      <patternFill patternType="solid">
        <fgColor theme="6"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12"/>
      </left>
      <right style="thin">
        <color indexed="12"/>
      </right>
      <top/>
      <bottom style="thin">
        <color indexed="12"/>
      </bottom>
      <diagonal/>
    </border>
    <border>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style="thin">
        <color indexed="64"/>
      </top>
      <bottom/>
      <diagonal/>
    </border>
    <border>
      <left style="thin">
        <color indexed="12"/>
      </left>
      <right style="thin">
        <color indexed="12"/>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12"/>
      </left>
      <right/>
      <top style="thin">
        <color indexed="12"/>
      </top>
      <bottom style="thin">
        <color indexed="12"/>
      </bottom>
      <diagonal/>
    </border>
    <border>
      <left/>
      <right style="thin">
        <color indexed="12"/>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s>
  <cellStyleXfs count="7">
    <xf numFmtId="0" fontId="0" fillId="0" borderId="0"/>
    <xf numFmtId="0" fontId="26" fillId="0" borderId="0"/>
    <xf numFmtId="0" fontId="24" fillId="0" borderId="0"/>
    <xf numFmtId="0" fontId="24" fillId="0" borderId="0"/>
    <xf numFmtId="0" fontId="26" fillId="0" borderId="0"/>
    <xf numFmtId="0" fontId="26" fillId="0" borderId="0"/>
    <xf numFmtId="44" fontId="1" fillId="0" borderId="0" applyFont="0" applyFill="0" applyBorder="0" applyAlignment="0" applyProtection="0"/>
  </cellStyleXfs>
  <cellXfs count="247">
    <xf numFmtId="0" fontId="0" fillId="0" borderId="0" xfId="0"/>
    <xf numFmtId="0" fontId="0" fillId="0" borderId="0" xfId="0" applyAlignment="1">
      <alignment horizontal="center"/>
    </xf>
    <xf numFmtId="0" fontId="0" fillId="0" borderId="0" xfId="0" applyAlignment="1">
      <alignment horizontal="left"/>
    </xf>
    <xf numFmtId="49" fontId="0" fillId="0" borderId="1" xfId="0" applyNumberFormat="1" applyBorder="1"/>
    <xf numFmtId="49" fontId="0" fillId="0" borderId="0" xfId="0" applyNumberFormat="1"/>
    <xf numFmtId="0" fontId="13" fillId="0" borderId="2" xfId="0" applyFont="1" applyBorder="1" applyAlignment="1">
      <alignment horizontal="center" vertical="center" wrapText="1"/>
    </xf>
    <xf numFmtId="49" fontId="3" fillId="0" borderId="0" xfId="0" applyNumberFormat="1" applyFont="1"/>
    <xf numFmtId="0" fontId="24" fillId="0" borderId="0" xfId="2"/>
    <xf numFmtId="0" fontId="25" fillId="0" borderId="0" xfId="2" applyFont="1"/>
    <xf numFmtId="0" fontId="25" fillId="0" borderId="1" xfId="2" applyFont="1" applyBorder="1"/>
    <xf numFmtId="0" fontId="24" fillId="0" borderId="0" xfId="3" applyAlignment="1">
      <alignment vertical="top" wrapText="1"/>
    </xf>
    <xf numFmtId="0" fontId="0" fillId="0" borderId="1" xfId="0" applyBorder="1"/>
    <xf numFmtId="0" fontId="32" fillId="0" borderId="1" xfId="2" applyFont="1" applyBorder="1"/>
    <xf numFmtId="0" fontId="8" fillId="0" borderId="0" xfId="1" applyFont="1"/>
    <xf numFmtId="0" fontId="33" fillId="0" borderId="0" xfId="1" applyFont="1"/>
    <xf numFmtId="49" fontId="24" fillId="0" borderId="1" xfId="2" applyNumberFormat="1" applyBorder="1"/>
    <xf numFmtId="0" fontId="25" fillId="0" borderId="1" xfId="2" applyFont="1" applyBorder="1" applyAlignment="1">
      <alignment vertical="top" wrapText="1"/>
    </xf>
    <xf numFmtId="49" fontId="29" fillId="0" borderId="1" xfId="3" applyNumberFormat="1" applyFont="1" applyBorder="1" applyAlignment="1">
      <alignment vertical="top" wrapText="1"/>
    </xf>
    <xf numFmtId="0" fontId="28" fillId="0" borderId="1" xfId="3" applyFont="1" applyBorder="1" applyAlignment="1">
      <alignment vertical="top" wrapText="1"/>
    </xf>
    <xf numFmtId="49" fontId="24" fillId="0" borderId="1" xfId="3" applyNumberFormat="1" applyBorder="1" applyAlignment="1">
      <alignment vertical="top" wrapText="1"/>
    </xf>
    <xf numFmtId="49" fontId="26" fillId="0" borderId="0" xfId="5" applyNumberFormat="1"/>
    <xf numFmtId="0" fontId="26" fillId="0" borderId="0" xfId="5"/>
    <xf numFmtId="0" fontId="26" fillId="0" borderId="0" xfId="4"/>
    <xf numFmtId="49" fontId="8" fillId="0" borderId="1" xfId="5" applyNumberFormat="1" applyFont="1" applyBorder="1"/>
    <xf numFmtId="49" fontId="29" fillId="0" borderId="1" xfId="2" applyNumberFormat="1" applyFont="1" applyBorder="1"/>
    <xf numFmtId="0" fontId="28" fillId="0" borderId="1" xfId="2" applyFont="1" applyBorder="1"/>
    <xf numFmtId="49" fontId="9" fillId="0" borderId="1" xfId="1" applyNumberFormat="1" applyFont="1" applyBorder="1"/>
    <xf numFmtId="49" fontId="12" fillId="0" borderId="1" xfId="1" applyNumberFormat="1" applyFont="1" applyBorder="1"/>
    <xf numFmtId="0" fontId="27" fillId="0" borderId="0" xfId="4" applyFont="1"/>
    <xf numFmtId="49" fontId="20" fillId="0" borderId="1" xfId="5" applyNumberFormat="1" applyFont="1" applyBorder="1"/>
    <xf numFmtId="49" fontId="31" fillId="0" borderId="1" xfId="5" applyNumberFormat="1" applyFont="1" applyBorder="1"/>
    <xf numFmtId="0" fontId="27" fillId="0" borderId="0" xfId="5" applyFont="1"/>
    <xf numFmtId="49" fontId="27" fillId="2" borderId="1" xfId="0" applyNumberFormat="1" applyFont="1" applyFill="1" applyBorder="1"/>
    <xf numFmtId="49" fontId="27" fillId="2" borderId="0" xfId="0" applyNumberFormat="1" applyFont="1" applyFill="1"/>
    <xf numFmtId="1" fontId="10" fillId="0" borderId="3" xfId="0" applyNumberFormat="1" applyFont="1" applyBorder="1" applyAlignment="1" applyProtection="1">
      <alignment horizontal="center" vertical="center"/>
      <protection locked="0"/>
    </xf>
    <xf numFmtId="0" fontId="8" fillId="0" borderId="0" xfId="0" applyFont="1" applyAlignment="1">
      <alignment vertical="center"/>
    </xf>
    <xf numFmtId="0" fontId="8" fillId="0" borderId="0" xfId="0" applyFont="1" applyAlignment="1">
      <alignment horizontal="centerContinuous" vertical="center"/>
    </xf>
    <xf numFmtId="0" fontId="0" fillId="0" borderId="0" xfId="0"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0" fontId="7" fillId="0" borderId="0" xfId="0" applyFont="1" applyAlignment="1">
      <alignment vertical="center"/>
    </xf>
    <xf numFmtId="0" fontId="10"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horizontal="center" vertical="center"/>
    </xf>
    <xf numFmtId="0" fontId="10" fillId="0" borderId="0" xfId="0" applyFont="1" applyAlignment="1">
      <alignment horizontal="right" vertical="center"/>
    </xf>
    <xf numFmtId="44" fontId="15" fillId="0" borderId="0" xfId="6" applyFont="1" applyFill="1" applyBorder="1" applyAlignment="1" applyProtection="1">
      <alignment horizontal="center" vertical="center"/>
    </xf>
    <xf numFmtId="44" fontId="8" fillId="0" borderId="0" xfId="6" applyFont="1" applyAlignment="1" applyProtection="1">
      <alignment vertical="center"/>
    </xf>
    <xf numFmtId="0" fontId="5" fillId="0" borderId="4" xfId="0" applyFont="1" applyBorder="1" applyAlignment="1">
      <alignment horizontal="center" vertical="center"/>
    </xf>
    <xf numFmtId="0" fontId="21"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12" fillId="0" borderId="0" xfId="0" applyFont="1" applyAlignment="1">
      <alignment horizontal="center" vertical="center"/>
    </xf>
    <xf numFmtId="0" fontId="22" fillId="0" borderId="0" xfId="0" applyFont="1" applyAlignment="1">
      <alignment vertical="center"/>
    </xf>
    <xf numFmtId="165" fontId="15" fillId="0" borderId="0" xfId="0" applyNumberFormat="1"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5" fillId="3" borderId="0" xfId="0" applyFont="1" applyFill="1" applyAlignment="1">
      <alignment horizontal="center" vertical="center" wrapText="1"/>
    </xf>
    <xf numFmtId="2" fontId="10" fillId="0" borderId="0" xfId="0" applyNumberFormat="1" applyFont="1" applyAlignment="1">
      <alignment horizontal="right" vertical="center"/>
    </xf>
    <xf numFmtId="0" fontId="4" fillId="0" borderId="0" xfId="0" applyFont="1" applyAlignment="1">
      <alignment vertical="top" wrapText="1"/>
    </xf>
    <xf numFmtId="1" fontId="13" fillId="0" borderId="5" xfId="0" applyNumberFormat="1" applyFont="1" applyBorder="1" applyAlignment="1">
      <alignment horizontal="center" vertical="center"/>
    </xf>
    <xf numFmtId="0" fontId="19" fillId="0" borderId="0" xfId="0" applyFont="1" applyAlignment="1">
      <alignment horizontal="center" vertical="center"/>
    </xf>
    <xf numFmtId="0" fontId="14" fillId="0" borderId="0" xfId="0" applyFont="1" applyAlignment="1">
      <alignment horizontal="left" vertical="center"/>
    </xf>
    <xf numFmtId="1" fontId="13" fillId="0" borderId="0" xfId="0" applyNumberFormat="1" applyFont="1" applyAlignment="1">
      <alignment horizontal="center" vertical="center"/>
    </xf>
    <xf numFmtId="0" fontId="5" fillId="3" borderId="0" xfId="0" applyFont="1" applyFill="1" applyAlignment="1">
      <alignment horizontal="center" vertical="center"/>
    </xf>
    <xf numFmtId="0" fontId="17" fillId="0" borderId="0" xfId="0" applyFont="1" applyAlignment="1">
      <alignment horizontal="center" vertical="center"/>
    </xf>
    <xf numFmtId="49" fontId="20" fillId="0" borderId="1" xfId="4" applyNumberFormat="1" applyFont="1" applyBorder="1"/>
    <xf numFmtId="49" fontId="31" fillId="0" borderId="1" xfId="1" applyNumberFormat="1" applyFont="1" applyBorder="1"/>
    <xf numFmtId="49" fontId="8" fillId="0" borderId="1" xfId="4" applyNumberFormat="1" applyFont="1" applyBorder="1"/>
    <xf numFmtId="0" fontId="2" fillId="0" borderId="0" xfId="0" applyFont="1" applyAlignment="1">
      <alignment horizontal="left"/>
    </xf>
    <xf numFmtId="0" fontId="2" fillId="0" borderId="0" xfId="0" applyFont="1"/>
    <xf numFmtId="49" fontId="29" fillId="0" borderId="0" xfId="2" applyNumberFormat="1" applyFont="1" applyAlignment="1">
      <alignment vertical="top"/>
    </xf>
    <xf numFmtId="0" fontId="28" fillId="0" borderId="0" xfId="2" applyFont="1" applyAlignment="1">
      <alignment vertical="top"/>
    </xf>
    <xf numFmtId="49" fontId="24" fillId="0" borderId="0" xfId="2" applyNumberFormat="1" applyAlignment="1">
      <alignment vertical="top"/>
    </xf>
    <xf numFmtId="0" fontId="24" fillId="0" borderId="0" xfId="2" applyAlignment="1">
      <alignment vertical="top"/>
    </xf>
    <xf numFmtId="0" fontId="34" fillId="0" borderId="0" xfId="2" applyFont="1" applyAlignment="1">
      <alignment vertical="top"/>
    </xf>
    <xf numFmtId="0" fontId="9"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35" fillId="3" borderId="7" xfId="0" applyFont="1" applyFill="1" applyBorder="1" applyAlignment="1" applyProtection="1">
      <alignment horizontal="left" vertical="center"/>
      <protection locked="0"/>
    </xf>
    <xf numFmtId="0" fontId="36" fillId="0" borderId="0" xfId="0" applyFont="1" applyAlignment="1">
      <alignment vertical="center"/>
    </xf>
    <xf numFmtId="0" fontId="38" fillId="0" borderId="0" xfId="0" applyFont="1" applyAlignment="1">
      <alignment vertical="center"/>
    </xf>
    <xf numFmtId="49" fontId="0" fillId="0" borderId="8" xfId="0" applyNumberFormat="1" applyBorder="1"/>
    <xf numFmtId="1" fontId="9" fillId="0" borderId="7" xfId="0" applyNumberFormat="1" applyFont="1" applyBorder="1" applyAlignment="1" applyProtection="1">
      <alignment horizontal="center" vertical="center"/>
      <protection locked="0"/>
    </xf>
    <xf numFmtId="0" fontId="13" fillId="0" borderId="0" xfId="0" applyFont="1" applyAlignment="1">
      <alignment horizontal="left" vertical="center"/>
    </xf>
    <xf numFmtId="0" fontId="8" fillId="0" borderId="0" xfId="0" applyFont="1" applyAlignment="1">
      <alignment horizontal="left" vertical="center"/>
    </xf>
    <xf numFmtId="0" fontId="9" fillId="3" borderId="7" xfId="0" applyFont="1" applyFill="1" applyBorder="1" applyAlignment="1" applyProtection="1">
      <alignment horizontal="center" vertical="center" wrapText="1"/>
      <protection locked="0"/>
    </xf>
    <xf numFmtId="1" fontId="9" fillId="0" borderId="9" xfId="0" applyNumberFormat="1" applyFont="1" applyBorder="1" applyAlignment="1" applyProtection="1">
      <alignment horizontal="left" vertical="center"/>
      <protection locked="0"/>
    </xf>
    <xf numFmtId="0" fontId="40" fillId="0" borderId="0" xfId="0" applyFont="1" applyAlignment="1">
      <alignment vertical="center"/>
    </xf>
    <xf numFmtId="0" fontId="24" fillId="0" borderId="0" xfId="2" applyAlignment="1">
      <alignment horizontal="center"/>
    </xf>
    <xf numFmtId="0" fontId="9" fillId="0" borderId="0" xfId="0" applyFont="1" applyAlignment="1">
      <alignment horizontal="left" vertical="center"/>
    </xf>
    <xf numFmtId="0" fontId="29" fillId="0" borderId="0" xfId="2" applyFont="1"/>
    <xf numFmtId="0" fontId="29" fillId="0" borderId="0" xfId="2" applyFont="1" applyAlignment="1">
      <alignment horizontal="center"/>
    </xf>
    <xf numFmtId="0" fontId="9" fillId="0" borderId="0" xfId="0" applyFont="1" applyAlignment="1">
      <alignment horizontal="right" vertical="center"/>
    </xf>
    <xf numFmtId="0" fontId="9" fillId="4" borderId="1" xfId="0" applyFont="1" applyFill="1" applyBorder="1" applyAlignment="1">
      <alignment horizontal="center" vertical="center" wrapText="1"/>
    </xf>
    <xf numFmtId="0" fontId="9" fillId="0" borderId="0" xfId="1" applyFont="1"/>
    <xf numFmtId="49" fontId="12" fillId="0" borderId="1" xfId="1" applyNumberFormat="1" applyFont="1" applyBorder="1" applyAlignment="1">
      <alignment horizontal="left"/>
    </xf>
    <xf numFmtId="49" fontId="9" fillId="0" borderId="1" xfId="1" applyNumberFormat="1" applyFont="1" applyBorder="1" applyAlignment="1">
      <alignment horizontal="left"/>
    </xf>
    <xf numFmtId="0" fontId="8" fillId="0" borderId="0" xfId="1" applyFont="1" applyAlignment="1">
      <alignment horizontal="left"/>
    </xf>
    <xf numFmtId="0" fontId="8" fillId="0" borderId="1" xfId="1" applyFont="1" applyBorder="1"/>
    <xf numFmtId="0" fontId="33" fillId="0" borderId="1" xfId="1" applyFont="1" applyBorder="1"/>
    <xf numFmtId="0" fontId="9" fillId="0" borderId="1" xfId="1" applyFont="1" applyBorder="1" applyAlignment="1">
      <alignment horizontal="left"/>
    </xf>
    <xf numFmtId="0" fontId="9" fillId="0" borderId="1" xfId="1" applyFont="1" applyBorder="1"/>
    <xf numFmtId="0" fontId="8" fillId="0" borderId="1" xfId="1" applyFont="1" applyBorder="1" applyAlignment="1">
      <alignment horizontal="left"/>
    </xf>
    <xf numFmtId="0" fontId="9" fillId="0" borderId="8" xfId="1" applyFont="1" applyBorder="1"/>
    <xf numFmtId="49" fontId="20" fillId="0" borderId="1" xfId="4" applyNumberFormat="1" applyFont="1" applyBorder="1" applyAlignment="1">
      <alignment horizontal="left"/>
    </xf>
    <xf numFmtId="49" fontId="8" fillId="0" borderId="1" xfId="4" applyNumberFormat="1" applyFont="1" applyBorder="1" applyAlignment="1">
      <alignment horizontal="left"/>
    </xf>
    <xf numFmtId="0" fontId="26" fillId="0" borderId="0" xfId="4" applyAlignment="1">
      <alignment horizontal="left"/>
    </xf>
    <xf numFmtId="0" fontId="26" fillId="0" borderId="1" xfId="4" applyBorder="1"/>
    <xf numFmtId="0" fontId="8" fillId="0" borderId="1" xfId="4" applyFont="1" applyBorder="1" applyAlignment="1">
      <alignment horizontal="left"/>
    </xf>
    <xf numFmtId="0" fontId="8" fillId="0" borderId="1" xfId="4" applyFont="1" applyBorder="1"/>
    <xf numFmtId="49" fontId="28" fillId="0" borderId="1" xfId="1" applyNumberFormat="1" applyFont="1" applyBorder="1"/>
    <xf numFmtId="1" fontId="10" fillId="0" borderId="7" xfId="0" applyNumberFormat="1" applyFont="1" applyBorder="1" applyAlignment="1" applyProtection="1">
      <alignment horizontal="center" vertical="center"/>
      <protection locked="0"/>
    </xf>
    <xf numFmtId="0" fontId="10" fillId="0" borderId="1" xfId="0" applyFont="1" applyBorder="1" applyAlignment="1">
      <alignment horizontal="center" vertical="center" wrapText="1"/>
    </xf>
    <xf numFmtId="0" fontId="10" fillId="0" borderId="1" xfId="0" applyFont="1" applyBorder="1" applyAlignment="1" applyProtection="1">
      <alignment vertical="center"/>
      <protection locked="0"/>
    </xf>
    <xf numFmtId="0" fontId="10" fillId="0" borderId="1" xfId="0" applyFont="1" applyBorder="1" applyAlignment="1" applyProtection="1">
      <alignment horizontal="left" vertical="center"/>
      <protection locked="0"/>
    </xf>
    <xf numFmtId="49" fontId="47" fillId="0" borderId="0" xfId="0" applyNumberFormat="1" applyFont="1"/>
    <xf numFmtId="0" fontId="48" fillId="0" borderId="0" xfId="0" applyFont="1" applyAlignment="1">
      <alignment vertical="center"/>
    </xf>
    <xf numFmtId="0" fontId="49" fillId="0" borderId="0" xfId="0" applyFont="1"/>
    <xf numFmtId="0" fontId="49" fillId="0" borderId="1" xfId="0" applyFont="1" applyBorder="1"/>
    <xf numFmtId="0" fontId="48" fillId="0" borderId="0" xfId="0" applyFont="1" applyAlignment="1">
      <alignment horizontal="center" vertical="center"/>
    </xf>
    <xf numFmtId="0" fontId="18" fillId="0" borderId="0" xfId="0" applyFont="1" applyAlignment="1">
      <alignment vertical="center" wrapText="1"/>
    </xf>
    <xf numFmtId="0" fontId="20" fillId="0" borderId="0" xfId="0" applyFont="1" applyAlignment="1">
      <alignment horizontal="left" wrapText="1"/>
    </xf>
    <xf numFmtId="0" fontId="20" fillId="0" borderId="0" xfId="0" applyFont="1" applyAlignment="1">
      <alignment horizontal="left" vertical="top" wrapText="1"/>
    </xf>
    <xf numFmtId="0" fontId="9"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left" wrapText="1"/>
    </xf>
    <xf numFmtId="0" fontId="10" fillId="0" borderId="0" xfId="0" applyFont="1" applyAlignment="1">
      <alignment horizontal="center" vertical="center" wrapText="1"/>
    </xf>
    <xf numFmtId="0" fontId="12" fillId="0" borderId="0" xfId="0" applyFont="1" applyAlignment="1">
      <alignment horizontal="left" vertical="top" wrapText="1"/>
    </xf>
    <xf numFmtId="0" fontId="10" fillId="0" borderId="2" xfId="0" applyFont="1" applyBorder="1" applyAlignment="1">
      <alignment horizontal="center" vertical="center" wrapText="1"/>
    </xf>
    <xf numFmtId="0" fontId="10" fillId="0" borderId="2" xfId="0" applyFont="1" applyBorder="1" applyAlignment="1" applyProtection="1">
      <alignment vertical="center"/>
      <protection locked="0"/>
    </xf>
    <xf numFmtId="0" fontId="10" fillId="0" borderId="2" xfId="0" applyFont="1" applyBorder="1" applyAlignment="1" applyProtection="1">
      <alignment horizontal="left" vertical="center"/>
      <protection locked="0"/>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2" xfId="0" applyFont="1" applyBorder="1" applyAlignment="1">
      <alignment horizontal="center" vertical="center"/>
    </xf>
    <xf numFmtId="0" fontId="42" fillId="0" borderId="13" xfId="0" applyFont="1" applyBorder="1" applyAlignment="1" applyProtection="1">
      <alignment horizontal="center" vertical="center" wrapText="1"/>
      <protection locked="0"/>
    </xf>
    <xf numFmtId="0" fontId="10" fillId="0" borderId="14" xfId="0" applyFont="1" applyBorder="1" applyAlignment="1">
      <alignment horizontal="center" vertical="center" wrapText="1"/>
    </xf>
    <xf numFmtId="1" fontId="12" fillId="5" borderId="15" xfId="0" applyNumberFormat="1" applyFont="1" applyFill="1" applyBorder="1" applyAlignment="1" applyProtection="1">
      <alignment horizontal="center" vertical="center"/>
      <protection locked="0"/>
    </xf>
    <xf numFmtId="0" fontId="24" fillId="0" borderId="1" xfId="2" applyBorder="1"/>
    <xf numFmtId="0" fontId="10"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3" fillId="0" borderId="0" xfId="0" applyFont="1" applyAlignment="1">
      <alignment horizontal="left" vertical="center" indent="3"/>
    </xf>
    <xf numFmtId="0" fontId="53" fillId="0" borderId="0" xfId="0" applyFont="1" applyAlignment="1">
      <alignment horizontal="justify" vertical="justify" wrapText="1"/>
    </xf>
    <xf numFmtId="0" fontId="54" fillId="0" borderId="0" xfId="0" applyFont="1" applyAlignment="1">
      <alignment horizontal="justify" vertical="justify" wrapText="1"/>
    </xf>
    <xf numFmtId="0" fontId="29" fillId="0" borderId="1" xfId="2" applyFont="1" applyBorder="1"/>
    <xf numFmtId="2" fontId="25" fillId="0" borderId="1" xfId="0" applyNumberFormat="1" applyFont="1" applyBorder="1"/>
    <xf numFmtId="0" fontId="0" fillId="6" borderId="1" xfId="0" applyFill="1" applyBorder="1"/>
    <xf numFmtId="49" fontId="0" fillId="6" borderId="1" xfId="0" applyNumberFormat="1" applyFill="1" applyBorder="1"/>
    <xf numFmtId="0" fontId="10" fillId="0" borderId="2" xfId="0" applyFont="1" applyBorder="1" applyAlignment="1" applyProtection="1">
      <alignment vertical="top" wrapText="1"/>
      <protection locked="0"/>
    </xf>
    <xf numFmtId="0" fontId="10" fillId="0" borderId="1" xfId="0" applyFont="1" applyBorder="1" applyAlignment="1" applyProtection="1">
      <alignment vertical="top" wrapText="1"/>
      <protection locked="0"/>
    </xf>
    <xf numFmtId="0" fontId="10" fillId="0" borderId="8" xfId="0" applyFont="1" applyBorder="1" applyAlignment="1">
      <alignment horizontal="center" vertical="center" wrapText="1"/>
    </xf>
    <xf numFmtId="0" fontId="55" fillId="0" borderId="0" xfId="0" applyFont="1" applyAlignment="1">
      <alignment horizontal="left" vertical="center"/>
    </xf>
    <xf numFmtId="0" fontId="55" fillId="0" borderId="12" xfId="0" applyFont="1" applyBorder="1" applyAlignment="1">
      <alignment horizontal="center" vertical="center"/>
    </xf>
    <xf numFmtId="0" fontId="55" fillId="0" borderId="28" xfId="0" applyFont="1" applyBorder="1" applyAlignment="1">
      <alignment horizontal="left" vertical="center"/>
    </xf>
    <xf numFmtId="0" fontId="53" fillId="0" borderId="13" xfId="0" applyFont="1" applyBorder="1" applyAlignment="1">
      <alignment horizontal="justify" vertical="justify" wrapText="1"/>
    </xf>
    <xf numFmtId="0" fontId="53" fillId="0" borderId="16" xfId="0" applyFont="1" applyBorder="1" applyAlignment="1">
      <alignment horizontal="justify" vertical="justify" wrapText="1"/>
    </xf>
    <xf numFmtId="0" fontId="53" fillId="0" borderId="17" xfId="0" applyFont="1" applyBorder="1" applyAlignment="1">
      <alignment horizontal="justify" vertical="justify" wrapText="1"/>
    </xf>
    <xf numFmtId="0" fontId="53" fillId="0" borderId="14" xfId="0" applyFont="1" applyBorder="1" applyAlignment="1">
      <alignment horizontal="justify" vertical="justify" wrapText="1"/>
    </xf>
    <xf numFmtId="0" fontId="53" fillId="0" borderId="0" xfId="0" applyFont="1" applyAlignment="1">
      <alignment horizontal="justify" vertical="justify" wrapText="1"/>
    </xf>
    <xf numFmtId="0" fontId="53" fillId="0" borderId="18" xfId="0" applyFont="1" applyBorder="1" applyAlignment="1">
      <alignment horizontal="justify" vertical="justify" wrapText="1"/>
    </xf>
    <xf numFmtId="0" fontId="53" fillId="0" borderId="19" xfId="0" applyFont="1" applyBorder="1" applyAlignment="1">
      <alignment horizontal="justify" vertical="justify" wrapText="1"/>
    </xf>
    <xf numFmtId="0" fontId="53" fillId="0" borderId="20" xfId="0" applyFont="1" applyBorder="1" applyAlignment="1">
      <alignment horizontal="justify" vertical="justify" wrapText="1"/>
    </xf>
    <xf numFmtId="0" fontId="53" fillId="0" borderId="21" xfId="0" applyFont="1" applyBorder="1" applyAlignment="1">
      <alignment horizontal="justify" vertical="justify" wrapText="1"/>
    </xf>
    <xf numFmtId="0" fontId="10" fillId="0" borderId="0" xfId="0" applyFont="1" applyAlignment="1">
      <alignment horizontal="center" vertical="center"/>
    </xf>
    <xf numFmtId="0" fontId="10" fillId="0" borderId="0" xfId="0" applyFont="1" applyAlignment="1">
      <alignment horizontal="right" vertical="center"/>
    </xf>
    <xf numFmtId="0" fontId="18" fillId="0" borderId="0" xfId="0" applyFont="1" applyAlignment="1">
      <alignment horizontal="center" vertical="center"/>
    </xf>
    <xf numFmtId="49" fontId="9" fillId="0" borderId="22" xfId="6" applyNumberFormat="1" applyFont="1" applyFill="1" applyBorder="1" applyAlignment="1" applyProtection="1">
      <alignment vertical="center"/>
      <protection locked="0"/>
    </xf>
    <xf numFmtId="49" fontId="9" fillId="0" borderId="5" xfId="6" applyNumberFormat="1" applyFont="1" applyFill="1" applyBorder="1" applyAlignment="1" applyProtection="1">
      <alignment vertical="center"/>
      <protection locked="0"/>
    </xf>
    <xf numFmtId="49" fontId="9" fillId="0" borderId="4" xfId="6" applyNumberFormat="1" applyFont="1" applyFill="1" applyBorder="1" applyAlignment="1" applyProtection="1">
      <alignment vertical="center"/>
      <protection locked="0"/>
    </xf>
    <xf numFmtId="0" fontId="45" fillId="0" borderId="0" xfId="0" applyFont="1" applyAlignment="1">
      <alignment horizontal="center" vertical="center" wrapText="1"/>
    </xf>
    <xf numFmtId="0" fontId="13" fillId="0" borderId="22" xfId="0" applyFont="1" applyBorder="1" applyAlignment="1" applyProtection="1">
      <alignment horizontal="left" vertical="center" wrapText="1"/>
      <protection locked="0"/>
    </xf>
    <xf numFmtId="0" fontId="46" fillId="0" borderId="5"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0" fontId="9" fillId="0" borderId="7" xfId="0" applyFont="1" applyBorder="1" applyAlignment="1" applyProtection="1">
      <alignment vertical="center"/>
      <protection locked="0"/>
    </xf>
    <xf numFmtId="49" fontId="9" fillId="0" borderId="22"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protection locked="0"/>
    </xf>
    <xf numFmtId="49" fontId="9" fillId="0" borderId="4" xfId="0" applyNumberFormat="1" applyFont="1" applyBorder="1" applyAlignment="1" applyProtection="1">
      <alignment horizontal="left" vertical="center"/>
      <protection locked="0"/>
    </xf>
    <xf numFmtId="0" fontId="15" fillId="0" borderId="0" xfId="0" applyFont="1" applyAlignment="1">
      <alignment horizontal="center" vertical="center"/>
    </xf>
    <xf numFmtId="164" fontId="9" fillId="0" borderId="22" xfId="0" applyNumberFormat="1" applyFont="1" applyBorder="1" applyAlignment="1" applyProtection="1">
      <alignment horizontal="center" vertical="center"/>
      <protection locked="0"/>
    </xf>
    <xf numFmtId="164" fontId="35" fillId="0" borderId="4" xfId="0" applyNumberFormat="1"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49" fontId="9" fillId="0" borderId="22" xfId="0" applyNumberFormat="1" applyFont="1" applyBorder="1" applyAlignment="1" applyProtection="1">
      <alignment vertical="center"/>
      <protection locked="0"/>
    </xf>
    <xf numFmtId="49" fontId="9" fillId="0" borderId="5" xfId="0" applyNumberFormat="1" applyFont="1" applyBorder="1" applyAlignment="1" applyProtection="1">
      <alignment vertical="center"/>
      <protection locked="0"/>
    </xf>
    <xf numFmtId="49" fontId="9" fillId="0" borderId="4" xfId="0" applyNumberFormat="1" applyFont="1" applyBorder="1" applyAlignment="1" applyProtection="1">
      <alignment vertical="center"/>
      <protection locked="0"/>
    </xf>
    <xf numFmtId="49" fontId="35" fillId="0" borderId="4" xfId="0" applyNumberFormat="1" applyFont="1" applyBorder="1" applyAlignment="1" applyProtection="1">
      <alignment horizontal="left" vertical="center"/>
      <protection locked="0"/>
    </xf>
    <xf numFmtId="0" fontId="9" fillId="3" borderId="22"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locked="0"/>
    </xf>
    <xf numFmtId="0" fontId="9" fillId="3" borderId="4" xfId="0" applyFont="1" applyFill="1" applyBorder="1" applyAlignment="1" applyProtection="1">
      <alignment horizontal="left" vertical="center"/>
      <protection locked="0"/>
    </xf>
    <xf numFmtId="0" fontId="10" fillId="0" borderId="0" xfId="0" applyFont="1" applyAlignment="1">
      <alignment horizontal="left" vertical="center" wrapText="1"/>
    </xf>
    <xf numFmtId="0" fontId="0" fillId="0" borderId="0" xfId="0"/>
    <xf numFmtId="0" fontId="0" fillId="0" borderId="23" xfId="0" applyBorder="1"/>
    <xf numFmtId="0" fontId="10" fillId="0" borderId="0" xfId="0" applyFont="1" applyAlignment="1">
      <alignment horizontal="left" wrapText="1"/>
    </xf>
    <xf numFmtId="0" fontId="0" fillId="0" borderId="0" xfId="0" applyAlignment="1">
      <alignment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0" fontId="9" fillId="0" borderId="22"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49" fontId="35" fillId="0" borderId="5" xfId="0" applyNumberFormat="1" applyFont="1" applyBorder="1" applyAlignment="1" applyProtection="1">
      <alignment vertical="center"/>
      <protection locked="0"/>
    </xf>
    <xf numFmtId="49" fontId="35" fillId="0" borderId="4" xfId="0" applyNumberFormat="1" applyFont="1" applyBorder="1" applyAlignment="1" applyProtection="1">
      <alignment vertical="center"/>
      <protection locked="0"/>
    </xf>
    <xf numFmtId="0" fontId="19" fillId="4" borderId="2" xfId="0" applyFont="1" applyFill="1" applyBorder="1" applyAlignment="1">
      <alignment horizontal="center" vertical="center" wrapText="1"/>
    </xf>
    <xf numFmtId="0" fontId="44" fillId="0" borderId="1" xfId="0" applyFont="1" applyBorder="1" applyAlignment="1">
      <alignment horizontal="center" wrapText="1"/>
    </xf>
    <xf numFmtId="0" fontId="39" fillId="0" borderId="0" xfId="0" applyFont="1" applyAlignment="1">
      <alignment horizontal="center" vertical="center" wrapText="1"/>
    </xf>
    <xf numFmtId="0" fontId="44" fillId="0" borderId="18" xfId="0" applyFont="1" applyBorder="1" applyAlignment="1">
      <alignment horizontal="center" vertical="center" wrapText="1"/>
    </xf>
    <xf numFmtId="0" fontId="16" fillId="0" borderId="0" xfId="0" applyFont="1" applyAlignment="1">
      <alignment horizontal="center" vertical="center"/>
    </xf>
    <xf numFmtId="44" fontId="16" fillId="0" borderId="0" xfId="6" applyFont="1" applyAlignment="1" applyProtection="1">
      <alignment horizontal="center" vertical="center"/>
    </xf>
    <xf numFmtId="0" fontId="20" fillId="0" borderId="0" xfId="0" applyFont="1" applyAlignment="1">
      <alignment horizontal="center" vertical="center"/>
    </xf>
    <xf numFmtId="0" fontId="9" fillId="0" borderId="22"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35" fillId="0" borderId="5" xfId="0" applyFont="1" applyBorder="1" applyAlignment="1" applyProtection="1">
      <alignment horizontal="left" vertical="center"/>
      <protection locked="0"/>
    </xf>
    <xf numFmtId="0" fontId="35" fillId="0" borderId="4"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41" fillId="0" borderId="5" xfId="0" applyFont="1" applyBorder="1" applyAlignment="1" applyProtection="1">
      <alignment vertical="center"/>
      <protection locked="0"/>
    </xf>
    <xf numFmtId="0" fontId="41" fillId="0" borderId="4" xfId="0" applyFont="1" applyBorder="1" applyAlignment="1" applyProtection="1">
      <alignment vertical="center"/>
      <protection locked="0"/>
    </xf>
    <xf numFmtId="0" fontId="9" fillId="0" borderId="4" xfId="0" applyFont="1" applyBorder="1" applyAlignment="1" applyProtection="1">
      <alignment horizontal="left" vertical="center"/>
      <protection locked="0"/>
    </xf>
    <xf numFmtId="0" fontId="37" fillId="0" borderId="0" xfId="0" applyFont="1" applyAlignment="1">
      <alignment vertical="center"/>
    </xf>
    <xf numFmtId="0" fontId="55" fillId="0" borderId="8"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0" borderId="13" xfId="0" applyFont="1" applyBorder="1" applyAlignment="1">
      <alignment horizontal="center" vertical="center"/>
    </xf>
    <xf numFmtId="0" fontId="55" fillId="0" borderId="17" xfId="0" applyFont="1" applyBorder="1" applyAlignment="1">
      <alignment horizontal="center" vertical="center"/>
    </xf>
    <xf numFmtId="0" fontId="55" fillId="0" borderId="19" xfId="0" applyFont="1" applyBorder="1" applyAlignment="1">
      <alignment horizontal="center" vertical="center"/>
    </xf>
    <xf numFmtId="0" fontId="55" fillId="0" borderId="21" xfId="0" applyFont="1" applyBorder="1" applyAlignment="1">
      <alignment horizontal="center" vertical="center"/>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50" fillId="0" borderId="11" xfId="0" applyFont="1" applyBorder="1" applyAlignment="1">
      <alignment horizontal="center" vertical="center" wrapText="1"/>
    </xf>
    <xf numFmtId="0" fontId="20" fillId="0" borderId="0" xfId="0" applyFont="1" applyAlignment="1">
      <alignment horizontal="center" wrapText="1"/>
    </xf>
    <xf numFmtId="0" fontId="20" fillId="0" borderId="0" xfId="0" applyFont="1" applyAlignment="1">
      <alignment horizontal="center" vertical="top" wrapText="1"/>
    </xf>
    <xf numFmtId="0" fontId="56" fillId="0" borderId="1" xfId="0" applyFont="1" applyBorder="1" applyAlignment="1">
      <alignment horizontal="left"/>
    </xf>
    <xf numFmtId="49" fontId="56" fillId="0" borderId="1" xfId="0" applyNumberFormat="1" applyFont="1" applyBorder="1" applyAlignment="1">
      <alignment horizontal="left"/>
    </xf>
    <xf numFmtId="0" fontId="56" fillId="0" borderId="1" xfId="0" applyFont="1" applyBorder="1"/>
    <xf numFmtId="0" fontId="56" fillId="0" borderId="1" xfId="0" quotePrefix="1" applyFont="1" applyBorder="1" applyAlignment="1">
      <alignment horizontal="left"/>
    </xf>
    <xf numFmtId="0" fontId="56" fillId="0" borderId="0" xfId="0" applyFont="1" applyAlignment="1">
      <alignment horizontal="left"/>
    </xf>
    <xf numFmtId="49" fontId="2" fillId="0" borderId="1" xfId="0" applyNumberFormat="1" applyFont="1" applyBorder="1" applyAlignment="1">
      <alignment vertical="top"/>
    </xf>
    <xf numFmtId="0" fontId="30" fillId="0" borderId="1" xfId="0" applyFont="1" applyBorder="1" applyAlignment="1">
      <alignment horizontal="left" vertical="top"/>
    </xf>
    <xf numFmtId="49" fontId="0" fillId="0" borderId="1" xfId="0" applyNumberFormat="1" applyBorder="1" applyAlignment="1">
      <alignment vertical="top"/>
    </xf>
    <xf numFmtId="49" fontId="0" fillId="0" borderId="0" xfId="0" applyNumberFormat="1" applyBorder="1"/>
    <xf numFmtId="0" fontId="0" fillId="0" borderId="0" xfId="0" applyBorder="1"/>
  </cellXfs>
  <cellStyles count="7">
    <cellStyle name="Βασικό_ΑΠΟΔΕΙΚΤΙΚΟ_ΝΑΥΤΙΚΗΣ_ΙΚΑΝΟΤΗΤΑΣ" xfId="1" xr:uid="{00681724-807A-49AF-99F4-715C78CB4B28}"/>
    <cellStyle name="Βασικό_Βιβλίο1" xfId="2" xr:uid="{C5664605-C33D-40B0-9416-10B67C4BFF30}"/>
    <cellStyle name="Βασικό_Βιβλίο2" xfId="3" xr:uid="{975BFFD9-C6D0-4AD7-8438-8712213494C5}"/>
    <cellStyle name="Βασικό_ΕΙΔΙΚΟΤΗΤΑ_ΝΑΥΤΟΛΟΓΗΣΗΣ" xfId="4" xr:uid="{5B1304C1-4DF4-4C59-BE4F-85DD32219C51}"/>
    <cellStyle name="Βασικό_ΝΑΥΤΟΛΟΓΗΣΗ" xfId="5" xr:uid="{BE9CDB75-16DB-4DB4-B223-60C2EF6A0092}"/>
    <cellStyle name="Κανονικό" xfId="0" builtinId="0"/>
    <cellStyle name="Νομισματική μονάδα" xfId="6" builtinId="4"/>
  </cellStyles>
  <dxfs count="0"/>
  <tableStyles count="0" defaultTableStyle="TableStyleMedium9" defaultPivotStyle="PivotStyleLight16"/>
  <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228600</xdr:colOff>
      <xdr:row>2</xdr:row>
      <xdr:rowOff>106680</xdr:rowOff>
    </xdr:to>
    <xdr:pic>
      <xdr:nvPicPr>
        <xdr:cNvPr id="3839" name="MSOImageWebPart_WebPartWPQ10" descr="Εικόνα τοποθεσίας">
          <a:extLst>
            <a:ext uri="{FF2B5EF4-FFF2-40B4-BE49-F238E27FC236}">
              <a16:creationId xmlns:a16="http://schemas.microsoft.com/office/drawing/2014/main" id="{3E5961EE-E816-E2B1-7537-F85B288971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620"/>
          <a:ext cx="22860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57150</xdr:colOff>
          <xdr:row>0</xdr:row>
          <xdr:rowOff>28575</xdr:rowOff>
        </xdr:from>
        <xdr:to>
          <xdr:col>1</xdr:col>
          <xdr:colOff>371475</xdr:colOff>
          <xdr:row>1</xdr:row>
          <xdr:rowOff>0</xdr:rowOff>
        </xdr:to>
        <xdr:sp macro="" textlink="">
          <xdr:nvSpPr>
            <xdr:cNvPr id="3772" name="Object 700" hidden="1">
              <a:extLst>
                <a:ext uri="{63B3BB69-23CF-44E3-9099-C40C66FF867C}">
                  <a14:compatExt spid="_x0000_s3772"/>
                </a:ext>
                <a:ext uri="{FF2B5EF4-FFF2-40B4-BE49-F238E27FC236}">
                  <a16:creationId xmlns:a16="http://schemas.microsoft.com/office/drawing/2014/main" id="{00000000-0008-0000-0000-0000BC0E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E609-66C8-41E7-89CB-65FE94A59DFC}">
  <sheetPr codeName="Φύλλο1">
    <pageSetUpPr fitToPage="1"/>
  </sheetPr>
  <dimension ref="A1:N57"/>
  <sheetViews>
    <sheetView showGridLines="0" tabSelected="1" zoomScaleNormal="100" workbookViewId="0"/>
  </sheetViews>
  <sheetFormatPr defaultColWidth="0" defaultRowHeight="15" zeroHeight="1" x14ac:dyDescent="0.25"/>
  <cols>
    <col min="1" max="1" width="10.7109375" style="35" customWidth="1"/>
    <col min="2" max="2" width="8.7109375" style="35" customWidth="1"/>
    <col min="3" max="3" width="10.140625" style="35" customWidth="1"/>
    <col min="4" max="4" width="10" style="35" customWidth="1"/>
    <col min="5" max="5" width="13.42578125" style="35" customWidth="1"/>
    <col min="6" max="6" width="8.7109375" style="35" customWidth="1"/>
    <col min="7" max="7" width="9.140625" style="35" customWidth="1"/>
    <col min="8" max="8" width="11.140625" style="35" customWidth="1"/>
    <col min="9" max="9" width="8.7109375" style="35" customWidth="1"/>
    <col min="10" max="10" width="1.85546875" style="35" customWidth="1"/>
    <col min="11" max="11" width="9.140625" style="40" customWidth="1"/>
    <col min="12" max="12" width="3" style="35" customWidth="1"/>
    <col min="13" max="16384" width="0" style="37" hidden="1"/>
  </cols>
  <sheetData>
    <row r="1" spans="1:14" ht="30.6" customHeight="1" x14ac:dyDescent="0.25">
      <c r="A1"/>
      <c r="E1" s="148"/>
      <c r="F1" s="147"/>
      <c r="G1" s="147"/>
      <c r="H1" s="147"/>
      <c r="I1" s="147"/>
      <c r="J1" s="147"/>
      <c r="K1" s="147"/>
      <c r="L1" s="36"/>
    </row>
    <row r="2" spans="1:14" ht="12" customHeight="1" x14ac:dyDescent="0.25">
      <c r="A2" s="146" t="s">
        <v>3115</v>
      </c>
      <c r="E2" s="159" t="s">
        <v>3114</v>
      </c>
      <c r="F2" s="160"/>
      <c r="G2" s="160"/>
      <c r="H2" s="160"/>
      <c r="I2" s="160"/>
      <c r="J2" s="160"/>
      <c r="K2" s="161"/>
      <c r="L2" s="36"/>
    </row>
    <row r="3" spans="1:14" ht="14.45" customHeight="1" x14ac:dyDescent="0.25">
      <c r="A3" s="146" t="s">
        <v>262</v>
      </c>
      <c r="E3" s="162"/>
      <c r="F3" s="163"/>
      <c r="G3" s="163"/>
      <c r="H3" s="163"/>
      <c r="I3" s="163"/>
      <c r="J3" s="163"/>
      <c r="K3" s="164"/>
      <c r="L3" s="36"/>
    </row>
    <row r="4" spans="1:14" ht="10.35" customHeight="1" x14ac:dyDescent="0.25">
      <c r="A4" s="39" t="s">
        <v>3110</v>
      </c>
      <c r="E4" s="162"/>
      <c r="F4" s="163"/>
      <c r="G4" s="163"/>
      <c r="H4" s="163"/>
      <c r="I4" s="163"/>
      <c r="J4" s="163"/>
      <c r="K4" s="164"/>
      <c r="L4" s="36"/>
    </row>
    <row r="5" spans="1:14" ht="10.35" customHeight="1" x14ac:dyDescent="0.25">
      <c r="A5" s="39" t="s">
        <v>3111</v>
      </c>
      <c r="E5" s="162"/>
      <c r="F5" s="163"/>
      <c r="G5" s="163"/>
      <c r="H5" s="163"/>
      <c r="I5" s="163"/>
      <c r="J5" s="163"/>
      <c r="K5" s="164"/>
    </row>
    <row r="6" spans="1:14" ht="10.35" customHeight="1" x14ac:dyDescent="0.25">
      <c r="A6" s="39" t="s">
        <v>3112</v>
      </c>
      <c r="E6" s="165"/>
      <c r="F6" s="166"/>
      <c r="G6" s="166"/>
      <c r="H6" s="166"/>
      <c r="I6" s="166"/>
      <c r="J6" s="166"/>
      <c r="K6" s="167"/>
    </row>
    <row r="7" spans="1:14" ht="9.75" customHeight="1" x14ac:dyDescent="0.25">
      <c r="A7" s="39" t="s">
        <v>3113</v>
      </c>
      <c r="I7" s="208" t="s">
        <v>2268</v>
      </c>
      <c r="J7" s="209"/>
      <c r="K7" s="206" t="s">
        <v>2269</v>
      </c>
      <c r="L7"/>
      <c r="M7" s="35"/>
    </row>
    <row r="8" spans="1:14" ht="10.35" customHeight="1" x14ac:dyDescent="0.25">
      <c r="A8" s="39" t="s">
        <v>3156</v>
      </c>
      <c r="G8" s="39"/>
      <c r="I8" s="200"/>
      <c r="J8" s="209"/>
      <c r="K8" s="207"/>
      <c r="L8"/>
      <c r="M8" s="35"/>
    </row>
    <row r="9" spans="1:14" ht="14.25" customHeight="1" x14ac:dyDescent="0.25">
      <c r="A9" s="39" t="s">
        <v>3158</v>
      </c>
      <c r="H9" s="37"/>
      <c r="J9" s="41"/>
    </row>
    <row r="10" spans="1:14" ht="16.899999999999999" customHeight="1" x14ac:dyDescent="0.25">
      <c r="A10" s="210" t="s">
        <v>266</v>
      </c>
      <c r="B10" s="210"/>
      <c r="C10" s="210"/>
      <c r="D10" s="210"/>
      <c r="E10" s="210"/>
      <c r="F10" s="210"/>
      <c r="G10" s="210"/>
      <c r="H10" s="210"/>
      <c r="I10" s="210"/>
      <c r="J10" s="210"/>
      <c r="K10" s="210"/>
      <c r="L10" s="210"/>
    </row>
    <row r="11" spans="1:14" ht="16.899999999999999" customHeight="1" x14ac:dyDescent="0.25">
      <c r="A11" s="211" t="s">
        <v>3153</v>
      </c>
      <c r="B11" s="211"/>
      <c r="C11" s="211"/>
      <c r="D11" s="211"/>
      <c r="E11" s="211"/>
      <c r="F11" s="211"/>
      <c r="G11" s="211"/>
      <c r="H11" s="211"/>
      <c r="I11" s="211"/>
      <c r="J11" s="211"/>
      <c r="K11" s="211"/>
      <c r="L11" s="211"/>
    </row>
    <row r="12" spans="1:14" ht="15.75" x14ac:dyDescent="0.25">
      <c r="A12" s="212" t="s">
        <v>267</v>
      </c>
      <c r="B12" s="212"/>
      <c r="C12" s="212"/>
      <c r="D12" s="212"/>
      <c r="E12" s="212"/>
      <c r="F12" s="212"/>
      <c r="G12" s="212"/>
      <c r="H12" s="212"/>
      <c r="I12" s="212"/>
      <c r="J12" s="212"/>
      <c r="K12" s="212"/>
      <c r="L12" s="212"/>
      <c r="N12" s="42"/>
    </row>
    <row r="13" spans="1:14" ht="10.35" customHeight="1" x14ac:dyDescent="0.25">
      <c r="A13" s="168" t="s">
        <v>3154</v>
      </c>
      <c r="B13" s="168"/>
      <c r="C13" s="168"/>
      <c r="D13" s="168"/>
      <c r="E13" s="168"/>
      <c r="F13" s="168"/>
      <c r="G13" s="168"/>
      <c r="H13" s="168"/>
      <c r="I13" s="168"/>
      <c r="J13" s="168"/>
      <c r="K13" s="168"/>
      <c r="L13" s="168"/>
      <c r="N13" s="42"/>
    </row>
    <row r="14" spans="1:14" ht="10.35" customHeight="1" x14ac:dyDescent="0.25">
      <c r="A14" s="168" t="s">
        <v>268</v>
      </c>
      <c r="B14" s="168"/>
      <c r="C14" s="168"/>
      <c r="D14" s="168"/>
      <c r="E14" s="168"/>
      <c r="F14" s="168"/>
      <c r="G14" s="168"/>
      <c r="H14" s="168"/>
      <c r="I14" s="168"/>
      <c r="J14" s="168"/>
      <c r="K14" s="168"/>
      <c r="L14" s="168"/>
      <c r="N14" s="42"/>
    </row>
    <row r="15" spans="1:14" ht="10.35" customHeight="1" x14ac:dyDescent="0.25">
      <c r="A15" s="168" t="s">
        <v>269</v>
      </c>
      <c r="B15" s="168"/>
      <c r="C15" s="168"/>
      <c r="D15" s="168"/>
      <c r="E15" s="168"/>
      <c r="F15" s="168"/>
      <c r="G15" s="168"/>
      <c r="H15" s="168"/>
      <c r="I15" s="168"/>
      <c r="J15" s="168"/>
      <c r="K15" s="168"/>
      <c r="L15" s="168"/>
      <c r="N15" s="42"/>
    </row>
    <row r="16" spans="1:14" ht="15.4" customHeight="1" x14ac:dyDescent="0.25">
      <c r="A16" s="174"/>
      <c r="B16" s="174"/>
      <c r="C16" s="174"/>
      <c r="D16" s="174"/>
      <c r="E16" s="174"/>
      <c r="F16" s="174"/>
      <c r="G16" s="174"/>
      <c r="H16" s="174"/>
      <c r="I16" s="174"/>
      <c r="J16" s="174"/>
      <c r="K16" s="174"/>
      <c r="L16" s="174"/>
    </row>
    <row r="17" spans="1:13" s="81" customFormat="1" ht="17.25" x14ac:dyDescent="0.25">
      <c r="A17" s="170" t="s">
        <v>2250</v>
      </c>
      <c r="B17" s="170"/>
      <c r="C17" s="170"/>
      <c r="D17" s="170"/>
      <c r="E17" s="170"/>
      <c r="F17" s="170"/>
      <c r="G17" s="170"/>
      <c r="H17" s="170"/>
      <c r="I17" s="170"/>
      <c r="J17" s="170"/>
      <c r="K17" s="170"/>
      <c r="L17" s="170"/>
    </row>
    <row r="18" spans="1:13" x14ac:dyDescent="0.25">
      <c r="A18" s="43" t="s">
        <v>608</v>
      </c>
      <c r="C18" s="44"/>
      <c r="D18" s="44"/>
      <c r="E18" s="44"/>
    </row>
    <row r="19" spans="1:13" ht="27.4" customHeight="1" x14ac:dyDescent="0.25">
      <c r="A19" s="175"/>
      <c r="B19" s="176"/>
      <c r="C19" s="176"/>
      <c r="D19" s="176"/>
      <c r="E19" s="176"/>
      <c r="F19" s="176"/>
      <c r="G19" s="176"/>
      <c r="H19" s="176"/>
      <c r="I19" s="177"/>
      <c r="J19"/>
      <c r="K19" s="95"/>
      <c r="L19" s="45"/>
    </row>
    <row r="20" spans="1:13" x14ac:dyDescent="0.25">
      <c r="A20" s="43" t="s">
        <v>2249</v>
      </c>
      <c r="C20" s="44"/>
      <c r="D20" s="44"/>
      <c r="E20" s="44"/>
      <c r="K20"/>
    </row>
    <row r="21" spans="1:13" ht="15.75" x14ac:dyDescent="0.25">
      <c r="A21" s="169" t="s">
        <v>1545</v>
      </c>
      <c r="B21" s="169"/>
      <c r="C21" s="171"/>
      <c r="D21" s="172"/>
      <c r="E21" s="172"/>
      <c r="F21" s="172"/>
      <c r="G21" s="172"/>
      <c r="H21" s="173"/>
      <c r="I21" s="47"/>
      <c r="J21" s="47"/>
      <c r="K21" s="47"/>
      <c r="L21" s="48"/>
    </row>
    <row r="22" spans="1:13" ht="15.75" x14ac:dyDescent="0.25">
      <c r="A22" s="169" t="s">
        <v>1546</v>
      </c>
      <c r="B22" s="169"/>
      <c r="C22" s="171"/>
      <c r="D22" s="172"/>
      <c r="E22" s="172"/>
      <c r="F22" s="172"/>
      <c r="G22" s="172"/>
      <c r="H22" s="173"/>
      <c r="I22" s="47"/>
      <c r="J22" s="47"/>
      <c r="K22" s="47"/>
    </row>
    <row r="23" spans="1:13" ht="15.75" x14ac:dyDescent="0.25">
      <c r="A23" s="169" t="s">
        <v>1547</v>
      </c>
      <c r="B23" s="169"/>
      <c r="C23" s="178"/>
      <c r="D23" s="178"/>
      <c r="E23" s="178"/>
      <c r="F23" s="178"/>
      <c r="G23" s="178"/>
      <c r="H23" s="178"/>
      <c r="I23" s="45"/>
      <c r="J23" s="45"/>
      <c r="K23" s="45"/>
    </row>
    <row r="24" spans="1:13" ht="18.75" customHeight="1" x14ac:dyDescent="0.25">
      <c r="A24" s="43" t="s">
        <v>264</v>
      </c>
      <c r="C24" s="44"/>
      <c r="D24" s="44"/>
      <c r="E24" s="44"/>
    </row>
    <row r="25" spans="1:13" ht="15.75" x14ac:dyDescent="0.25">
      <c r="A25" s="46" t="s">
        <v>1541</v>
      </c>
      <c r="B25" s="187"/>
      <c r="C25" s="188"/>
      <c r="D25" s="189"/>
      <c r="E25" s="46" t="s">
        <v>1543</v>
      </c>
      <c r="F25" s="187"/>
      <c r="G25" s="188"/>
      <c r="H25" s="188"/>
      <c r="I25" s="204"/>
      <c r="J25" s="204"/>
      <c r="K25" s="205"/>
      <c r="M25" s="49"/>
    </row>
    <row r="26" spans="1:13" ht="15.75" x14ac:dyDescent="0.25">
      <c r="A26" s="46" t="s">
        <v>1542</v>
      </c>
      <c r="B26" s="88"/>
      <c r="C26" s="45"/>
      <c r="D26" s="45"/>
      <c r="E26" s="46" t="s">
        <v>1544</v>
      </c>
      <c r="F26" s="179"/>
      <c r="G26" s="180"/>
      <c r="H26" s="180"/>
      <c r="I26" s="180"/>
      <c r="J26" s="180"/>
      <c r="K26" s="181"/>
    </row>
    <row r="27" spans="1:13" x14ac:dyDescent="0.25">
      <c r="A27" s="46" t="s">
        <v>2270</v>
      </c>
      <c r="B27" s="187"/>
      <c r="C27" s="188"/>
      <c r="D27" s="189"/>
      <c r="E27" s="46" t="s">
        <v>2271</v>
      </c>
      <c r="F27" s="179"/>
      <c r="G27" s="190"/>
      <c r="H27" s="89" t="s">
        <v>1071</v>
      </c>
      <c r="J27" s="50"/>
    </row>
    <row r="28" spans="1:13" ht="13.15" customHeight="1" x14ac:dyDescent="0.25">
      <c r="A28" s="94"/>
      <c r="B28" s="52"/>
      <c r="C28" s="52"/>
      <c r="D28" s="52"/>
      <c r="E28" s="52"/>
      <c r="F28" s="82"/>
    </row>
    <row r="29" spans="1:13" ht="15.95" customHeight="1" x14ac:dyDescent="0.25">
      <c r="A29" s="46" t="s">
        <v>3116</v>
      </c>
      <c r="B29" s="178"/>
      <c r="C29" s="178"/>
      <c r="D29" s="178"/>
      <c r="E29" s="178"/>
      <c r="F29" s="178"/>
      <c r="G29" s="178"/>
      <c r="H29" s="89" t="s">
        <v>1071</v>
      </c>
    </row>
    <row r="30" spans="1:13" ht="9.75" customHeight="1" x14ac:dyDescent="0.25">
      <c r="A30" s="51"/>
      <c r="B30" s="52"/>
      <c r="C30" s="52"/>
      <c r="D30" s="52"/>
      <c r="E30" s="52"/>
      <c r="F30" s="89"/>
    </row>
    <row r="31" spans="1:13" ht="15.75" x14ac:dyDescent="0.25">
      <c r="A31" s="43" t="s">
        <v>263</v>
      </c>
      <c r="C31" s="53"/>
      <c r="D31" s="53"/>
      <c r="H31" s="183"/>
      <c r="I31" s="184"/>
      <c r="J31" s="54"/>
      <c r="K31" s="55"/>
    </row>
    <row r="32" spans="1:13" ht="15.75" x14ac:dyDescent="0.25">
      <c r="A32" s="43" t="s">
        <v>274</v>
      </c>
      <c r="B32" s="53"/>
      <c r="C32" s="53"/>
      <c r="D32" s="53"/>
      <c r="H32" s="183"/>
      <c r="I32" s="184"/>
      <c r="J32" s="37"/>
      <c r="K32" s="55"/>
    </row>
    <row r="33" spans="1:12" ht="15.75" x14ac:dyDescent="0.25">
      <c r="A33" s="43" t="s">
        <v>265</v>
      </c>
      <c r="C33" s="53"/>
      <c r="D33" s="53"/>
      <c r="H33" s="185"/>
      <c r="I33" s="186"/>
      <c r="J33" s="37"/>
      <c r="K33" s="45"/>
    </row>
    <row r="34" spans="1:12" x14ac:dyDescent="0.25"/>
    <row r="35" spans="1:12" s="81" customFormat="1" ht="17.25" x14ac:dyDescent="0.25">
      <c r="A35" s="170" t="s">
        <v>2251</v>
      </c>
      <c r="B35" s="221"/>
      <c r="C35" s="221"/>
      <c r="D35" s="221"/>
      <c r="E35" s="221"/>
      <c r="F35" s="221"/>
      <c r="G35" s="221"/>
      <c r="H35" s="221"/>
      <c r="I35" s="221"/>
      <c r="J35" s="221"/>
      <c r="K35" s="221"/>
      <c r="L35" s="221"/>
    </row>
    <row r="36" spans="1:12" ht="15.75" x14ac:dyDescent="0.25">
      <c r="A36" s="182" t="s">
        <v>273</v>
      </c>
      <c r="B36" s="182"/>
      <c r="C36" s="182"/>
      <c r="D36" s="182"/>
      <c r="E36" s="182"/>
      <c r="F36" s="182"/>
      <c r="G36" s="182"/>
      <c r="H36" s="182"/>
      <c r="I36" s="182"/>
      <c r="J36" s="182"/>
      <c r="K36" s="182"/>
      <c r="L36" s="182"/>
    </row>
    <row r="37" spans="1:12" ht="15.95" customHeight="1" x14ac:dyDescent="0.25">
      <c r="A37" s="43" t="s">
        <v>270</v>
      </c>
      <c r="B37" s="56"/>
      <c r="C37" s="56"/>
      <c r="D37" s="213"/>
      <c r="E37" s="214"/>
      <c r="F37" s="214"/>
      <c r="G37" s="215"/>
      <c r="H37" s="215"/>
      <c r="I37" s="216"/>
      <c r="K37" s="95"/>
    </row>
    <row r="38" spans="1:12" ht="15.95" customHeight="1" x14ac:dyDescent="0.25">
      <c r="A38" s="156" t="s">
        <v>271</v>
      </c>
      <c r="B38" s="56"/>
      <c r="C38" s="57"/>
      <c r="D38" s="213"/>
      <c r="E38" s="214"/>
      <c r="F38" s="214"/>
      <c r="G38" s="214"/>
      <c r="H38" s="220"/>
      <c r="K38"/>
    </row>
    <row r="39" spans="1:12" ht="15.95" customHeight="1" x14ac:dyDescent="0.25">
      <c r="A39" s="156" t="s">
        <v>272</v>
      </c>
      <c r="B39" s="56"/>
      <c r="C39" s="57" t="s">
        <v>2266</v>
      </c>
      <c r="D39" s="213"/>
      <c r="E39" s="214"/>
      <c r="F39" s="214"/>
      <c r="G39" s="214"/>
      <c r="H39" s="220"/>
      <c r="K39"/>
    </row>
    <row r="40" spans="1:12" ht="15.95" customHeight="1" x14ac:dyDescent="0.25">
      <c r="A40" s="37"/>
      <c r="B40" s="56"/>
      <c r="C40" s="57" t="s">
        <v>2267</v>
      </c>
      <c r="D40" s="78"/>
      <c r="K40"/>
    </row>
    <row r="41" spans="1:12" ht="15.95" customHeight="1" x14ac:dyDescent="0.25">
      <c r="A41" s="91" t="s">
        <v>302</v>
      </c>
      <c r="D41" s="113"/>
      <c r="E41" s="89" t="s">
        <v>1071</v>
      </c>
      <c r="F41" s="43" t="s">
        <v>303</v>
      </c>
      <c r="G41" s="56"/>
      <c r="I41" s="79"/>
    </row>
    <row r="42" spans="1:12" ht="15.95" customHeight="1" x14ac:dyDescent="0.25">
      <c r="A42" s="156" t="s">
        <v>291</v>
      </c>
      <c r="B42" s="56"/>
      <c r="C42" s="57"/>
      <c r="D42" s="217"/>
      <c r="E42" s="218"/>
      <c r="F42" s="218"/>
      <c r="G42" s="218"/>
      <c r="H42" s="218"/>
      <c r="I42" s="219"/>
      <c r="K42"/>
    </row>
    <row r="43" spans="1:12" ht="15.95" customHeight="1" x14ac:dyDescent="0.25">
      <c r="A43" s="43" t="s">
        <v>292</v>
      </c>
      <c r="B43" s="56"/>
      <c r="C43" s="57"/>
      <c r="D43" s="34"/>
      <c r="K43"/>
    </row>
    <row r="44" spans="1:12" ht="12" customHeight="1" x14ac:dyDescent="0.25">
      <c r="A44" s="197" t="s">
        <v>293</v>
      </c>
      <c r="B44" s="198"/>
      <c r="C44" s="195"/>
      <c r="D44" s="58"/>
      <c r="E44" s="38"/>
      <c r="K44"/>
    </row>
    <row r="45" spans="1:12" ht="20.25" customHeight="1" x14ac:dyDescent="0.25">
      <c r="A45" s="198"/>
      <c r="B45" s="198"/>
      <c r="C45" s="195"/>
      <c r="D45" s="57" t="s">
        <v>2252</v>
      </c>
      <c r="E45" s="84"/>
      <c r="G45" s="43" t="s">
        <v>294</v>
      </c>
      <c r="J45" s="59"/>
      <c r="K45"/>
    </row>
    <row r="46" spans="1:12" ht="20.25" customHeight="1" x14ac:dyDescent="0.25">
      <c r="A46" s="199" t="s">
        <v>915</v>
      </c>
      <c r="B46" s="200"/>
      <c r="C46" s="200"/>
      <c r="D46" s="57" t="s">
        <v>2253</v>
      </c>
      <c r="E46" s="84"/>
      <c r="G46" s="156" t="s">
        <v>1841</v>
      </c>
      <c r="H46" s="87"/>
      <c r="K46"/>
    </row>
    <row r="47" spans="1:12" ht="20.25" customHeight="1" x14ac:dyDescent="0.25">
      <c r="A47" s="200"/>
      <c r="B47" s="200"/>
      <c r="C47" s="200"/>
      <c r="D47" s="57" t="s">
        <v>2254</v>
      </c>
      <c r="E47" s="84"/>
      <c r="G47" s="60" t="s">
        <v>1842</v>
      </c>
      <c r="H47" s="84"/>
      <c r="K47"/>
    </row>
    <row r="48" spans="1:12" ht="8.85" customHeight="1" x14ac:dyDescent="0.25">
      <c r="A48" s="61"/>
      <c r="B48" s="61"/>
      <c r="C48" s="61"/>
      <c r="D48" s="57"/>
      <c r="E48" s="62"/>
      <c r="K48" s="63"/>
    </row>
    <row r="49" spans="1:11" ht="15.95" customHeight="1" x14ac:dyDescent="0.25">
      <c r="A49" s="156" t="s">
        <v>295</v>
      </c>
      <c r="B49" s="64"/>
      <c r="D49" s="65"/>
      <c r="E49" s="80"/>
      <c r="G49" s="66"/>
      <c r="K49" s="63"/>
    </row>
    <row r="50" spans="1:11" ht="25.5" customHeight="1" x14ac:dyDescent="0.25">
      <c r="A50" s="194" t="s">
        <v>296</v>
      </c>
      <c r="B50" s="195"/>
      <c r="C50" s="195"/>
      <c r="D50" s="195"/>
      <c r="E50" s="195"/>
      <c r="F50" s="196"/>
      <c r="G50" s="201"/>
      <c r="H50" s="202"/>
      <c r="I50" s="202"/>
      <c r="J50" s="202"/>
      <c r="K50" s="203"/>
    </row>
    <row r="51" spans="1:11" ht="15.95" customHeight="1" x14ac:dyDescent="0.25">
      <c r="A51" s="156" t="s">
        <v>3155</v>
      </c>
      <c r="B51" s="64"/>
      <c r="C51" s="43"/>
      <c r="D51" s="85"/>
      <c r="E51" s="86"/>
      <c r="F51" s="86"/>
      <c r="G51" s="191"/>
      <c r="H51" s="192"/>
      <c r="I51" s="192"/>
      <c r="J51" s="192"/>
      <c r="K51" s="193"/>
    </row>
    <row r="52" spans="1:11" ht="15.95" customHeight="1" x14ac:dyDescent="0.25">
      <c r="A52" s="156" t="s">
        <v>297</v>
      </c>
      <c r="B52" s="64"/>
      <c r="C52" s="43"/>
      <c r="D52" s="85"/>
      <c r="E52" s="86"/>
      <c r="F52" s="86"/>
      <c r="G52" s="191"/>
      <c r="H52" s="192"/>
      <c r="I52" s="192"/>
      <c r="J52" s="192"/>
      <c r="K52" s="193"/>
    </row>
    <row r="53" spans="1:11" ht="15.95" customHeight="1" x14ac:dyDescent="0.25">
      <c r="A53" s="156" t="s">
        <v>298</v>
      </c>
      <c r="B53" s="64"/>
      <c r="C53" s="43"/>
      <c r="D53" s="85"/>
      <c r="E53" s="86"/>
      <c r="F53" s="86"/>
      <c r="G53" s="191"/>
      <c r="H53" s="192"/>
      <c r="I53" s="192"/>
      <c r="J53" s="192"/>
      <c r="K53" s="193"/>
    </row>
    <row r="54" spans="1:11" ht="15.95" customHeight="1" x14ac:dyDescent="0.25">
      <c r="A54" s="156" t="s">
        <v>299</v>
      </c>
      <c r="B54" s="64"/>
      <c r="C54" s="43"/>
      <c r="D54" s="85"/>
      <c r="E54" s="86"/>
      <c r="F54" s="86"/>
      <c r="G54" s="191"/>
      <c r="H54" s="192"/>
      <c r="I54" s="192"/>
      <c r="J54" s="192"/>
      <c r="K54" s="193"/>
    </row>
    <row r="55" spans="1:11" ht="15.95" customHeight="1" x14ac:dyDescent="0.25">
      <c r="A55" s="156" t="s">
        <v>300</v>
      </c>
      <c r="B55" s="64"/>
      <c r="C55" s="43"/>
      <c r="D55" s="85"/>
      <c r="E55" s="86"/>
      <c r="F55" s="86"/>
      <c r="G55" s="191"/>
      <c r="H55" s="192"/>
      <c r="I55" s="192"/>
      <c r="J55" s="192"/>
      <c r="K55" s="193"/>
    </row>
    <row r="56" spans="1:11" ht="15.95" customHeight="1" x14ac:dyDescent="0.25">
      <c r="A56" s="156" t="s">
        <v>301</v>
      </c>
      <c r="B56" s="64"/>
      <c r="C56" s="43"/>
      <c r="D56" s="85"/>
      <c r="E56" s="86"/>
      <c r="F56" s="86"/>
      <c r="G56" s="191"/>
      <c r="H56" s="192"/>
      <c r="I56" s="192"/>
      <c r="J56" s="192"/>
      <c r="K56" s="193"/>
    </row>
    <row r="57" spans="1:11" ht="13.15" customHeight="1" x14ac:dyDescent="0.25">
      <c r="A57" s="37"/>
      <c r="B57" s="37"/>
      <c r="C57" s="37"/>
      <c r="D57" s="37"/>
      <c r="E57" s="37"/>
      <c r="F57" s="37"/>
      <c r="G57" s="37"/>
      <c r="H57" s="37"/>
      <c r="I57" s="37"/>
      <c r="K57" s="67"/>
    </row>
  </sheetData>
  <sheetProtection algorithmName="SHA-512" hashValue="PpmabxD7hPUrfL/k8WUVlLgZO+fLJkB46mCoufk54WkopoaNiyDo/3aZAW2+jklsyDvnbqEspoW+d297Y1VzKA==" saltValue="5Qfv6XcUhUIYrBKmp+0rNA==" spinCount="100000" sheet="1" objects="1" scenarios="1"/>
  <mergeCells count="43">
    <mergeCell ref="D37:I37"/>
    <mergeCell ref="D42:I42"/>
    <mergeCell ref="D39:H39"/>
    <mergeCell ref="H31:I31"/>
    <mergeCell ref="A35:L35"/>
    <mergeCell ref="D38:H38"/>
    <mergeCell ref="F25:K25"/>
    <mergeCell ref="K7:K8"/>
    <mergeCell ref="I7:J8"/>
    <mergeCell ref="B25:D25"/>
    <mergeCell ref="C23:H23"/>
    <mergeCell ref="A10:L10"/>
    <mergeCell ref="A11:L11"/>
    <mergeCell ref="A12:L12"/>
    <mergeCell ref="A22:B22"/>
    <mergeCell ref="G56:K56"/>
    <mergeCell ref="A50:F50"/>
    <mergeCell ref="A44:C45"/>
    <mergeCell ref="A46:C47"/>
    <mergeCell ref="G50:K50"/>
    <mergeCell ref="G53:K53"/>
    <mergeCell ref="G51:K51"/>
    <mergeCell ref="G52:K52"/>
    <mergeCell ref="G54:K54"/>
    <mergeCell ref="G55:K55"/>
    <mergeCell ref="B29:G29"/>
    <mergeCell ref="F26:K26"/>
    <mergeCell ref="A36:L36"/>
    <mergeCell ref="H32:I32"/>
    <mergeCell ref="H33:I33"/>
    <mergeCell ref="B27:D27"/>
    <mergeCell ref="F27:G27"/>
    <mergeCell ref="E2:K6"/>
    <mergeCell ref="A13:L13"/>
    <mergeCell ref="A23:B23"/>
    <mergeCell ref="A17:L17"/>
    <mergeCell ref="A14:L14"/>
    <mergeCell ref="A15:L15"/>
    <mergeCell ref="C22:H22"/>
    <mergeCell ref="A16:L16"/>
    <mergeCell ref="C21:H21"/>
    <mergeCell ref="A21:B21"/>
    <mergeCell ref="A19:I19"/>
  </mergeCells>
  <phoneticPr fontId="6" type="noConversion"/>
  <dataValidations xWindow="321" yWindow="896" count="26">
    <dataValidation type="whole" allowBlank="1" showInputMessage="1" showErrorMessage="1" prompt="1-999999" sqref="E45:E47" xr:uid="{9499AC65-B858-4A06-82BD-FDC6FB6EED17}">
      <formula1>1</formula1>
      <formula2>999999</formula2>
    </dataValidation>
    <dataValidation type="list" allowBlank="1" showInputMessage="1" showErrorMessage="1" sqref="D56" xr:uid="{B8384264-17FF-4879-813C-7AAA16AA6DBB}">
      <formula1>ΛΙΣΤΑ_17</formula1>
    </dataValidation>
    <dataValidation type="list" allowBlank="1" showInputMessage="1" showErrorMessage="1" error="Επιλέξτε τον τύπο του πλοίου από τη λίστα!" sqref="G56:K56" xr:uid="{4F2F7C74-FB9A-4622-9BC8-420FD2C8F735}">
      <formula1>ΤΥΠΟΣ_ΠΛΟΙΟΥ_ΜΕΣΟΓ_ΤΑΞΙΔΙΟΥ_18A</formula1>
    </dataValidation>
    <dataValidation type="whole" allowBlank="1" showInputMessage="1" showErrorMessage="1" error="Λάθος αριθμός!" prompt="Ακέραιος Αριθμός (μέχρι 10 ψηφία)" sqref="D41" xr:uid="{2E2A4E86-FE88-46AE-9BB6-3A1D13CF4DB2}">
      <formula1>1</formula1>
      <formula2>9999999999</formula2>
    </dataValidation>
    <dataValidation type="textLength" allowBlank="1" showInputMessage="1" showErrorMessage="1" error="Εισάγατε ΔΔΣ &gt; 6 χαρακτήρες!" prompt="Από 1-9 χαρακτήρες" sqref="I41" xr:uid="{D8AA3958-A2D3-4A07-A94D-E29249D44410}">
      <formula1>1</formula1>
      <formula2>9</formula2>
    </dataValidation>
    <dataValidation type="list" allowBlank="1" showInputMessage="1" showErrorMessage="1" error="Επιλέξτε από τη λίστα επιλογής!" sqref="G52:K52" xr:uid="{CF083AAE-1473-47DF-B016-2FC59E5F33C7}">
      <formula1>ΕΙΔΟΣ_ΤΑΞΙΔΙΟΥ_16</formula1>
    </dataValidation>
    <dataValidation allowBlank="1" showInputMessage="1" showErrorMessage="1" prompt="DD/MM/YY" sqref="K31:K32 H31:I32" xr:uid="{C26DA98A-BCD0-4297-8FDF-CE20005042EE}"/>
    <dataValidation type="list" allowBlank="1" showInputMessage="1" showErrorMessage="1" sqref="J45 D51" xr:uid="{5078AEB7-616A-49BA-A700-9793598FF3E9}">
      <formula1>ΙΠΠΟΔΥΝΑΜΗ_ΛΙΣΤΑ</formula1>
    </dataValidation>
    <dataValidation type="list" allowBlank="1" showInputMessage="1" showErrorMessage="1" sqref="D52" xr:uid="{8C37822B-415F-4559-882F-C9AD57BF1F89}">
      <formula1 xml:space="preserve"> ΛΙΣΤΑ_13</formula1>
    </dataValidation>
    <dataValidation type="list" allowBlank="1" showInputMessage="1" showErrorMessage="1" sqref="D55" xr:uid="{B2BE1EBD-F58C-4184-8379-65D5E7C926AE}">
      <formula1 xml:space="preserve"> ΛΙΣΤΑ_16</formula1>
    </dataValidation>
    <dataValidation type="list" allowBlank="1" showInputMessage="1" showErrorMessage="1" sqref="D54" xr:uid="{AB5B6F86-B007-4539-B58C-9C8B23BE9EA9}">
      <formula1>ΛΙΣΤΑ_15</formula1>
    </dataValidation>
    <dataValidation allowBlank="1" showInputMessage="1" showErrorMessage="1" prompt="Χωρητικότητα χωρίς δεκαδικά ψηφία (π.χ ΚΟΧ 8566,52 θα γραφεί ως 8567)" sqref="D49" xr:uid="{730DE64F-41B6-483A-B12C-EE7557781A16}"/>
    <dataValidation allowBlank="1" showInputMessage="1" showErrorMessage="1" prompt="Συμπληρώνεται_x000a_από την ΕΛΣΤΑΤ" sqref="K7 K19 K37" xr:uid="{6E9B1ACD-63BC-400E-8500-9D11A308E9E5}"/>
    <dataValidation type="list" allowBlank="1" showInputMessage="1" showErrorMessage="1" error="Επιλέξτε τη σημαία από τη λίστα επιλογής!" sqref="D38:H38" xr:uid="{00A79026-1BB6-47A7-A336-8DDE3BBE8135}">
      <formula1>ΣΗΜΑΙΕΣ_ΠΛΟΙΩΝ</formula1>
    </dataValidation>
    <dataValidation type="list" allowBlank="1" showInputMessage="1" showErrorMessage="1" error="Επιλέξτε το Λιμένα από τη λίστα επιλογής!" sqref="D39:H39" xr:uid="{08CB0C76-91DB-46EF-AE73-3D865A4C651B}">
      <formula1>ΛΙΜΕΝΕΣ</formula1>
    </dataValidation>
    <dataValidation type="list" allowBlank="1" showInputMessage="1" showErrorMessage="1" error="Επιλέξτε το είδος μηχανής από τη λίστα επιλογής!" sqref="H46" xr:uid="{0C0D4A79-F3EB-4B61-9673-5A4E35DBE015}">
      <formula1>ΙΠΠΟΔΥΝΑΜΗ_12</formula1>
    </dataValidation>
    <dataValidation type="list" allowBlank="1" showInputMessage="1" showErrorMessage="1" error="Επιλέξτε την κατηογρία πλοίου από τη λίστα επιλογής!" sqref="D42:I42" xr:uid="{B7C370BA-22C6-461D-872A-9CFF173A5E20}">
      <formula1>ΚΑΤΗΓΟΡΙΑ_ΠΛΟΙΩΝ</formula1>
    </dataValidation>
    <dataValidation type="list" allowBlank="1" showInputMessage="1" showErrorMessage="1" error="Επιλέξετε από τη λίστα:!" sqref="E49" xr:uid="{868CA3EA-519C-4E68-835D-E1A107BC7D79}">
      <formula1>ΑΥΤΟΜΑΤΟ_13</formula1>
    </dataValidation>
    <dataValidation type="whole" allowBlank="1" showInputMessage="1" showErrorMessage="1" error="Ο Τ.Κ πρέπει να αποτελείται από 5 ψηφία!" prompt="5ψήφιος αριθμός" sqref="B26" xr:uid="{541467D5-D96C-4C15-A7F1-930B4D2848B5}">
      <formula1>10000</formula1>
      <formula2>99999</formula2>
    </dataValidation>
    <dataValidation type="whole" allowBlank="1" showInputMessage="1" showErrorMessage="1" error="Το έτος ναυπήγησης πρέπει να είναι &gt;= 1900 και &lt;= 2022" prompt="1900-2024" sqref="D43" xr:uid="{68310D7E-5103-4026-AC17-5D9D24F1C854}">
      <formula1>1900</formula1>
      <formula2>2024</formula2>
    </dataValidation>
    <dataValidation type="whole" allowBlank="1" showInputMessage="1" showErrorMessage="1" prompt="1-9999999" sqref="H47" xr:uid="{7F6A5CE1-56F9-4E4A-A552-5C7335EF4F1B}">
      <formula1>1</formula1>
      <formula2>999999</formula2>
    </dataValidation>
    <dataValidation type="whole" allowBlank="1" showInputMessage="1" showErrorMessage="1" error="Ο αριθμός πρέπει να είναι &gt; 1 και &lt; 999999 !" prompt="1-99999" sqref="D40" xr:uid="{ADC288F8-772F-4CCC-9462-E596B1D19E29}">
      <formula1>1</formula1>
      <formula2>99999</formula2>
    </dataValidation>
    <dataValidation type="list" allowBlank="1" showInputMessage="1" showErrorMessage="1" error="Επιλέξτε την κατάσταση του πλοίου από τη λίστα!" sqref="G51:K51" xr:uid="{132BB8B0-6967-4647-A922-112C9CC356B6}">
      <formula1>ΚΑΤΑΣΤΑΣΗ_15</formula1>
    </dataValidation>
    <dataValidation type="list" allowBlank="1" showInputMessage="1" showErrorMessage="1" error="Επιλέξτε το είδος ταξιδιού από τη λίστα!" sqref="G53:K53" xr:uid="{938D7AF0-183B-4BD3-BD14-C370CD22D166}">
      <formula1>ΕΙΔΟΣ_ΕΣΩΤ_ΤΑΞΙΔΙΟΥ_17</formula1>
    </dataValidation>
    <dataValidation type="list" allowBlank="1" showInputMessage="1" showErrorMessage="1" error="Επιλέξτε τον τύπο του πλοίου από τη λίστα!" sqref="G54:K54" xr:uid="{4DF778BB-59CF-4F6B-A0E8-198869B6666A}">
      <formula1>ΤΥΠΟΣ_ΠΛΟΙΟΥ_ΕΣΩΤ_ΤΑΞΙΔΙΟΥ_17A</formula1>
    </dataValidation>
    <dataValidation type="list" allowBlank="1" showInputMessage="1" showErrorMessage="1" error="Επιλέξτε το είδος ταξιδιού από τη λίστα!" sqref="G55:K55" xr:uid="{03F420D0-83C9-40E5-8FFC-306ADC745119}">
      <formula1>ΕΙΔΟΣ_ΜΕΣ_ΤΑΞ_18</formula1>
    </dataValidation>
  </dataValidations>
  <printOptions horizontalCentered="1"/>
  <pageMargins left="0.27559055118110237" right="0.23622047244094491" top="0.39370078740157483" bottom="0.39370078740157483" header="0.31496062992125984" footer="0.31496062992125984"/>
  <pageSetup paperSize="9" scale="94" orientation="portrait" r:id="rId1"/>
  <drawing r:id="rId2"/>
  <legacyDrawing r:id="rId3"/>
  <oleObjects>
    <mc:AlternateContent xmlns:mc="http://schemas.openxmlformats.org/markup-compatibility/2006">
      <mc:Choice Requires="x14">
        <oleObject progId="Imaging.Document" shapeId="3772" r:id="rId4">
          <objectPr defaultSize="0" autoPict="0" r:id="rId5">
            <anchor moveWithCells="1" sizeWithCells="1">
              <from>
                <xdr:col>1</xdr:col>
                <xdr:colOff>57150</xdr:colOff>
                <xdr:row>0</xdr:row>
                <xdr:rowOff>28575</xdr:rowOff>
              </from>
              <to>
                <xdr:col>1</xdr:col>
                <xdr:colOff>371475</xdr:colOff>
                <xdr:row>1</xdr:row>
                <xdr:rowOff>0</xdr:rowOff>
              </to>
            </anchor>
          </objectPr>
        </oleObject>
      </mc:Choice>
      <mc:Fallback>
        <oleObject progId="Imaging.Document" shapeId="3772"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E02C4-9BCC-46BE-B120-72F467112AD8}">
  <sheetPr codeName="Φύλλο8"/>
  <dimension ref="A1:D76"/>
  <sheetViews>
    <sheetView workbookViewId="0">
      <pane ySplit="1" topLeftCell="A20" activePane="bottomLeft" state="frozen"/>
      <selection activeCell="C6" sqref="C6"/>
      <selection pane="bottomLeft" activeCell="C6" sqref="C6"/>
    </sheetView>
  </sheetViews>
  <sheetFormatPr defaultColWidth="9.42578125" defaultRowHeight="12.75" x14ac:dyDescent="0.2"/>
  <cols>
    <col min="1" max="1" width="4.28515625" style="7" customWidth="1"/>
    <col min="2" max="2" width="32.140625" style="7" customWidth="1"/>
    <col min="3" max="3" width="35.85546875" style="8" customWidth="1"/>
    <col min="4" max="6" width="9.42578125" style="7"/>
    <col min="7" max="7" width="40" style="7" customWidth="1"/>
    <col min="8" max="8" width="34.42578125" style="7" customWidth="1"/>
    <col min="9" max="16384" width="9.42578125" style="7"/>
  </cols>
  <sheetData>
    <row r="1" spans="1:4" x14ac:dyDescent="0.2">
      <c r="A1" s="24" t="s">
        <v>308</v>
      </c>
      <c r="B1" s="24" t="s">
        <v>217</v>
      </c>
      <c r="C1" s="25" t="s">
        <v>218</v>
      </c>
      <c r="D1" s="141" t="s">
        <v>1915</v>
      </c>
    </row>
    <row r="2" spans="1:4" x14ac:dyDescent="0.2">
      <c r="A2" s="15" t="s">
        <v>415</v>
      </c>
      <c r="B2" s="15" t="s">
        <v>204</v>
      </c>
      <c r="C2" s="9" t="str">
        <f t="shared" ref="C2:C33" si="0">B2&amp;" ("&amp;A2&amp;")"</f>
        <v>ΑΙΤΩΛΟΑΚΑΡΝΑΝΙΑΣ (38)</v>
      </c>
      <c r="D2" s="141">
        <f>COUNTIF(ΔΗΜΟΙ!A:A,C2)</f>
        <v>7</v>
      </c>
    </row>
    <row r="3" spans="1:4" x14ac:dyDescent="0.2">
      <c r="A3" s="15" t="s">
        <v>341</v>
      </c>
      <c r="B3" s="15" t="s">
        <v>129</v>
      </c>
      <c r="C3" s="9" t="str">
        <f t="shared" si="0"/>
        <v>ΑΝΔΡΟΥ (59)</v>
      </c>
      <c r="D3" s="141">
        <f>COUNTIF(ΔΗΜΟΙ!A:A,C3)</f>
        <v>1</v>
      </c>
    </row>
    <row r="4" spans="1:4" x14ac:dyDescent="0.2">
      <c r="A4" s="15" t="s">
        <v>328</v>
      </c>
      <c r="B4" s="15" t="s">
        <v>207</v>
      </c>
      <c r="C4" s="9" t="str">
        <f t="shared" si="0"/>
        <v>ΑΡΓΟΛΙΔΑΣ (41)</v>
      </c>
      <c r="D4" s="141">
        <f>COUNTIF(ΔΗΜΟΙ!A:A,C4)</f>
        <v>4</v>
      </c>
    </row>
    <row r="5" spans="1:4" x14ac:dyDescent="0.2">
      <c r="A5" s="15" t="s">
        <v>419</v>
      </c>
      <c r="B5" s="15" t="s">
        <v>206</v>
      </c>
      <c r="C5" s="9" t="str">
        <f t="shared" si="0"/>
        <v>ΑΡΚΑΔΙΑΣ (40)</v>
      </c>
      <c r="D5" s="141">
        <f>COUNTIF(ΔΗΜΟΙ!A:A,C5)</f>
        <v>5</v>
      </c>
    </row>
    <row r="6" spans="1:4" x14ac:dyDescent="0.2">
      <c r="A6" s="15" t="s">
        <v>385</v>
      </c>
      <c r="B6" s="15" t="s">
        <v>191</v>
      </c>
      <c r="C6" s="9" t="str">
        <f t="shared" si="0"/>
        <v>ΑΡΤΑΣ (19)</v>
      </c>
      <c r="D6" s="141">
        <f>COUNTIF(ΔΗΜΟΙ!A:A,C6)</f>
        <v>4</v>
      </c>
    </row>
    <row r="7" spans="1:4" x14ac:dyDescent="0.2">
      <c r="A7" s="15" t="s">
        <v>2633</v>
      </c>
      <c r="B7" s="15" t="s">
        <v>242</v>
      </c>
      <c r="C7" s="9" t="str">
        <f t="shared" si="0"/>
        <v>ΑΤΤΙΚΗΣ ΚΕΝΤΡΙΚΟΥ ΤΟΜΕΑ ΑΘΗΝΩΝ (45)</v>
      </c>
      <c r="D7" s="141">
        <f>COUNTIF(ΔΗΜΟΙ!A:A,C7)</f>
        <v>8</v>
      </c>
    </row>
    <row r="8" spans="1:4" x14ac:dyDescent="0.2">
      <c r="A8" s="15" t="s">
        <v>2634</v>
      </c>
      <c r="B8" s="15" t="s">
        <v>239</v>
      </c>
      <c r="C8" s="9" t="str">
        <f t="shared" si="0"/>
        <v>ΑΤΤΙΚΗΣ ΒΟΡΕΙΟΥ ΤΟΜΕΑ ΑΘΗΝΩΝ (46)</v>
      </c>
      <c r="D8" s="141">
        <f>COUNTIF(ΔΗΜΟΙ!A:A,C8)</f>
        <v>12</v>
      </c>
    </row>
    <row r="9" spans="1:4" x14ac:dyDescent="0.2">
      <c r="A9" s="15" t="s">
        <v>2635</v>
      </c>
      <c r="B9" s="15" t="s">
        <v>241</v>
      </c>
      <c r="C9" s="9" t="str">
        <f t="shared" si="0"/>
        <v>ΑΤΤΙΚΗΣ ΔΥΤΙΚΟΥ ΤΟΜΕΑ ΑΘΗΝΩΝ (47)</v>
      </c>
      <c r="D9" s="141">
        <f>COUNTIF(ΔΗΜΟΙ!A:A,C9)</f>
        <v>7</v>
      </c>
    </row>
    <row r="10" spans="1:4" x14ac:dyDescent="0.2">
      <c r="A10" s="15" t="s">
        <v>2636</v>
      </c>
      <c r="B10" s="15" t="s">
        <v>244</v>
      </c>
      <c r="C10" s="9" t="str">
        <f t="shared" si="0"/>
        <v>ΑΤΤΙΚΗΣ ΝΟΤΙΟΥ ΤΟΜΕΑ ΑΘΗΝΩΝ (48)</v>
      </c>
      <c r="D10" s="141">
        <f>COUNTIF(ΔΗΜΟΙ!A:A,C10)</f>
        <v>8</v>
      </c>
    </row>
    <row r="11" spans="1:4" x14ac:dyDescent="0.2">
      <c r="A11" s="15" t="s">
        <v>2637</v>
      </c>
      <c r="B11" s="15" t="s">
        <v>238</v>
      </c>
      <c r="C11" s="9" t="str">
        <f t="shared" si="0"/>
        <v>ΑΤΤΙΚΗΣ ΑΝΑΤΟΛΙΚΗΣ (49)</v>
      </c>
      <c r="D11" s="141">
        <f>COUNTIF(ΔΗΜΟΙ!A:A,C11)</f>
        <v>13</v>
      </c>
    </row>
    <row r="12" spans="1:4" x14ac:dyDescent="0.2">
      <c r="A12" s="15" t="s">
        <v>2638</v>
      </c>
      <c r="B12" s="15" t="s">
        <v>240</v>
      </c>
      <c r="C12" s="9" t="str">
        <f t="shared" si="0"/>
        <v>ΑΤΤΙΚΗΣ ΔΥΤΙΚΗΣ (50)</v>
      </c>
      <c r="D12" s="141">
        <f>COUNTIF(ΔΗΜΟΙ!A:A,C12)</f>
        <v>5</v>
      </c>
    </row>
    <row r="13" spans="1:4" x14ac:dyDescent="0.2">
      <c r="A13" s="15" t="s">
        <v>316</v>
      </c>
      <c r="B13" s="15" t="s">
        <v>245</v>
      </c>
      <c r="C13" s="9" t="str">
        <f t="shared" si="0"/>
        <v>ΑΤΤΙΚΗΣ ΠΕΙΡΑΙΩΣ (51)</v>
      </c>
      <c r="D13" s="141">
        <f>COUNTIF(ΔΗΜΟΙ!A:A,C13)</f>
        <v>5</v>
      </c>
    </row>
    <row r="14" spans="1:4" x14ac:dyDescent="0.2">
      <c r="A14" s="15" t="s">
        <v>317</v>
      </c>
      <c r="B14" s="15" t="s">
        <v>243</v>
      </c>
      <c r="C14" s="9" t="str">
        <f t="shared" si="0"/>
        <v>ΑΤΤΙΚΗΣ ΝΗΣΩΝ (52)</v>
      </c>
      <c r="D14" s="141">
        <f>COUNTIF(ΔΗΜΟΙ!A:A,C14)</f>
        <v>8</v>
      </c>
    </row>
    <row r="15" spans="1:4" x14ac:dyDescent="0.2">
      <c r="A15" s="15" t="s">
        <v>413</v>
      </c>
      <c r="B15" s="15" t="s">
        <v>203</v>
      </c>
      <c r="C15" s="9" t="str">
        <f t="shared" si="0"/>
        <v>ΑΧΑΪΑΣ (37)</v>
      </c>
      <c r="D15" s="141">
        <f>COUNTIF(ΔΗΜΟΙ!A:A,C15)</f>
        <v>5</v>
      </c>
    </row>
    <row r="16" spans="1:4" x14ac:dyDescent="0.2">
      <c r="A16" s="15" t="s">
        <v>399</v>
      </c>
      <c r="B16" s="15" t="s">
        <v>198</v>
      </c>
      <c r="C16" s="9" t="str">
        <f t="shared" si="0"/>
        <v>ΒΟΙΩΤΙΑΣ (28)</v>
      </c>
      <c r="D16" s="141">
        <f>COUNTIF(ΔΗΜΟΙ!A:A,C16)</f>
        <v>6</v>
      </c>
    </row>
    <row r="17" spans="1:4" x14ac:dyDescent="0.2">
      <c r="A17" s="15" t="s">
        <v>334</v>
      </c>
      <c r="B17" s="15" t="s">
        <v>3036</v>
      </c>
      <c r="C17" s="9" t="str">
        <f t="shared" si="0"/>
        <v>ΓΡΕΒΕΝΩΝ (15)</v>
      </c>
      <c r="D17" s="141">
        <f>COUNTIF(ΔΗΜΟΙ!A:A,C17)</f>
        <v>2</v>
      </c>
    </row>
    <row r="18" spans="1:4" x14ac:dyDescent="0.2">
      <c r="A18" s="15" t="s">
        <v>355</v>
      </c>
      <c r="B18" s="15" t="s">
        <v>2977</v>
      </c>
      <c r="C18" s="9" t="str">
        <f t="shared" si="0"/>
        <v>ΔΡΑΜΑΣ (02)</v>
      </c>
      <c r="D18" s="141">
        <f>COUNTIF(ΔΗΜΟΙ!A:A,C18)</f>
        <v>5</v>
      </c>
    </row>
    <row r="19" spans="1:4" x14ac:dyDescent="0.2">
      <c r="A19" s="15" t="s">
        <v>315</v>
      </c>
      <c r="B19" s="15" t="s">
        <v>186</v>
      </c>
      <c r="C19" s="9" t="str">
        <f t="shared" si="0"/>
        <v>ΕΒΡΟΥ (03)</v>
      </c>
      <c r="D19" s="141">
        <f>COUNTIF(ΔΗΜΟΙ!A:A,C19)</f>
        <v>5</v>
      </c>
    </row>
    <row r="20" spans="1:4" x14ac:dyDescent="0.2">
      <c r="A20" s="15" t="s">
        <v>401</v>
      </c>
      <c r="B20" s="15" t="s">
        <v>199</v>
      </c>
      <c r="C20" s="9" t="str">
        <f t="shared" si="0"/>
        <v>ΕΥΒΟΙΑΣ (29)</v>
      </c>
      <c r="D20" s="141">
        <f>COUNTIF(ΔΗΜΟΙ!A:A,C20)</f>
        <v>8</v>
      </c>
    </row>
    <row r="21" spans="1:4" x14ac:dyDescent="0.2">
      <c r="A21" s="15" t="s">
        <v>403</v>
      </c>
      <c r="B21" s="15" t="s">
        <v>200</v>
      </c>
      <c r="C21" s="9" t="str">
        <f t="shared" si="0"/>
        <v>ΕΥΡΥΤΑΝΙΑΣ (30)</v>
      </c>
      <c r="D21" s="141">
        <f>COUNTIF(ΔΗΜΟΙ!A:A,C21)</f>
        <v>2</v>
      </c>
    </row>
    <row r="22" spans="1:4" x14ac:dyDescent="0.2">
      <c r="A22" s="15" t="s">
        <v>326</v>
      </c>
      <c r="B22" s="15" t="s">
        <v>4</v>
      </c>
      <c r="C22" s="9" t="str">
        <f t="shared" si="0"/>
        <v>ΖΑΚΥΝΘΟΥ (33)</v>
      </c>
      <c r="D22" s="141">
        <f>COUNTIF(ΔΗΜΟΙ!A:A,C22)</f>
        <v>1</v>
      </c>
    </row>
    <row r="23" spans="1:4" x14ac:dyDescent="0.2">
      <c r="A23" s="15" t="s">
        <v>417</v>
      </c>
      <c r="B23" s="15" t="s">
        <v>205</v>
      </c>
      <c r="C23" s="9" t="str">
        <f t="shared" si="0"/>
        <v>ΗΛΕΙΑΣ (39)</v>
      </c>
      <c r="D23" s="141">
        <f>COUNTIF(ΔΗΜΟΙ!A:A,C23)</f>
        <v>7</v>
      </c>
    </row>
    <row r="24" spans="1:4" x14ac:dyDescent="0.2">
      <c r="A24" s="15" t="s">
        <v>362</v>
      </c>
      <c r="B24" s="15" t="s">
        <v>187</v>
      </c>
      <c r="C24" s="9" t="str">
        <f t="shared" si="0"/>
        <v>ΗΜΑΘΙΑΣ (08)</v>
      </c>
      <c r="D24" s="141">
        <f>COUNTIF(ΔΗΜΟΙ!A:A,C24)</f>
        <v>3</v>
      </c>
    </row>
    <row r="25" spans="1:4" x14ac:dyDescent="0.2">
      <c r="A25" s="15" t="s">
        <v>318</v>
      </c>
      <c r="B25" s="15" t="s">
        <v>64</v>
      </c>
      <c r="C25" s="9" t="str">
        <f t="shared" si="0"/>
        <v>ΗΡΑΚΛΕΙΟΥ (71)</v>
      </c>
      <c r="D25" s="141">
        <f>COUNTIF(ΔΗΜΟΙ!A:A,C25)</f>
        <v>8</v>
      </c>
    </row>
    <row r="26" spans="1:4" x14ac:dyDescent="0.2">
      <c r="A26" s="15" t="s">
        <v>319</v>
      </c>
      <c r="B26" s="15" t="s">
        <v>2987</v>
      </c>
      <c r="C26" s="9" t="str">
        <f t="shared" si="0"/>
        <v>ΘΑΣΟΥ (04)</v>
      </c>
      <c r="D26" s="141">
        <f>COUNTIF(ΔΗΜΟΙ!A:A,C26)</f>
        <v>1</v>
      </c>
    </row>
    <row r="27" spans="1:4" x14ac:dyDescent="0.2">
      <c r="A27" s="15" t="s">
        <v>387</v>
      </c>
      <c r="B27" s="15" t="s">
        <v>192</v>
      </c>
      <c r="C27" s="9" t="str">
        <f t="shared" si="0"/>
        <v>ΘΕΣΠΡΩΤΙΑΣ (20)</v>
      </c>
      <c r="D27" s="141">
        <f>COUNTIF(ΔΗΜΟΙ!A:A,C27)</f>
        <v>3</v>
      </c>
    </row>
    <row r="28" spans="1:4" x14ac:dyDescent="0.2">
      <c r="A28" s="15" t="s">
        <v>349</v>
      </c>
      <c r="B28" s="15" t="s">
        <v>2995</v>
      </c>
      <c r="C28" s="9" t="str">
        <f t="shared" si="0"/>
        <v>ΘΕΣΣΑΛΟΝΙΚΗΣ (07)</v>
      </c>
      <c r="D28" s="141">
        <f>COUNTIF(ΔΗΜΟΙ!A:A,C28)</f>
        <v>14</v>
      </c>
    </row>
    <row r="29" spans="1:4" x14ac:dyDescent="0.2">
      <c r="A29" s="15" t="s">
        <v>2639</v>
      </c>
      <c r="B29" s="15" t="s">
        <v>130</v>
      </c>
      <c r="C29" s="9" t="str">
        <f t="shared" si="0"/>
        <v>ΘΗΡΑΣ (60)</v>
      </c>
      <c r="D29" s="141">
        <f>COUNTIF(ΔΗΜΟΙ!A:A,C29)</f>
        <v>5</v>
      </c>
    </row>
    <row r="30" spans="1:4" x14ac:dyDescent="0.2">
      <c r="A30" s="15" t="s">
        <v>343</v>
      </c>
      <c r="B30" s="15" t="s">
        <v>5</v>
      </c>
      <c r="C30" s="9" t="str">
        <f t="shared" si="0"/>
        <v>ΙΘΑΚΗΣ (34)</v>
      </c>
      <c r="D30" s="141">
        <f>COUNTIF(ΔΗΜΟΙ!A:A,C30)</f>
        <v>1</v>
      </c>
    </row>
    <row r="31" spans="1:4" x14ac:dyDescent="0.2">
      <c r="A31" s="15" t="s">
        <v>325</v>
      </c>
      <c r="B31" s="15" t="s">
        <v>120</v>
      </c>
      <c r="C31" s="9" t="str">
        <f t="shared" si="0"/>
        <v>ΙΚΑΡΙΑΣ (54)</v>
      </c>
      <c r="D31" s="141">
        <f>COUNTIF(ΔΗΜΟΙ!A:A,C31)</f>
        <v>2</v>
      </c>
    </row>
    <row r="32" spans="1:4" x14ac:dyDescent="0.2">
      <c r="A32" s="15" t="s">
        <v>383</v>
      </c>
      <c r="B32" s="15" t="s">
        <v>190</v>
      </c>
      <c r="C32" s="9" t="str">
        <f t="shared" si="0"/>
        <v>ΙΩΑΝΝΙΝΩΝ (18)</v>
      </c>
      <c r="D32" s="141">
        <f>COUNTIF(ΔΗΜΟΙ!A:A,C32)</f>
        <v>8</v>
      </c>
    </row>
    <row r="33" spans="1:4" x14ac:dyDescent="0.2">
      <c r="A33" s="15" t="s">
        <v>320</v>
      </c>
      <c r="B33" s="15" t="s">
        <v>2988</v>
      </c>
      <c r="C33" s="9" t="str">
        <f t="shared" si="0"/>
        <v>ΚΑΒΑΛΑΣ (05)</v>
      </c>
      <c r="D33" s="141">
        <f>COUNTIF(ΔΗΜΟΙ!A:A,C33)</f>
        <v>3</v>
      </c>
    </row>
    <row r="34" spans="1:4" x14ac:dyDescent="0.2">
      <c r="A34" s="15" t="s">
        <v>342</v>
      </c>
      <c r="B34" s="15" t="s">
        <v>212</v>
      </c>
      <c r="C34" s="9" t="str">
        <f t="shared" ref="C34:C65" si="1">B34&amp;" ("&amp;A34&amp;")"</f>
        <v>ΚΑΛΥΜΝΟΥ (61)</v>
      </c>
      <c r="D34" s="141">
        <f>COUNTIF(ΔΗΜΟΙ!A:A,C34)</f>
        <v>6</v>
      </c>
    </row>
    <row r="35" spans="1:4" x14ac:dyDescent="0.2">
      <c r="A35" s="15" t="s">
        <v>331</v>
      </c>
      <c r="B35" s="15" t="s">
        <v>3069</v>
      </c>
      <c r="C35" s="9" t="str">
        <f t="shared" si="1"/>
        <v>ΚΑΡΔΙΤΣΑΣ (23)</v>
      </c>
      <c r="D35" s="141">
        <f>COUNTIF(ΔΗΜΟΙ!A:A,C35)</f>
        <v>6</v>
      </c>
    </row>
    <row r="36" spans="1:4" x14ac:dyDescent="0.2">
      <c r="A36" s="15" t="s">
        <v>345</v>
      </c>
      <c r="B36" s="15" t="s">
        <v>141</v>
      </c>
      <c r="C36" s="9" t="str">
        <f t="shared" si="1"/>
        <v>ΚΑΡΠΑΘΟΥ (62)</v>
      </c>
      <c r="D36" s="141">
        <f>COUNTIF(ΔΗΜΟΙ!A:A,C36)</f>
        <v>2</v>
      </c>
    </row>
    <row r="37" spans="1:4" x14ac:dyDescent="0.2">
      <c r="A37" s="15" t="s">
        <v>335</v>
      </c>
      <c r="B37" s="15" t="s">
        <v>3038</v>
      </c>
      <c r="C37" s="9" t="str">
        <f t="shared" si="1"/>
        <v>ΚΑΣΤΟΡΙΑΣ (16)</v>
      </c>
      <c r="D37" s="141">
        <f>COUNTIF(ΔΗΜΟΙ!A:A,C37)</f>
        <v>3</v>
      </c>
    </row>
    <row r="38" spans="1:4" x14ac:dyDescent="0.2">
      <c r="A38" s="15" t="s">
        <v>348</v>
      </c>
      <c r="B38" s="15" t="s">
        <v>213</v>
      </c>
      <c r="C38" s="9" t="str">
        <f t="shared" si="1"/>
        <v>ΚΕΑΣ - ΚΥΘΝΟΥ (63)</v>
      </c>
      <c r="D38" s="141">
        <f>COUNTIF(ΔΗΜΟΙ!A:A,C38)</f>
        <v>2</v>
      </c>
    </row>
    <row r="39" spans="1:4" x14ac:dyDescent="0.2">
      <c r="A39" s="15" t="s">
        <v>324</v>
      </c>
      <c r="B39" s="15" t="s">
        <v>2</v>
      </c>
      <c r="C39" s="9" t="str">
        <f t="shared" si="1"/>
        <v>ΚΕΡΚΥΡΑΣ (32)</v>
      </c>
      <c r="D39" s="141">
        <f>COUNTIF(ΔΗΜΟΙ!A:A,C39)</f>
        <v>4</v>
      </c>
    </row>
    <row r="40" spans="1:4" x14ac:dyDescent="0.2">
      <c r="A40" s="15" t="s">
        <v>409</v>
      </c>
      <c r="B40" s="15" t="s">
        <v>202</v>
      </c>
      <c r="C40" s="9" t="str">
        <f t="shared" si="1"/>
        <v>ΚΕΦΑΛΛΗΝΙΑΣ (35)</v>
      </c>
      <c r="D40" s="141">
        <f>COUNTIF(ΔΗΜΟΙ!A:A,C40)</f>
        <v>3</v>
      </c>
    </row>
    <row r="41" spans="1:4" x14ac:dyDescent="0.2">
      <c r="A41" s="15" t="s">
        <v>372</v>
      </c>
      <c r="B41" s="15" t="s">
        <v>3012</v>
      </c>
      <c r="C41" s="9" t="str">
        <f t="shared" si="1"/>
        <v>ΚΙΛΚΙΣ (09)</v>
      </c>
      <c r="D41" s="141">
        <f>COUNTIF(ΔΗΜΟΙ!A:A,C41)</f>
        <v>2</v>
      </c>
    </row>
    <row r="42" spans="1:4" x14ac:dyDescent="0.2">
      <c r="A42" s="15" t="s">
        <v>322</v>
      </c>
      <c r="B42" s="15" t="s">
        <v>3033</v>
      </c>
      <c r="C42" s="9" t="str">
        <f t="shared" si="1"/>
        <v>ΚΟΖΑΝΗΣ (14)</v>
      </c>
      <c r="D42" s="141">
        <f>COUNTIF(ΔΗΜΟΙ!A:A,C42)</f>
        <v>5</v>
      </c>
    </row>
    <row r="43" spans="1:4" x14ac:dyDescent="0.2">
      <c r="A43" s="15" t="s">
        <v>336</v>
      </c>
      <c r="B43" s="15" t="s">
        <v>208</v>
      </c>
      <c r="C43" s="9" t="str">
        <f t="shared" si="1"/>
        <v>ΚΟΡΙΝΘΙΑΣ (42)</v>
      </c>
      <c r="D43" s="141">
        <f>COUNTIF(ΔΗΜΟΙ!A:A,C43)</f>
        <v>6</v>
      </c>
    </row>
    <row r="44" spans="1:4" x14ac:dyDescent="0.2">
      <c r="A44" s="15" t="s">
        <v>350</v>
      </c>
      <c r="B44" s="15" t="s">
        <v>145</v>
      </c>
      <c r="C44" s="9" t="str">
        <f t="shared" si="1"/>
        <v>ΚΩ (64)</v>
      </c>
      <c r="D44" s="141">
        <f>COUNTIF(ΔΗΜΟΙ!A:A,C44)</f>
        <v>2</v>
      </c>
    </row>
    <row r="45" spans="1:4" x14ac:dyDescent="0.2">
      <c r="A45" s="15" t="s">
        <v>338</v>
      </c>
      <c r="B45" s="15" t="s">
        <v>209</v>
      </c>
      <c r="C45" s="9" t="str">
        <f t="shared" si="1"/>
        <v>ΛΑΚΩΝΙΑΣ (43)</v>
      </c>
      <c r="D45" s="141">
        <f>COUNTIF(ΔΗΜΟΙ!A:A,C45)</f>
        <v>5</v>
      </c>
    </row>
    <row r="46" spans="1:4" x14ac:dyDescent="0.2">
      <c r="A46" s="15" t="s">
        <v>330</v>
      </c>
      <c r="B46" s="15" t="s">
        <v>193</v>
      </c>
      <c r="C46" s="9" t="str">
        <f t="shared" si="1"/>
        <v>ΛΑΡΙΣΑΣ (22)</v>
      </c>
      <c r="D46" s="141">
        <f>COUNTIF(ΔΗΜΟΙ!A:A,C46)</f>
        <v>7</v>
      </c>
    </row>
    <row r="47" spans="1:4" x14ac:dyDescent="0.2">
      <c r="A47" s="15" t="s">
        <v>340</v>
      </c>
      <c r="B47" s="15" t="s">
        <v>215</v>
      </c>
      <c r="C47" s="9" t="str">
        <f t="shared" si="1"/>
        <v>ΛΑΣΙΘΙΟΥ (72)</v>
      </c>
      <c r="D47" s="141">
        <f>COUNTIF(ΔΗΜΟΙ!A:A,C47)</f>
        <v>4</v>
      </c>
    </row>
    <row r="48" spans="1:4" x14ac:dyDescent="0.2">
      <c r="A48" s="15" t="s">
        <v>323</v>
      </c>
      <c r="B48" s="15" t="s">
        <v>119</v>
      </c>
      <c r="C48" s="9" t="str">
        <f t="shared" si="1"/>
        <v>ΛΕΣΒΟΥ (53)</v>
      </c>
      <c r="D48" s="141">
        <f>COUNTIF(ΔΗΜΟΙ!A:A,C48)</f>
        <v>2</v>
      </c>
    </row>
    <row r="49" spans="1:4" x14ac:dyDescent="0.2">
      <c r="A49" s="15" t="s">
        <v>411</v>
      </c>
      <c r="B49" s="15" t="s">
        <v>6</v>
      </c>
      <c r="C49" s="9" t="str">
        <f t="shared" si="1"/>
        <v>ΛΕΥΚΑΔΑΣ (36)</v>
      </c>
      <c r="D49" s="141">
        <f>COUNTIF(ΔΗΜΟΙ!A:A,C49)</f>
        <v>2</v>
      </c>
    </row>
    <row r="50" spans="1:4" x14ac:dyDescent="0.2">
      <c r="A50" s="15" t="s">
        <v>327</v>
      </c>
      <c r="B50" s="15" t="s">
        <v>122</v>
      </c>
      <c r="C50" s="9" t="str">
        <f t="shared" si="1"/>
        <v>ΛΗΜΝΟΥ (55)</v>
      </c>
      <c r="D50" s="141">
        <f>COUNTIF(ΔΗΜΟΙ!A:A,C50)</f>
        <v>2</v>
      </c>
    </row>
    <row r="51" spans="1:4" x14ac:dyDescent="0.2">
      <c r="A51" s="15" t="s">
        <v>337</v>
      </c>
      <c r="B51" s="15" t="s">
        <v>194</v>
      </c>
      <c r="C51" s="9" t="str">
        <f t="shared" si="1"/>
        <v>ΜΑΓΝΗΣΙΑΣ (24)</v>
      </c>
      <c r="D51" s="141">
        <f>COUNTIF(ΔΗΜΟΙ!A:A,C51)</f>
        <v>5</v>
      </c>
    </row>
    <row r="52" spans="1:4" x14ac:dyDescent="0.2">
      <c r="A52" s="15" t="s">
        <v>346</v>
      </c>
      <c r="B52" s="15" t="s">
        <v>210</v>
      </c>
      <c r="C52" s="9" t="str">
        <f t="shared" si="1"/>
        <v>ΜΕΣΣΗΝΙΑΣ (44)</v>
      </c>
      <c r="D52" s="141">
        <f>COUNTIF(ΔΗΜΟΙ!A:A,C52)</f>
        <v>6</v>
      </c>
    </row>
    <row r="53" spans="1:4" x14ac:dyDescent="0.2">
      <c r="A53" s="15" t="s">
        <v>2640</v>
      </c>
      <c r="B53" s="15" t="s">
        <v>147</v>
      </c>
      <c r="C53" s="9" t="str">
        <f t="shared" si="1"/>
        <v>ΜΗΛΟΥ (65)</v>
      </c>
      <c r="D53" s="141">
        <f>COUNTIF(ΔΗΜΟΙ!A:A,C53)</f>
        <v>4</v>
      </c>
    </row>
    <row r="54" spans="1:4" x14ac:dyDescent="0.2">
      <c r="A54" s="15" t="s">
        <v>2641</v>
      </c>
      <c r="B54" s="15" t="s">
        <v>151</v>
      </c>
      <c r="C54" s="9" t="str">
        <f t="shared" si="1"/>
        <v>ΜΥΚΟΝΟΥ (66)</v>
      </c>
      <c r="D54" s="141">
        <f>COUNTIF(ΔΗΜΟΙ!A:A,C54)</f>
        <v>1</v>
      </c>
    </row>
    <row r="55" spans="1:4" x14ac:dyDescent="0.2">
      <c r="A55" s="15" t="s">
        <v>2642</v>
      </c>
      <c r="B55" s="15" t="s">
        <v>214</v>
      </c>
      <c r="C55" s="9" t="str">
        <f t="shared" si="1"/>
        <v>ΝΑΞΟΥ (67)</v>
      </c>
      <c r="D55" s="141">
        <f>COUNTIF(ΔΗΜΟΙ!A:A,C55)</f>
        <v>2</v>
      </c>
    </row>
    <row r="56" spans="1:4" x14ac:dyDescent="0.2">
      <c r="A56" s="15" t="s">
        <v>347</v>
      </c>
      <c r="B56" s="15" t="s">
        <v>2991</v>
      </c>
      <c r="C56" s="9" t="str">
        <f t="shared" si="1"/>
        <v>ΞΑΝΘΗΣ (06)</v>
      </c>
      <c r="D56" s="141">
        <f>COUNTIF(ΔΗΜΟΙ!A:A,C56)</f>
        <v>4</v>
      </c>
    </row>
    <row r="57" spans="1:4" x14ac:dyDescent="0.2">
      <c r="A57" s="15" t="s">
        <v>2643</v>
      </c>
      <c r="B57" s="15" t="s">
        <v>154</v>
      </c>
      <c r="C57" s="9" t="str">
        <f t="shared" si="1"/>
        <v>ΠΑΡΟΥ (68)</v>
      </c>
      <c r="D57" s="141">
        <f>COUNTIF(ΔΗΜΟΙ!A:A,C57)</f>
        <v>2</v>
      </c>
    </row>
    <row r="58" spans="1:4" x14ac:dyDescent="0.2">
      <c r="A58" s="15" t="s">
        <v>374</v>
      </c>
      <c r="B58" s="15" t="s">
        <v>3016</v>
      </c>
      <c r="C58" s="9" t="str">
        <f t="shared" si="1"/>
        <v>ΠΕΛΛΑΣ (10)</v>
      </c>
      <c r="D58" s="141">
        <f>COUNTIF(ΔΗΜΟΙ!A:A,C58)</f>
        <v>4</v>
      </c>
    </row>
    <row r="59" spans="1:4" x14ac:dyDescent="0.2">
      <c r="A59" s="15" t="s">
        <v>311</v>
      </c>
      <c r="B59" s="15" t="s">
        <v>188</v>
      </c>
      <c r="C59" s="9" t="str">
        <f t="shared" si="1"/>
        <v>ΠΙΕΡΙΑΣ (11)</v>
      </c>
      <c r="D59" s="141">
        <f>COUNTIF(ΔΗΜΟΙ!A:A,C59)</f>
        <v>3</v>
      </c>
    </row>
    <row r="60" spans="1:4" x14ac:dyDescent="0.2">
      <c r="A60" s="15" t="s">
        <v>321</v>
      </c>
      <c r="B60" s="15" t="s">
        <v>3059</v>
      </c>
      <c r="C60" s="9" t="str">
        <f t="shared" si="1"/>
        <v>ΠΡΕΒΕΖΑΣ (21)</v>
      </c>
      <c r="D60" s="141">
        <f>COUNTIF(ΔΗΜΟΙ!A:A,C60)</f>
        <v>3</v>
      </c>
    </row>
    <row r="61" spans="1:4" x14ac:dyDescent="0.2">
      <c r="A61" s="15" t="s">
        <v>344</v>
      </c>
      <c r="B61" s="15" t="s">
        <v>216</v>
      </c>
      <c r="C61" s="9" t="str">
        <f t="shared" si="1"/>
        <v>ΡΕΘΥΜΝΟΥ (73)</v>
      </c>
      <c r="D61" s="141">
        <f>COUNTIF(ΔΗΜΟΙ!A:A,C61)</f>
        <v>5</v>
      </c>
    </row>
    <row r="62" spans="1:4" x14ac:dyDescent="0.2">
      <c r="A62" s="15" t="s">
        <v>310</v>
      </c>
      <c r="B62" s="15" t="s">
        <v>185</v>
      </c>
      <c r="C62" s="9" t="str">
        <f t="shared" si="1"/>
        <v>ΡΟΔΟΠΗΣ (01)</v>
      </c>
      <c r="D62" s="141">
        <f>COUNTIF(ΔΗΜΟΙ!A:A,C62)</f>
        <v>4</v>
      </c>
    </row>
    <row r="63" spans="1:4" x14ac:dyDescent="0.2">
      <c r="A63" s="15" t="s">
        <v>2644</v>
      </c>
      <c r="B63" s="15" t="s">
        <v>156</v>
      </c>
      <c r="C63" s="9" t="str">
        <f t="shared" si="1"/>
        <v>ΡΟΔΟΥ (69)</v>
      </c>
      <c r="D63" s="141">
        <f>COUNTIF(ΔΗΜΟΙ!A:A,C63)</f>
        <v>5</v>
      </c>
    </row>
    <row r="64" spans="1:4" x14ac:dyDescent="0.2">
      <c r="A64" s="15" t="s">
        <v>329</v>
      </c>
      <c r="B64" s="15" t="s">
        <v>124</v>
      </c>
      <c r="C64" s="9" t="str">
        <f t="shared" si="1"/>
        <v>ΣΑΜΟΥ (56)</v>
      </c>
      <c r="D64" s="141">
        <f>COUNTIF(ΔΗΜΟΙ!A:A,C64)</f>
        <v>2</v>
      </c>
    </row>
    <row r="65" spans="1:4" x14ac:dyDescent="0.2">
      <c r="A65" s="15" t="s">
        <v>312</v>
      </c>
      <c r="B65" s="15" t="s">
        <v>3021</v>
      </c>
      <c r="C65" s="9" t="str">
        <f t="shared" si="1"/>
        <v>ΣΕΡΡΩΝ (12)</v>
      </c>
      <c r="D65" s="141">
        <f>COUNTIF(ΔΗΜΟΙ!A:A,C65)</f>
        <v>7</v>
      </c>
    </row>
    <row r="66" spans="1:4" x14ac:dyDescent="0.2">
      <c r="A66" s="15" t="s">
        <v>393</v>
      </c>
      <c r="B66" s="15" t="s">
        <v>195</v>
      </c>
      <c r="C66" s="9" t="str">
        <f t="shared" ref="C66:C76" si="2">B66&amp;" ("&amp;A66&amp;")"</f>
        <v>ΣΠΟΡΑΔΩΝ (25)</v>
      </c>
      <c r="D66" s="141">
        <f>COUNTIF(ΔΗΜΟΙ!A:A,C66)</f>
        <v>3</v>
      </c>
    </row>
    <row r="67" spans="1:4" x14ac:dyDescent="0.2">
      <c r="A67" s="15" t="s">
        <v>333</v>
      </c>
      <c r="B67" s="15" t="s">
        <v>211</v>
      </c>
      <c r="C67" s="9" t="str">
        <f t="shared" si="2"/>
        <v>ΣΥΡΟΥ (58)</v>
      </c>
      <c r="D67" s="141">
        <f>COUNTIF(ΔΗΜΟΙ!A:A,C67)</f>
        <v>1</v>
      </c>
    </row>
    <row r="68" spans="1:4" x14ac:dyDescent="0.2">
      <c r="A68" s="15" t="s">
        <v>2645</v>
      </c>
      <c r="B68" s="15" t="s">
        <v>161</v>
      </c>
      <c r="C68" s="9" t="str">
        <f t="shared" si="2"/>
        <v>ΤΗΝΟΥ (70)</v>
      </c>
      <c r="D68" s="141">
        <f>COUNTIF(ΔΗΜΟΙ!A:A,C68)</f>
        <v>1</v>
      </c>
    </row>
    <row r="69" spans="1:4" x14ac:dyDescent="0.2">
      <c r="A69" s="15" t="s">
        <v>395</v>
      </c>
      <c r="B69" s="15" t="s">
        <v>196</v>
      </c>
      <c r="C69" s="9" t="str">
        <f t="shared" si="2"/>
        <v>ΤΡΙΚΑΛΩΝ (26)</v>
      </c>
      <c r="D69" s="141">
        <f>COUNTIF(ΔΗΜΟΙ!A:A,C69)</f>
        <v>4</v>
      </c>
    </row>
    <row r="70" spans="1:4" x14ac:dyDescent="0.2">
      <c r="A70" s="15" t="s">
        <v>397</v>
      </c>
      <c r="B70" s="15" t="s">
        <v>197</v>
      </c>
      <c r="C70" s="9" t="str">
        <f t="shared" si="2"/>
        <v>ΦΘΙΩΤΙΔΑΣ (27)</v>
      </c>
      <c r="D70" s="141">
        <f>COUNTIF(ΔΗΜΟΙ!A:A,C70)</f>
        <v>7</v>
      </c>
    </row>
    <row r="71" spans="1:4" x14ac:dyDescent="0.2">
      <c r="A71" s="15" t="s">
        <v>339</v>
      </c>
      <c r="B71" s="15" t="s">
        <v>3041</v>
      </c>
      <c r="C71" s="9" t="str">
        <f t="shared" si="2"/>
        <v>ΦΛΩΡΙΝΑΣ (17)</v>
      </c>
      <c r="D71" s="141">
        <f>COUNTIF(ΔΗΜΟΙ!A:A,C71)</f>
        <v>3</v>
      </c>
    </row>
    <row r="72" spans="1:4" x14ac:dyDescent="0.2">
      <c r="A72" s="15" t="s">
        <v>313</v>
      </c>
      <c r="B72" s="15" t="s">
        <v>201</v>
      </c>
      <c r="C72" s="9" t="str">
        <f t="shared" si="2"/>
        <v>ΦΩΚΙΔΑΣ (31)</v>
      </c>
      <c r="D72" s="141">
        <f>COUNTIF(ΔΗΜΟΙ!A:A,C72)</f>
        <v>2</v>
      </c>
    </row>
    <row r="73" spans="1:4" x14ac:dyDescent="0.2">
      <c r="A73" s="15" t="s">
        <v>314</v>
      </c>
      <c r="B73" s="15" t="s">
        <v>189</v>
      </c>
      <c r="C73" s="9" t="str">
        <f t="shared" si="2"/>
        <v>ΧΑΛΚΙΔΙΚΗΣ (13)</v>
      </c>
      <c r="D73" s="141">
        <f>COUNTIF(ΔΗΜΟΙ!A:A,C73)</f>
        <v>5</v>
      </c>
    </row>
    <row r="74" spans="1:4" x14ac:dyDescent="0.2">
      <c r="A74" s="15" t="s">
        <v>2646</v>
      </c>
      <c r="B74" s="15" t="s">
        <v>178</v>
      </c>
      <c r="C74" s="9" t="str">
        <f t="shared" si="2"/>
        <v>ΧΑΝΙΩΝ (74)</v>
      </c>
      <c r="D74" s="141">
        <f>COUNTIF(ΔΗΜΟΙ!A:A,C74)</f>
        <v>7</v>
      </c>
    </row>
    <row r="75" spans="1:4" x14ac:dyDescent="0.2">
      <c r="A75" s="15" t="s">
        <v>332</v>
      </c>
      <c r="B75" s="15" t="s">
        <v>125</v>
      </c>
      <c r="C75" s="9" t="str">
        <f t="shared" si="2"/>
        <v>ΧΙΟΥ (57)</v>
      </c>
      <c r="D75" s="141">
        <f>COUNTIF(ΔΗΜΟΙ!A:A,C75)</f>
        <v>3</v>
      </c>
    </row>
    <row r="76" spans="1:4" x14ac:dyDescent="0.2">
      <c r="A76" s="15" t="s">
        <v>424</v>
      </c>
      <c r="B76" s="15" t="s">
        <v>219</v>
      </c>
      <c r="C76" s="9" t="str">
        <f t="shared" si="2"/>
        <v>ΑΓΝΩΣΤΟ (99)</v>
      </c>
      <c r="D76" s="141">
        <f>COUNTIF(ΔΗΜΟΙ!A:A,C76)</f>
        <v>1</v>
      </c>
    </row>
  </sheetData>
  <autoFilter ref="A1:D76" xr:uid="{2C0EB7EA-CB34-4757-A8BD-5C8877FAFA78}"/>
  <phoneticPr fontId="24"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2302C-492F-42EB-8D02-06F59BDCD044}">
  <sheetPr codeName="Φύλλο9"/>
  <dimension ref="A1:L2486"/>
  <sheetViews>
    <sheetView workbookViewId="0"/>
  </sheetViews>
  <sheetFormatPr defaultColWidth="9.42578125" defaultRowHeight="14.25" x14ac:dyDescent="0.2"/>
  <cols>
    <col min="1" max="1" width="10.140625" style="104" bestFit="1" customWidth="1"/>
    <col min="2" max="2" width="56.85546875" style="100" customWidth="1"/>
    <col min="3" max="3" width="60.85546875" style="101" bestFit="1" customWidth="1"/>
    <col min="4" max="16384" width="9.42578125" style="100"/>
  </cols>
  <sheetData>
    <row r="1" spans="1:12" x14ac:dyDescent="0.2">
      <c r="A1" s="97" t="s">
        <v>308</v>
      </c>
      <c r="B1" s="27" t="s">
        <v>309</v>
      </c>
      <c r="C1" s="112" t="s">
        <v>541</v>
      </c>
      <c r="D1" s="13"/>
      <c r="E1" s="13"/>
      <c r="F1" s="13"/>
      <c r="G1" s="13"/>
      <c r="H1" s="13"/>
      <c r="I1" s="13"/>
      <c r="J1" s="13"/>
      <c r="K1" s="13"/>
      <c r="L1" s="13"/>
    </row>
    <row r="2" spans="1:12" x14ac:dyDescent="0.2">
      <c r="A2" s="98" t="s">
        <v>352</v>
      </c>
      <c r="B2" s="26" t="s">
        <v>353</v>
      </c>
      <c r="C2" s="12" t="str">
        <f t="shared" ref="C2:C48" si="0">A2&amp;". "&amp;B2</f>
        <v>00. Οι μη έχοντες αποδεικτικό ναυτικής ικανότητας</v>
      </c>
      <c r="D2" s="13"/>
      <c r="E2" s="13"/>
      <c r="F2" s="13"/>
      <c r="G2" s="13"/>
      <c r="H2" s="13"/>
      <c r="I2" s="13"/>
      <c r="J2" s="13"/>
      <c r="K2" s="13"/>
      <c r="L2" s="13"/>
    </row>
    <row r="3" spans="1:12" x14ac:dyDescent="0.2">
      <c r="A3" s="98" t="s">
        <v>310</v>
      </c>
      <c r="B3" s="26" t="s">
        <v>354</v>
      </c>
      <c r="C3" s="12" t="str">
        <f t="shared" si="0"/>
        <v>01. Πλοίαρχοι Α</v>
      </c>
      <c r="D3" s="13"/>
      <c r="E3" s="13"/>
      <c r="F3" s="13"/>
      <c r="G3" s="13"/>
      <c r="H3" s="13"/>
      <c r="I3" s="13"/>
      <c r="J3" s="13"/>
      <c r="K3" s="13"/>
      <c r="L3" s="13"/>
    </row>
    <row r="4" spans="1:12" x14ac:dyDescent="0.2">
      <c r="A4" s="98" t="s">
        <v>355</v>
      </c>
      <c r="B4" s="26" t="s">
        <v>356</v>
      </c>
      <c r="C4" s="12" t="str">
        <f t="shared" si="0"/>
        <v>02. Πλοίαρχοι Β</v>
      </c>
      <c r="D4" s="13"/>
      <c r="E4" s="13"/>
      <c r="F4" s="13"/>
      <c r="G4" s="13"/>
      <c r="H4" s="13"/>
      <c r="I4" s="13"/>
      <c r="J4" s="13"/>
      <c r="K4" s="13"/>
      <c r="L4" s="13"/>
    </row>
    <row r="5" spans="1:12" x14ac:dyDescent="0.2">
      <c r="A5" s="98" t="s">
        <v>315</v>
      </c>
      <c r="B5" s="26" t="s">
        <v>357</v>
      </c>
      <c r="C5" s="12" t="str">
        <f t="shared" si="0"/>
        <v>03. Πλοίαρχοι Γ</v>
      </c>
      <c r="D5" s="13"/>
      <c r="E5" s="13"/>
      <c r="F5" s="13"/>
      <c r="G5" s="13"/>
      <c r="H5" s="13"/>
      <c r="I5" s="13"/>
      <c r="J5" s="13"/>
      <c r="K5" s="13"/>
      <c r="L5" s="13"/>
    </row>
    <row r="6" spans="1:12" x14ac:dyDescent="0.2">
      <c r="A6" s="98" t="s">
        <v>319</v>
      </c>
      <c r="B6" s="26" t="s">
        <v>358</v>
      </c>
      <c r="C6" s="12" t="str">
        <f t="shared" si="0"/>
        <v>04. Πρακτικού Πλοιάρχου</v>
      </c>
      <c r="D6" s="13"/>
      <c r="E6" s="13"/>
      <c r="F6" s="13"/>
      <c r="G6" s="13"/>
      <c r="H6" s="13"/>
      <c r="I6" s="13"/>
      <c r="J6" s="13"/>
      <c r="K6" s="13"/>
      <c r="L6" s="13"/>
    </row>
    <row r="7" spans="1:12" x14ac:dyDescent="0.2">
      <c r="A7" s="98" t="s">
        <v>320</v>
      </c>
      <c r="B7" s="26" t="s">
        <v>359</v>
      </c>
      <c r="C7" s="12" t="str">
        <f t="shared" si="0"/>
        <v>05. Μηχανικοί Α</v>
      </c>
      <c r="D7" s="13"/>
      <c r="E7" s="13"/>
      <c r="F7" s="13"/>
      <c r="G7" s="13"/>
      <c r="H7" s="13"/>
      <c r="I7" s="13"/>
      <c r="J7" s="13"/>
      <c r="K7" s="13"/>
      <c r="L7" s="13"/>
    </row>
    <row r="8" spans="1:12" x14ac:dyDescent="0.2">
      <c r="A8" s="98" t="s">
        <v>347</v>
      </c>
      <c r="B8" s="26" t="s">
        <v>360</v>
      </c>
      <c r="C8" s="12" t="str">
        <f t="shared" si="0"/>
        <v>06. Μηχανικοί Β</v>
      </c>
      <c r="D8" s="13"/>
      <c r="E8" s="13"/>
      <c r="F8" s="13"/>
      <c r="G8" s="13"/>
      <c r="H8" s="13"/>
      <c r="I8" s="13"/>
      <c r="J8" s="13"/>
      <c r="K8" s="13"/>
      <c r="L8" s="13"/>
    </row>
    <row r="9" spans="1:12" x14ac:dyDescent="0.2">
      <c r="A9" s="98" t="s">
        <v>349</v>
      </c>
      <c r="B9" s="26" t="s">
        <v>361</v>
      </c>
      <c r="C9" s="12" t="str">
        <f t="shared" si="0"/>
        <v>07. Μηχανικοί Γ</v>
      </c>
      <c r="D9" s="13"/>
      <c r="E9" s="13"/>
      <c r="F9" s="13"/>
      <c r="G9" s="13"/>
      <c r="H9" s="13"/>
      <c r="I9" s="13"/>
      <c r="J9" s="13"/>
      <c r="K9" s="13"/>
      <c r="L9" s="13"/>
    </row>
    <row r="10" spans="1:12" x14ac:dyDescent="0.2">
      <c r="A10" s="98" t="s">
        <v>362</v>
      </c>
      <c r="B10" s="26" t="s">
        <v>371</v>
      </c>
      <c r="C10" s="12" t="str">
        <f t="shared" si="0"/>
        <v>08. Πρακτικού Μηχανικού</v>
      </c>
      <c r="D10" s="13"/>
      <c r="E10" s="13"/>
      <c r="F10" s="13"/>
      <c r="G10" s="13"/>
      <c r="H10" s="13"/>
      <c r="I10" s="13"/>
      <c r="J10" s="13"/>
      <c r="K10" s="13"/>
      <c r="L10" s="13"/>
    </row>
    <row r="11" spans="1:12" x14ac:dyDescent="0.2">
      <c r="A11" s="98" t="s">
        <v>372</v>
      </c>
      <c r="B11" s="26" t="s">
        <v>373</v>
      </c>
      <c r="C11" s="12" t="str">
        <f t="shared" si="0"/>
        <v xml:space="preserve">09. Μηχανικοί που δεν διευκρινίζεται η τάξη του διπλώματος </v>
      </c>
      <c r="D11" s="13"/>
      <c r="E11" s="13"/>
      <c r="F11" s="13"/>
      <c r="G11" s="13"/>
      <c r="H11" s="13"/>
      <c r="I11" s="13"/>
      <c r="J11" s="13"/>
      <c r="K11" s="13"/>
      <c r="L11" s="13"/>
    </row>
    <row r="12" spans="1:12" x14ac:dyDescent="0.2">
      <c r="A12" s="98" t="s">
        <v>374</v>
      </c>
      <c r="B12" s="26" t="s">
        <v>375</v>
      </c>
      <c r="C12" s="12" t="str">
        <f t="shared" si="0"/>
        <v>10. Ραδιοτηλεγραφητού Α</v>
      </c>
      <c r="D12" s="13"/>
      <c r="E12" s="13"/>
      <c r="F12" s="13"/>
      <c r="G12" s="13"/>
      <c r="H12" s="13"/>
      <c r="I12" s="13"/>
      <c r="J12" s="13"/>
      <c r="K12" s="13"/>
      <c r="L12" s="13"/>
    </row>
    <row r="13" spans="1:12" x14ac:dyDescent="0.2">
      <c r="A13" s="98" t="s">
        <v>311</v>
      </c>
      <c r="B13" s="26" t="s">
        <v>376</v>
      </c>
      <c r="C13" s="12" t="str">
        <f t="shared" si="0"/>
        <v>11. Ραδιοτηλεγραφητού Β</v>
      </c>
      <c r="D13" s="13"/>
      <c r="E13" s="13"/>
      <c r="F13" s="13"/>
      <c r="G13" s="13"/>
      <c r="H13" s="13"/>
      <c r="I13" s="13"/>
      <c r="J13" s="13"/>
      <c r="K13" s="13"/>
      <c r="L13" s="13"/>
    </row>
    <row r="14" spans="1:12" x14ac:dyDescent="0.2">
      <c r="A14" s="98" t="s">
        <v>312</v>
      </c>
      <c r="B14" s="26" t="s">
        <v>377</v>
      </c>
      <c r="C14" s="12" t="str">
        <f t="shared" si="0"/>
        <v>12. Ραδιοτηλεγραφητού που δεν διευκρινίζεται η τάξη του διπλώματος</v>
      </c>
      <c r="D14" s="13"/>
      <c r="E14" s="13"/>
      <c r="F14" s="13"/>
      <c r="G14" s="13"/>
      <c r="H14" s="13"/>
      <c r="I14" s="13"/>
      <c r="J14" s="13"/>
      <c r="K14" s="13"/>
      <c r="L14" s="13"/>
    </row>
    <row r="15" spans="1:12" x14ac:dyDescent="0.2">
      <c r="A15" s="98" t="s">
        <v>314</v>
      </c>
      <c r="B15" s="26" t="s">
        <v>378</v>
      </c>
      <c r="C15" s="12" t="str">
        <f t="shared" si="0"/>
        <v>13. Οικονομικού Αξ/κου  Α (Λογιστού Α)</v>
      </c>
      <c r="D15" s="13"/>
      <c r="E15" s="13"/>
      <c r="F15" s="13"/>
      <c r="G15" s="13"/>
      <c r="H15" s="13"/>
      <c r="I15" s="13"/>
      <c r="J15" s="13"/>
      <c r="K15" s="13"/>
      <c r="L15" s="13"/>
    </row>
    <row r="16" spans="1:12" x14ac:dyDescent="0.2">
      <c r="A16" s="98" t="s">
        <v>322</v>
      </c>
      <c r="B16" s="26" t="s">
        <v>379</v>
      </c>
      <c r="C16" s="12" t="str">
        <f t="shared" si="0"/>
        <v>14. Οικονομικού Αξ/κου  Β (Λογιστού Β)</v>
      </c>
      <c r="D16" s="13"/>
      <c r="E16" s="13"/>
      <c r="F16" s="13"/>
      <c r="G16" s="13"/>
      <c r="H16" s="13"/>
      <c r="I16" s="13"/>
      <c r="J16" s="13"/>
      <c r="K16" s="13"/>
      <c r="L16" s="13"/>
    </row>
    <row r="17" spans="1:12" x14ac:dyDescent="0.2">
      <c r="A17" s="98" t="s">
        <v>334</v>
      </c>
      <c r="B17" s="26" t="s">
        <v>380</v>
      </c>
      <c r="C17" s="12" t="str">
        <f t="shared" si="0"/>
        <v>15. Οικονομικού Αξ/κου που δεν διευκρινίζεται η τάξη του διπλώματος</v>
      </c>
      <c r="D17" s="13"/>
      <c r="E17" s="13"/>
      <c r="F17" s="13"/>
      <c r="G17" s="13"/>
      <c r="H17" s="13"/>
      <c r="I17" s="13"/>
      <c r="J17" s="13"/>
      <c r="K17" s="13"/>
      <c r="L17" s="13"/>
    </row>
    <row r="18" spans="1:12" x14ac:dyDescent="0.2">
      <c r="A18" s="98" t="s">
        <v>335</v>
      </c>
      <c r="B18" s="26" t="s">
        <v>381</v>
      </c>
      <c r="C18" s="12" t="str">
        <f t="shared" si="0"/>
        <v>16. Φροντιστού</v>
      </c>
      <c r="D18" s="13"/>
      <c r="E18" s="13"/>
      <c r="F18" s="13"/>
      <c r="G18" s="13"/>
      <c r="H18" s="13"/>
      <c r="I18" s="13"/>
      <c r="J18" s="13"/>
      <c r="K18" s="13"/>
      <c r="L18" s="13"/>
    </row>
    <row r="19" spans="1:12" x14ac:dyDescent="0.2">
      <c r="A19" s="98" t="s">
        <v>339</v>
      </c>
      <c r="B19" s="26" t="s">
        <v>382</v>
      </c>
      <c r="C19" s="12" t="str">
        <f t="shared" si="0"/>
        <v>17. Βοηθού φροντιστού</v>
      </c>
      <c r="D19" s="13"/>
      <c r="E19" s="13"/>
      <c r="F19" s="13"/>
      <c r="G19" s="13"/>
      <c r="H19" s="13"/>
      <c r="I19" s="13"/>
      <c r="J19" s="13"/>
      <c r="K19" s="13"/>
      <c r="L19" s="13"/>
    </row>
    <row r="20" spans="1:12" x14ac:dyDescent="0.2">
      <c r="A20" s="98" t="s">
        <v>383</v>
      </c>
      <c r="B20" s="26" t="s">
        <v>384</v>
      </c>
      <c r="C20" s="12" t="str">
        <f t="shared" si="0"/>
        <v>18. Ναυκλήρου</v>
      </c>
      <c r="D20" s="13"/>
      <c r="E20" s="13"/>
      <c r="F20" s="13"/>
      <c r="G20" s="13"/>
      <c r="H20" s="13"/>
      <c r="I20" s="13"/>
      <c r="J20" s="13"/>
      <c r="K20" s="13"/>
      <c r="L20" s="13"/>
    </row>
    <row r="21" spans="1:12" x14ac:dyDescent="0.2">
      <c r="A21" s="98" t="s">
        <v>385</v>
      </c>
      <c r="B21" s="26" t="s">
        <v>386</v>
      </c>
      <c r="C21" s="12" t="str">
        <f t="shared" si="0"/>
        <v>19. Κυβενρήτου Α</v>
      </c>
      <c r="D21" s="13"/>
      <c r="E21" s="13"/>
      <c r="F21" s="13"/>
      <c r="G21" s="13"/>
      <c r="H21" s="13"/>
      <c r="I21" s="13"/>
      <c r="J21" s="13"/>
      <c r="K21" s="13"/>
      <c r="L21" s="13"/>
    </row>
    <row r="22" spans="1:12" x14ac:dyDescent="0.2">
      <c r="A22" s="98" t="s">
        <v>387</v>
      </c>
      <c r="B22" s="26" t="s">
        <v>388</v>
      </c>
      <c r="C22" s="12" t="str">
        <f t="shared" si="0"/>
        <v>20. Κυβενρήτου Β</v>
      </c>
      <c r="D22" s="13"/>
      <c r="E22" s="13"/>
      <c r="F22" s="13"/>
      <c r="G22" s="13"/>
      <c r="H22" s="13"/>
      <c r="I22" s="13"/>
      <c r="J22" s="13"/>
      <c r="K22" s="13"/>
      <c r="L22" s="13"/>
    </row>
    <row r="23" spans="1:12" x14ac:dyDescent="0.2">
      <c r="A23" s="98" t="s">
        <v>321</v>
      </c>
      <c r="B23" s="26" t="s">
        <v>389</v>
      </c>
      <c r="C23" s="12" t="str">
        <f t="shared" si="0"/>
        <v>21. Κυβενρήτου Γ</v>
      </c>
      <c r="D23" s="13"/>
      <c r="E23" s="13"/>
      <c r="F23" s="13"/>
      <c r="G23" s="13"/>
      <c r="H23" s="13"/>
      <c r="I23" s="13"/>
      <c r="J23" s="13"/>
      <c r="K23" s="13"/>
      <c r="L23" s="13"/>
    </row>
    <row r="24" spans="1:12" x14ac:dyDescent="0.2">
      <c r="A24" s="98" t="s">
        <v>330</v>
      </c>
      <c r="B24" s="26" t="s">
        <v>390</v>
      </c>
      <c r="C24" s="12" t="str">
        <f t="shared" si="0"/>
        <v>22. Κυβενρήτου Γ που δεν διευκρινίζεται η τάξη του διπλώματος</v>
      </c>
      <c r="D24" s="13"/>
      <c r="E24" s="13"/>
      <c r="F24" s="13"/>
      <c r="G24" s="13"/>
      <c r="H24" s="13"/>
      <c r="I24" s="13"/>
      <c r="J24" s="13"/>
      <c r="K24" s="13"/>
      <c r="L24" s="13"/>
    </row>
    <row r="25" spans="1:12" x14ac:dyDescent="0.2">
      <c r="A25" s="98" t="s">
        <v>331</v>
      </c>
      <c r="B25" s="26" t="s">
        <v>391</v>
      </c>
      <c r="C25" s="12" t="str">
        <f t="shared" si="0"/>
        <v>23. Κυβενρήτου Ρ/Κ</v>
      </c>
      <c r="D25" s="13"/>
      <c r="E25" s="13"/>
      <c r="F25" s="13"/>
      <c r="G25" s="13"/>
      <c r="H25" s="13"/>
      <c r="I25" s="13"/>
      <c r="J25" s="13"/>
      <c r="K25" s="13"/>
      <c r="L25" s="13"/>
    </row>
    <row r="26" spans="1:12" x14ac:dyDescent="0.2">
      <c r="A26" s="98" t="s">
        <v>337</v>
      </c>
      <c r="B26" s="26" t="s">
        <v>392</v>
      </c>
      <c r="C26" s="12" t="str">
        <f t="shared" si="0"/>
        <v>24. Ναυτού Α</v>
      </c>
      <c r="D26" s="13"/>
      <c r="E26" s="13"/>
      <c r="F26" s="13"/>
      <c r="G26" s="13"/>
      <c r="H26" s="13"/>
      <c r="I26" s="13"/>
      <c r="J26" s="13"/>
      <c r="K26" s="13"/>
      <c r="L26" s="13"/>
    </row>
    <row r="27" spans="1:12" x14ac:dyDescent="0.2">
      <c r="A27" s="98" t="s">
        <v>393</v>
      </c>
      <c r="B27" s="26" t="s">
        <v>394</v>
      </c>
      <c r="C27" s="12" t="str">
        <f t="shared" si="0"/>
        <v>25. Αρχιθεμαστές</v>
      </c>
      <c r="D27" s="13"/>
      <c r="E27" s="13"/>
      <c r="F27" s="13"/>
      <c r="G27" s="13"/>
      <c r="H27" s="13"/>
      <c r="I27" s="13"/>
      <c r="J27" s="13"/>
      <c r="K27" s="13"/>
      <c r="L27" s="13"/>
    </row>
    <row r="28" spans="1:12" x14ac:dyDescent="0.2">
      <c r="A28" s="98" t="s">
        <v>395</v>
      </c>
      <c r="B28" s="26" t="s">
        <v>396</v>
      </c>
      <c r="C28" s="12" t="str">
        <f t="shared" si="0"/>
        <v>26. Μηχανοδηγού Α</v>
      </c>
      <c r="D28" s="13"/>
      <c r="E28" s="13"/>
      <c r="F28" s="13"/>
      <c r="G28" s="13"/>
      <c r="H28" s="13"/>
      <c r="I28" s="13"/>
      <c r="J28" s="13"/>
      <c r="K28" s="13"/>
      <c r="L28" s="13"/>
    </row>
    <row r="29" spans="1:12" x14ac:dyDescent="0.2">
      <c r="A29" s="98" t="s">
        <v>397</v>
      </c>
      <c r="B29" s="26" t="s">
        <v>398</v>
      </c>
      <c r="C29" s="12" t="str">
        <f t="shared" si="0"/>
        <v>27. Μηχανοδηγού Β</v>
      </c>
      <c r="D29" s="13"/>
      <c r="E29" s="13"/>
      <c r="F29" s="13"/>
      <c r="G29" s="13"/>
      <c r="H29" s="13"/>
      <c r="I29" s="13"/>
      <c r="J29" s="13"/>
      <c r="K29" s="13"/>
      <c r="L29" s="13"/>
    </row>
    <row r="30" spans="1:12" x14ac:dyDescent="0.2">
      <c r="A30" s="98" t="s">
        <v>399</v>
      </c>
      <c r="B30" s="26" t="s">
        <v>400</v>
      </c>
      <c r="C30" s="12" t="str">
        <f t="shared" si="0"/>
        <v>28. Μηχανοδηγού που δεν διευκρινίζεται η τάξη του πτυχίου</v>
      </c>
      <c r="D30" s="13"/>
      <c r="E30" s="13"/>
      <c r="F30" s="13"/>
      <c r="G30" s="13"/>
      <c r="H30" s="13"/>
      <c r="I30" s="13"/>
      <c r="J30" s="13"/>
      <c r="K30" s="13"/>
      <c r="L30" s="13"/>
    </row>
    <row r="31" spans="1:12" x14ac:dyDescent="0.2">
      <c r="A31" s="98" t="s">
        <v>401</v>
      </c>
      <c r="B31" s="26" t="s">
        <v>402</v>
      </c>
      <c r="C31" s="12" t="str">
        <f t="shared" si="0"/>
        <v>29. Λιπαντού</v>
      </c>
      <c r="D31" s="13"/>
      <c r="E31" s="13"/>
      <c r="F31" s="13"/>
      <c r="G31" s="13"/>
      <c r="H31" s="13"/>
      <c r="I31" s="13"/>
      <c r="J31" s="13"/>
      <c r="K31" s="13"/>
      <c r="L31" s="13"/>
    </row>
    <row r="32" spans="1:12" x14ac:dyDescent="0.2">
      <c r="A32" s="98" t="s">
        <v>403</v>
      </c>
      <c r="B32" s="26" t="s">
        <v>404</v>
      </c>
      <c r="C32" s="12" t="str">
        <f t="shared" si="0"/>
        <v>30. Θερμαστού</v>
      </c>
      <c r="D32" s="13"/>
      <c r="E32" s="13"/>
      <c r="F32" s="13"/>
      <c r="G32" s="13"/>
      <c r="H32" s="13"/>
      <c r="I32" s="13"/>
      <c r="J32" s="13"/>
      <c r="K32" s="13"/>
      <c r="L32" s="13"/>
    </row>
    <row r="33" spans="1:12" x14ac:dyDescent="0.2">
      <c r="A33" s="98" t="s">
        <v>313</v>
      </c>
      <c r="B33" s="26" t="s">
        <v>405</v>
      </c>
      <c r="C33" s="12" t="str">
        <f t="shared" si="0"/>
        <v>31. Χειριστού μηχανής</v>
      </c>
      <c r="D33" s="13"/>
      <c r="E33" s="13"/>
      <c r="F33" s="13"/>
      <c r="G33" s="13"/>
      <c r="H33" s="13"/>
      <c r="I33" s="13"/>
      <c r="J33" s="13"/>
      <c r="K33" s="13"/>
      <c r="L33" s="13"/>
    </row>
    <row r="34" spans="1:12" x14ac:dyDescent="0.2">
      <c r="A34" s="98" t="s">
        <v>324</v>
      </c>
      <c r="B34" s="26" t="s">
        <v>406</v>
      </c>
      <c r="C34" s="12" t="str">
        <f t="shared" si="0"/>
        <v>32. Αρχιθαλαμηπόλοι Α-Β</v>
      </c>
      <c r="D34" s="13"/>
      <c r="E34" s="13"/>
      <c r="F34" s="13"/>
      <c r="G34" s="13"/>
      <c r="H34" s="13"/>
      <c r="I34" s="13"/>
      <c r="J34" s="13"/>
      <c r="K34" s="13"/>
      <c r="L34" s="13"/>
    </row>
    <row r="35" spans="1:12" x14ac:dyDescent="0.2">
      <c r="A35" s="98" t="s">
        <v>326</v>
      </c>
      <c r="B35" s="26" t="s">
        <v>407</v>
      </c>
      <c r="C35" s="12" t="str">
        <f t="shared" si="0"/>
        <v>33. Θαλαμηπόπου Α</v>
      </c>
      <c r="D35" s="13"/>
      <c r="E35" s="13"/>
      <c r="F35" s="13"/>
      <c r="G35" s="13"/>
      <c r="H35" s="13"/>
      <c r="I35" s="13"/>
      <c r="J35" s="13"/>
      <c r="K35" s="13"/>
      <c r="L35" s="13"/>
    </row>
    <row r="36" spans="1:12" x14ac:dyDescent="0.2">
      <c r="A36" s="98" t="s">
        <v>343</v>
      </c>
      <c r="B36" s="26" t="s">
        <v>408</v>
      </c>
      <c r="C36" s="12" t="str">
        <f t="shared" si="0"/>
        <v>34. Θαλαμηπόλου Β</v>
      </c>
      <c r="D36" s="13"/>
      <c r="E36" s="13"/>
      <c r="F36" s="13"/>
      <c r="G36" s="13"/>
      <c r="H36" s="13"/>
      <c r="I36" s="13"/>
      <c r="J36" s="13"/>
      <c r="K36" s="13"/>
      <c r="L36" s="13"/>
    </row>
    <row r="37" spans="1:12" x14ac:dyDescent="0.2">
      <c r="A37" s="98" t="s">
        <v>409</v>
      </c>
      <c r="B37" s="26" t="s">
        <v>410</v>
      </c>
      <c r="C37" s="12" t="str">
        <f t="shared" si="0"/>
        <v>35. Θαλαμηπόλου που δεν διευκρινίζεται η τάξη της αδείας</v>
      </c>
      <c r="D37" s="13"/>
      <c r="E37" s="13"/>
      <c r="F37" s="13"/>
      <c r="G37" s="13"/>
      <c r="H37" s="13"/>
      <c r="I37" s="13"/>
      <c r="J37" s="13"/>
      <c r="K37" s="13"/>
      <c r="L37" s="13"/>
    </row>
    <row r="38" spans="1:12" x14ac:dyDescent="0.2">
      <c r="A38" s="98" t="s">
        <v>411</v>
      </c>
      <c r="B38" s="26" t="s">
        <v>412</v>
      </c>
      <c r="C38" s="12" t="str">
        <f t="shared" si="0"/>
        <v>36. Αρχιμαγείρου Α, Β</v>
      </c>
      <c r="D38" s="13"/>
      <c r="E38" s="13"/>
      <c r="F38" s="13"/>
      <c r="G38" s="13"/>
      <c r="H38" s="13"/>
      <c r="I38" s="13"/>
      <c r="J38" s="13"/>
      <c r="K38" s="13"/>
      <c r="L38" s="13"/>
    </row>
    <row r="39" spans="1:12" x14ac:dyDescent="0.2">
      <c r="A39" s="98" t="s">
        <v>413</v>
      </c>
      <c r="B39" s="26" t="s">
        <v>414</v>
      </c>
      <c r="C39" s="12" t="str">
        <f t="shared" si="0"/>
        <v>37. Μαγείρου Α</v>
      </c>
      <c r="D39" s="13"/>
      <c r="E39" s="13"/>
      <c r="F39" s="13"/>
      <c r="G39" s="13"/>
      <c r="H39" s="13"/>
      <c r="I39" s="13"/>
      <c r="J39" s="13"/>
      <c r="K39" s="13"/>
      <c r="L39" s="13"/>
    </row>
    <row r="40" spans="1:12" x14ac:dyDescent="0.2">
      <c r="A40" s="98" t="s">
        <v>415</v>
      </c>
      <c r="B40" s="26" t="s">
        <v>416</v>
      </c>
      <c r="C40" s="12" t="str">
        <f t="shared" si="0"/>
        <v>38. Μαγείρου Β</v>
      </c>
      <c r="D40" s="13"/>
      <c r="E40" s="13"/>
      <c r="F40" s="13"/>
      <c r="G40" s="13"/>
      <c r="H40" s="13"/>
      <c r="I40" s="13"/>
      <c r="J40" s="13"/>
      <c r="K40" s="13"/>
      <c r="L40" s="13"/>
    </row>
    <row r="41" spans="1:12" x14ac:dyDescent="0.2">
      <c r="A41" s="98" t="s">
        <v>417</v>
      </c>
      <c r="B41" s="26" t="s">
        <v>418</v>
      </c>
      <c r="C41" s="12" t="str">
        <f t="shared" si="0"/>
        <v>39. Μαγείρου Γ</v>
      </c>
      <c r="D41" s="13"/>
      <c r="E41" s="13"/>
      <c r="F41" s="13"/>
      <c r="G41" s="13"/>
      <c r="H41" s="13"/>
      <c r="I41" s="13"/>
      <c r="J41" s="13"/>
      <c r="K41" s="13"/>
      <c r="L41" s="13"/>
    </row>
    <row r="42" spans="1:12" x14ac:dyDescent="0.2">
      <c r="A42" s="98" t="s">
        <v>419</v>
      </c>
      <c r="B42" s="26" t="s">
        <v>420</v>
      </c>
      <c r="C42" s="12" t="str">
        <f t="shared" si="0"/>
        <v>40. Μαγείρου που δεν διευκρινίζεται η τάξη αδείας</v>
      </c>
      <c r="D42" s="13"/>
      <c r="E42" s="13"/>
      <c r="F42" s="13"/>
      <c r="G42" s="13"/>
      <c r="H42" s="13"/>
      <c r="I42" s="13"/>
      <c r="J42" s="13"/>
      <c r="K42" s="13"/>
      <c r="L42" s="13"/>
    </row>
    <row r="43" spans="1:12" x14ac:dyDescent="0.2">
      <c r="A43" s="98" t="s">
        <v>328</v>
      </c>
      <c r="B43" s="26" t="s">
        <v>421</v>
      </c>
      <c r="C43" s="12" t="str">
        <f t="shared" si="0"/>
        <v>41. Πιστοποιητικό εκτέλεσης φυλακής Γέφυρας</v>
      </c>
      <c r="D43" s="13"/>
      <c r="E43" s="13"/>
      <c r="F43" s="13"/>
      <c r="G43" s="13"/>
      <c r="H43" s="13"/>
      <c r="I43" s="13"/>
      <c r="J43" s="13"/>
      <c r="K43" s="13"/>
      <c r="L43" s="13"/>
    </row>
    <row r="44" spans="1:12" x14ac:dyDescent="0.2">
      <c r="A44" s="98" t="s">
        <v>336</v>
      </c>
      <c r="B44" s="26" t="s">
        <v>422</v>
      </c>
      <c r="C44" s="12" t="str">
        <f t="shared" si="0"/>
        <v>42. Πιστοποιητικό εκτέλεσης φυλακής Μηχανής</v>
      </c>
      <c r="D44" s="13"/>
      <c r="E44" s="13"/>
      <c r="F44" s="13"/>
      <c r="G44" s="13"/>
      <c r="H44" s="13"/>
      <c r="I44" s="13"/>
      <c r="J44" s="13"/>
      <c r="K44" s="13"/>
      <c r="L44" s="13"/>
    </row>
    <row r="45" spans="1:12" x14ac:dyDescent="0.2">
      <c r="A45" s="98" t="s">
        <v>338</v>
      </c>
      <c r="B45" s="26" t="s">
        <v>423</v>
      </c>
      <c r="C45" s="12" t="str">
        <f t="shared" si="0"/>
        <v>43. Ηλεκτρολόγος</v>
      </c>
      <c r="D45" s="13"/>
      <c r="E45" s="13"/>
      <c r="F45" s="13"/>
      <c r="G45" s="13"/>
      <c r="H45" s="13"/>
      <c r="I45" s="13"/>
      <c r="J45" s="13"/>
      <c r="K45" s="13"/>
      <c r="L45" s="13"/>
    </row>
    <row r="46" spans="1:12" x14ac:dyDescent="0.2">
      <c r="A46" s="98" t="s">
        <v>346</v>
      </c>
      <c r="B46" s="26" t="s">
        <v>2317</v>
      </c>
      <c r="C46" s="12" t="str">
        <f t="shared" si="0"/>
        <v>44. Προϊστάμενος Οικονομικός Αξιωματικός</v>
      </c>
      <c r="D46" s="13"/>
      <c r="E46" s="13"/>
      <c r="F46" s="13"/>
      <c r="G46" s="13"/>
      <c r="H46" s="13"/>
      <c r="I46" s="13"/>
      <c r="J46" s="13"/>
      <c r="K46" s="13"/>
      <c r="L46" s="13"/>
    </row>
    <row r="47" spans="1:12" x14ac:dyDescent="0.2">
      <c r="A47" s="102">
        <v>45</v>
      </c>
      <c r="B47" s="103" t="s">
        <v>2318</v>
      </c>
      <c r="C47" s="12" t="str">
        <f t="shared" si="0"/>
        <v>45. Προϊστάμενος Αρχιθαλαμηπόλος</v>
      </c>
      <c r="D47" s="13"/>
      <c r="E47" s="13"/>
      <c r="F47" s="13"/>
      <c r="G47" s="13"/>
      <c r="H47" s="13"/>
      <c r="I47" s="13"/>
      <c r="J47" s="13"/>
      <c r="K47" s="13"/>
      <c r="L47" s="13"/>
    </row>
    <row r="48" spans="1:12" s="105" customFormat="1" ht="12.75" x14ac:dyDescent="0.2">
      <c r="A48" s="98" t="s">
        <v>424</v>
      </c>
      <c r="B48" s="26" t="s">
        <v>425</v>
      </c>
      <c r="C48" s="12" t="str">
        <f t="shared" si="0"/>
        <v>99. Λοιποί</v>
      </c>
      <c r="D48" s="96"/>
      <c r="E48" s="96"/>
      <c r="F48" s="96"/>
      <c r="G48" s="96"/>
      <c r="H48" s="96"/>
      <c r="I48" s="96"/>
      <c r="J48" s="96"/>
      <c r="K48" s="96"/>
      <c r="L48" s="96"/>
    </row>
    <row r="49" spans="1:3" s="13" customFormat="1" x14ac:dyDescent="0.2">
      <c r="A49" s="99"/>
      <c r="C49" s="14"/>
    </row>
    <row r="50" spans="1:3" s="13" customFormat="1" x14ac:dyDescent="0.2">
      <c r="A50" s="99"/>
      <c r="C50" s="14"/>
    </row>
    <row r="51" spans="1:3" s="13" customFormat="1" x14ac:dyDescent="0.2">
      <c r="A51" s="99"/>
      <c r="C51" s="14"/>
    </row>
    <row r="52" spans="1:3" s="13" customFormat="1" x14ac:dyDescent="0.2">
      <c r="A52" s="99"/>
      <c r="C52" s="14"/>
    </row>
    <row r="53" spans="1:3" s="13" customFormat="1" x14ac:dyDescent="0.2">
      <c r="A53" s="99"/>
      <c r="C53" s="14"/>
    </row>
    <row r="54" spans="1:3" s="13" customFormat="1" x14ac:dyDescent="0.2">
      <c r="A54" s="99"/>
      <c r="C54" s="14"/>
    </row>
    <row r="55" spans="1:3" s="13" customFormat="1" x14ac:dyDescent="0.2">
      <c r="A55" s="99"/>
      <c r="C55" s="14"/>
    </row>
    <row r="56" spans="1:3" s="13" customFormat="1" x14ac:dyDescent="0.2">
      <c r="A56" s="99"/>
      <c r="C56" s="14"/>
    </row>
    <row r="57" spans="1:3" s="13" customFormat="1" x14ac:dyDescent="0.2">
      <c r="A57" s="99"/>
      <c r="C57" s="14"/>
    </row>
    <row r="58" spans="1:3" s="13" customFormat="1" x14ac:dyDescent="0.2">
      <c r="A58" s="99"/>
      <c r="C58" s="14"/>
    </row>
    <row r="59" spans="1:3" s="13" customFormat="1" x14ac:dyDescent="0.2">
      <c r="A59" s="99"/>
      <c r="C59" s="14"/>
    </row>
    <row r="60" spans="1:3" s="13" customFormat="1" x14ac:dyDescent="0.2">
      <c r="A60" s="99"/>
      <c r="C60" s="14"/>
    </row>
    <row r="61" spans="1:3" s="13" customFormat="1" x14ac:dyDescent="0.2">
      <c r="A61" s="99"/>
      <c r="C61" s="14"/>
    </row>
    <row r="62" spans="1:3" s="13" customFormat="1" x14ac:dyDescent="0.2">
      <c r="A62" s="99"/>
      <c r="C62" s="14"/>
    </row>
    <row r="63" spans="1:3" s="13" customFormat="1" x14ac:dyDescent="0.2">
      <c r="A63" s="99"/>
      <c r="C63" s="14"/>
    </row>
    <row r="64" spans="1:3" s="13" customFormat="1" x14ac:dyDescent="0.2">
      <c r="A64" s="99"/>
      <c r="C64" s="14"/>
    </row>
    <row r="65" spans="1:3" s="13" customFormat="1" x14ac:dyDescent="0.2">
      <c r="A65" s="99"/>
      <c r="C65" s="14"/>
    </row>
    <row r="66" spans="1:3" s="13" customFormat="1" x14ac:dyDescent="0.2">
      <c r="A66" s="99"/>
      <c r="C66" s="14"/>
    </row>
    <row r="67" spans="1:3" s="13" customFormat="1" x14ac:dyDescent="0.2">
      <c r="A67" s="99"/>
      <c r="C67" s="14"/>
    </row>
    <row r="68" spans="1:3" s="13" customFormat="1" x14ac:dyDescent="0.2">
      <c r="A68" s="99"/>
      <c r="C68" s="14"/>
    </row>
    <row r="69" spans="1:3" s="13" customFormat="1" x14ac:dyDescent="0.2">
      <c r="A69" s="99"/>
      <c r="C69" s="14"/>
    </row>
    <row r="70" spans="1:3" s="13" customFormat="1" x14ac:dyDescent="0.2">
      <c r="A70" s="99"/>
      <c r="C70" s="14"/>
    </row>
    <row r="71" spans="1:3" s="13" customFormat="1" x14ac:dyDescent="0.2">
      <c r="A71" s="99"/>
      <c r="C71" s="14"/>
    </row>
    <row r="72" spans="1:3" s="13" customFormat="1" x14ac:dyDescent="0.2">
      <c r="A72" s="99"/>
      <c r="C72" s="14"/>
    </row>
    <row r="73" spans="1:3" s="13" customFormat="1" x14ac:dyDescent="0.2">
      <c r="A73" s="99"/>
      <c r="C73" s="14"/>
    </row>
    <row r="74" spans="1:3" s="13" customFormat="1" x14ac:dyDescent="0.2">
      <c r="A74" s="99"/>
      <c r="C74" s="14"/>
    </row>
    <row r="75" spans="1:3" s="13" customFormat="1" x14ac:dyDescent="0.2">
      <c r="A75" s="99"/>
      <c r="C75" s="14"/>
    </row>
    <row r="76" spans="1:3" s="13" customFormat="1" x14ac:dyDescent="0.2">
      <c r="A76" s="99"/>
      <c r="C76" s="14"/>
    </row>
    <row r="77" spans="1:3" s="13" customFormat="1" x14ac:dyDescent="0.2">
      <c r="A77" s="99"/>
      <c r="C77" s="14"/>
    </row>
    <row r="78" spans="1:3" s="13" customFormat="1" x14ac:dyDescent="0.2">
      <c r="A78" s="99"/>
      <c r="C78" s="14"/>
    </row>
    <row r="79" spans="1:3" s="13" customFormat="1" x14ac:dyDescent="0.2">
      <c r="A79" s="99"/>
      <c r="C79" s="14"/>
    </row>
    <row r="80" spans="1:3" s="13" customFormat="1" x14ac:dyDescent="0.2">
      <c r="A80" s="99"/>
      <c r="C80" s="14"/>
    </row>
    <row r="81" spans="1:3" s="13" customFormat="1" x14ac:dyDescent="0.2">
      <c r="A81" s="99"/>
      <c r="C81" s="14"/>
    </row>
    <row r="82" spans="1:3" s="13" customFormat="1" x14ac:dyDescent="0.2">
      <c r="A82" s="99"/>
      <c r="C82" s="14"/>
    </row>
    <row r="83" spans="1:3" s="13" customFormat="1" x14ac:dyDescent="0.2">
      <c r="A83" s="99"/>
      <c r="C83" s="14"/>
    </row>
    <row r="84" spans="1:3" s="13" customFormat="1" x14ac:dyDescent="0.2">
      <c r="A84" s="99"/>
      <c r="C84" s="14"/>
    </row>
    <row r="85" spans="1:3" s="13" customFormat="1" x14ac:dyDescent="0.2">
      <c r="A85" s="99"/>
      <c r="C85" s="14"/>
    </row>
    <row r="86" spans="1:3" s="13" customFormat="1" x14ac:dyDescent="0.2">
      <c r="A86" s="99"/>
      <c r="C86" s="14"/>
    </row>
    <row r="87" spans="1:3" s="13" customFormat="1" x14ac:dyDescent="0.2">
      <c r="A87" s="99"/>
      <c r="C87" s="14"/>
    </row>
    <row r="88" spans="1:3" s="13" customFormat="1" x14ac:dyDescent="0.2">
      <c r="A88" s="99"/>
      <c r="C88" s="14"/>
    </row>
    <row r="89" spans="1:3" s="13" customFormat="1" x14ac:dyDescent="0.2">
      <c r="A89" s="99"/>
      <c r="C89" s="14"/>
    </row>
    <row r="90" spans="1:3" s="13" customFormat="1" x14ac:dyDescent="0.2">
      <c r="A90" s="99"/>
      <c r="C90" s="14"/>
    </row>
    <row r="91" spans="1:3" s="13" customFormat="1" x14ac:dyDescent="0.2">
      <c r="A91" s="99"/>
      <c r="C91" s="14"/>
    </row>
    <row r="92" spans="1:3" s="13" customFormat="1" x14ac:dyDescent="0.2">
      <c r="A92" s="99"/>
      <c r="C92" s="14"/>
    </row>
    <row r="93" spans="1:3" s="13" customFormat="1" x14ac:dyDescent="0.2">
      <c r="A93" s="99"/>
      <c r="C93" s="14"/>
    </row>
    <row r="94" spans="1:3" s="13" customFormat="1" x14ac:dyDescent="0.2">
      <c r="A94" s="99"/>
      <c r="C94" s="14"/>
    </row>
    <row r="95" spans="1:3" s="13" customFormat="1" x14ac:dyDescent="0.2">
      <c r="A95" s="99"/>
      <c r="C95" s="14"/>
    </row>
    <row r="96" spans="1:3" s="13" customFormat="1" x14ac:dyDescent="0.2">
      <c r="A96" s="99"/>
      <c r="C96" s="14"/>
    </row>
    <row r="97" spans="1:3" s="13" customFormat="1" x14ac:dyDescent="0.2">
      <c r="A97" s="99"/>
      <c r="C97" s="14"/>
    </row>
    <row r="98" spans="1:3" s="13" customFormat="1" x14ac:dyDescent="0.2">
      <c r="A98" s="99"/>
      <c r="C98" s="14"/>
    </row>
    <row r="99" spans="1:3" s="13" customFormat="1" x14ac:dyDescent="0.2">
      <c r="A99" s="99"/>
      <c r="C99" s="14"/>
    </row>
    <row r="100" spans="1:3" s="13" customFormat="1" x14ac:dyDescent="0.2">
      <c r="A100" s="99"/>
      <c r="C100" s="14"/>
    </row>
    <row r="101" spans="1:3" s="13" customFormat="1" x14ac:dyDescent="0.2">
      <c r="A101" s="99"/>
      <c r="C101" s="14"/>
    </row>
    <row r="102" spans="1:3" s="13" customFormat="1" x14ac:dyDescent="0.2">
      <c r="A102" s="99"/>
      <c r="C102" s="14"/>
    </row>
    <row r="103" spans="1:3" s="13" customFormat="1" x14ac:dyDescent="0.2">
      <c r="A103" s="99"/>
      <c r="C103" s="14"/>
    </row>
    <row r="104" spans="1:3" s="13" customFormat="1" x14ac:dyDescent="0.2">
      <c r="A104" s="99"/>
      <c r="C104" s="14"/>
    </row>
    <row r="105" spans="1:3" s="13" customFormat="1" x14ac:dyDescent="0.2">
      <c r="A105" s="99"/>
      <c r="C105" s="14"/>
    </row>
    <row r="106" spans="1:3" s="13" customFormat="1" x14ac:dyDescent="0.2">
      <c r="A106" s="99"/>
      <c r="C106" s="14"/>
    </row>
    <row r="107" spans="1:3" s="13" customFormat="1" x14ac:dyDescent="0.2">
      <c r="A107" s="99"/>
      <c r="C107" s="14"/>
    </row>
    <row r="108" spans="1:3" s="13" customFormat="1" x14ac:dyDescent="0.2">
      <c r="A108" s="99"/>
      <c r="C108" s="14"/>
    </row>
    <row r="109" spans="1:3" s="13" customFormat="1" x14ac:dyDescent="0.2">
      <c r="A109" s="99"/>
      <c r="C109" s="14"/>
    </row>
    <row r="110" spans="1:3" s="13" customFormat="1" x14ac:dyDescent="0.2">
      <c r="A110" s="99"/>
      <c r="C110" s="14"/>
    </row>
    <row r="111" spans="1:3" s="13" customFormat="1" x14ac:dyDescent="0.2">
      <c r="A111" s="99"/>
      <c r="C111" s="14"/>
    </row>
    <row r="112" spans="1:3" s="13" customFormat="1" x14ac:dyDescent="0.2">
      <c r="A112" s="99"/>
      <c r="C112" s="14"/>
    </row>
    <row r="113" spans="1:3" s="13" customFormat="1" x14ac:dyDescent="0.2">
      <c r="A113" s="99"/>
      <c r="C113" s="14"/>
    </row>
    <row r="114" spans="1:3" s="13" customFormat="1" x14ac:dyDescent="0.2">
      <c r="A114" s="99"/>
      <c r="C114" s="14"/>
    </row>
    <row r="115" spans="1:3" s="13" customFormat="1" x14ac:dyDescent="0.2">
      <c r="A115" s="99"/>
      <c r="C115" s="14"/>
    </row>
    <row r="116" spans="1:3" s="13" customFormat="1" x14ac:dyDescent="0.2">
      <c r="A116" s="99"/>
      <c r="C116" s="14"/>
    </row>
    <row r="117" spans="1:3" s="13" customFormat="1" x14ac:dyDescent="0.2">
      <c r="A117" s="99"/>
      <c r="C117" s="14"/>
    </row>
    <row r="118" spans="1:3" s="13" customFormat="1" x14ac:dyDescent="0.2">
      <c r="A118" s="99"/>
      <c r="C118" s="14"/>
    </row>
    <row r="119" spans="1:3" s="13" customFormat="1" x14ac:dyDescent="0.2">
      <c r="A119" s="99"/>
      <c r="C119" s="14"/>
    </row>
    <row r="120" spans="1:3" s="13" customFormat="1" x14ac:dyDescent="0.2">
      <c r="A120" s="99"/>
      <c r="C120" s="14"/>
    </row>
    <row r="121" spans="1:3" s="13" customFormat="1" x14ac:dyDescent="0.2">
      <c r="A121" s="99"/>
      <c r="C121" s="14"/>
    </row>
    <row r="122" spans="1:3" s="13" customFormat="1" x14ac:dyDescent="0.2">
      <c r="A122" s="99"/>
      <c r="C122" s="14"/>
    </row>
    <row r="123" spans="1:3" s="13" customFormat="1" x14ac:dyDescent="0.2">
      <c r="A123" s="99"/>
      <c r="C123" s="14"/>
    </row>
    <row r="124" spans="1:3" s="13" customFormat="1" x14ac:dyDescent="0.2">
      <c r="A124" s="99"/>
      <c r="C124" s="14"/>
    </row>
    <row r="125" spans="1:3" s="13" customFormat="1" x14ac:dyDescent="0.2">
      <c r="A125" s="99"/>
      <c r="C125" s="14"/>
    </row>
    <row r="126" spans="1:3" s="13" customFormat="1" x14ac:dyDescent="0.2">
      <c r="A126" s="99"/>
      <c r="C126" s="14"/>
    </row>
    <row r="127" spans="1:3" s="13" customFormat="1" x14ac:dyDescent="0.2">
      <c r="A127" s="99"/>
      <c r="C127" s="14"/>
    </row>
    <row r="128" spans="1:3" s="13" customFormat="1" x14ac:dyDescent="0.2">
      <c r="A128" s="99"/>
      <c r="C128" s="14"/>
    </row>
    <row r="129" spans="1:3" s="13" customFormat="1" x14ac:dyDescent="0.2">
      <c r="A129" s="99"/>
      <c r="C129" s="14"/>
    </row>
    <row r="130" spans="1:3" s="13" customFormat="1" x14ac:dyDescent="0.2">
      <c r="A130" s="99"/>
      <c r="C130" s="14"/>
    </row>
    <row r="131" spans="1:3" s="13" customFormat="1" x14ac:dyDescent="0.2">
      <c r="A131" s="99"/>
      <c r="C131" s="14"/>
    </row>
    <row r="132" spans="1:3" s="13" customFormat="1" x14ac:dyDescent="0.2">
      <c r="A132" s="99"/>
      <c r="C132" s="14"/>
    </row>
    <row r="133" spans="1:3" s="13" customFormat="1" x14ac:dyDescent="0.2">
      <c r="A133" s="99"/>
      <c r="C133" s="14"/>
    </row>
    <row r="134" spans="1:3" s="13" customFormat="1" x14ac:dyDescent="0.2">
      <c r="A134" s="99"/>
      <c r="C134" s="14"/>
    </row>
    <row r="135" spans="1:3" s="13" customFormat="1" x14ac:dyDescent="0.2">
      <c r="A135" s="99"/>
      <c r="C135" s="14"/>
    </row>
    <row r="136" spans="1:3" s="13" customFormat="1" x14ac:dyDescent="0.2">
      <c r="A136" s="99"/>
      <c r="C136" s="14"/>
    </row>
    <row r="137" spans="1:3" s="13" customFormat="1" x14ac:dyDescent="0.2">
      <c r="A137" s="99"/>
      <c r="C137" s="14"/>
    </row>
    <row r="138" spans="1:3" s="13" customFormat="1" x14ac:dyDescent="0.2">
      <c r="A138" s="99"/>
      <c r="C138" s="14"/>
    </row>
    <row r="139" spans="1:3" s="13" customFormat="1" x14ac:dyDescent="0.2">
      <c r="A139" s="99"/>
      <c r="C139" s="14"/>
    </row>
    <row r="140" spans="1:3" s="13" customFormat="1" x14ac:dyDescent="0.2">
      <c r="A140" s="99"/>
      <c r="C140" s="14"/>
    </row>
    <row r="141" spans="1:3" s="13" customFormat="1" x14ac:dyDescent="0.2">
      <c r="A141" s="99"/>
      <c r="C141" s="14"/>
    </row>
    <row r="142" spans="1:3" s="13" customFormat="1" x14ac:dyDescent="0.2">
      <c r="A142" s="99"/>
      <c r="C142" s="14"/>
    </row>
    <row r="143" spans="1:3" s="13" customFormat="1" x14ac:dyDescent="0.2">
      <c r="A143" s="99"/>
      <c r="C143" s="14"/>
    </row>
    <row r="144" spans="1:3" s="13" customFormat="1" x14ac:dyDescent="0.2">
      <c r="A144" s="99"/>
      <c r="C144" s="14"/>
    </row>
    <row r="145" spans="1:3" s="13" customFormat="1" x14ac:dyDescent="0.2">
      <c r="A145" s="99"/>
      <c r="C145" s="14"/>
    </row>
    <row r="146" spans="1:3" s="13" customFormat="1" x14ac:dyDescent="0.2">
      <c r="A146" s="99"/>
      <c r="C146" s="14"/>
    </row>
    <row r="147" spans="1:3" s="13" customFormat="1" x14ac:dyDescent="0.2">
      <c r="A147" s="99"/>
      <c r="C147" s="14"/>
    </row>
    <row r="148" spans="1:3" s="13" customFormat="1" x14ac:dyDescent="0.2">
      <c r="A148" s="99"/>
      <c r="C148" s="14"/>
    </row>
    <row r="149" spans="1:3" s="13" customFormat="1" x14ac:dyDescent="0.2">
      <c r="A149" s="99"/>
      <c r="C149" s="14"/>
    </row>
    <row r="150" spans="1:3" s="13" customFormat="1" x14ac:dyDescent="0.2">
      <c r="A150" s="99"/>
      <c r="C150" s="14"/>
    </row>
    <row r="151" spans="1:3" s="13" customFormat="1" x14ac:dyDescent="0.2">
      <c r="A151" s="99"/>
      <c r="C151" s="14"/>
    </row>
    <row r="152" spans="1:3" s="13" customFormat="1" x14ac:dyDescent="0.2">
      <c r="A152" s="99"/>
      <c r="C152" s="14"/>
    </row>
    <row r="153" spans="1:3" s="13" customFormat="1" x14ac:dyDescent="0.2">
      <c r="A153" s="99"/>
      <c r="C153" s="14"/>
    </row>
    <row r="154" spans="1:3" s="13" customFormat="1" x14ac:dyDescent="0.2">
      <c r="A154" s="99"/>
      <c r="C154" s="14"/>
    </row>
    <row r="155" spans="1:3" s="13" customFormat="1" x14ac:dyDescent="0.2">
      <c r="A155" s="99"/>
      <c r="C155" s="14"/>
    </row>
    <row r="156" spans="1:3" s="13" customFormat="1" x14ac:dyDescent="0.2">
      <c r="A156" s="99"/>
      <c r="C156" s="14"/>
    </row>
    <row r="157" spans="1:3" s="13" customFormat="1" x14ac:dyDescent="0.2">
      <c r="A157" s="99"/>
      <c r="C157" s="14"/>
    </row>
    <row r="158" spans="1:3" s="13" customFormat="1" x14ac:dyDescent="0.2">
      <c r="A158" s="99"/>
      <c r="C158" s="14"/>
    </row>
    <row r="159" spans="1:3" s="13" customFormat="1" x14ac:dyDescent="0.2">
      <c r="A159" s="99"/>
      <c r="C159" s="14"/>
    </row>
    <row r="160" spans="1:3" s="13" customFormat="1" x14ac:dyDescent="0.2">
      <c r="A160" s="99"/>
      <c r="C160" s="14"/>
    </row>
    <row r="161" spans="1:3" s="13" customFormat="1" x14ac:dyDescent="0.2">
      <c r="A161" s="99"/>
      <c r="C161" s="14"/>
    </row>
    <row r="162" spans="1:3" s="13" customFormat="1" x14ac:dyDescent="0.2">
      <c r="A162" s="99"/>
      <c r="C162" s="14"/>
    </row>
    <row r="163" spans="1:3" s="13" customFormat="1" x14ac:dyDescent="0.2">
      <c r="A163" s="99"/>
      <c r="C163" s="14"/>
    </row>
    <row r="164" spans="1:3" s="13" customFormat="1" x14ac:dyDescent="0.2">
      <c r="A164" s="99"/>
      <c r="C164" s="14"/>
    </row>
    <row r="165" spans="1:3" s="13" customFormat="1" x14ac:dyDescent="0.2">
      <c r="A165" s="99"/>
      <c r="C165" s="14"/>
    </row>
    <row r="166" spans="1:3" s="13" customFormat="1" x14ac:dyDescent="0.2">
      <c r="A166" s="99"/>
      <c r="C166" s="14"/>
    </row>
    <row r="167" spans="1:3" s="13" customFormat="1" x14ac:dyDescent="0.2">
      <c r="A167" s="99"/>
      <c r="C167" s="14"/>
    </row>
    <row r="168" spans="1:3" s="13" customFormat="1" x14ac:dyDescent="0.2">
      <c r="A168" s="99"/>
      <c r="C168" s="14"/>
    </row>
    <row r="169" spans="1:3" s="13" customFormat="1" x14ac:dyDescent="0.2">
      <c r="A169" s="99"/>
      <c r="C169" s="14"/>
    </row>
    <row r="170" spans="1:3" s="13" customFormat="1" x14ac:dyDescent="0.2">
      <c r="A170" s="99"/>
      <c r="C170" s="14"/>
    </row>
    <row r="171" spans="1:3" s="13" customFormat="1" x14ac:dyDescent="0.2">
      <c r="A171" s="99"/>
      <c r="C171" s="14"/>
    </row>
    <row r="172" spans="1:3" s="13" customFormat="1" x14ac:dyDescent="0.2">
      <c r="A172" s="99"/>
      <c r="C172" s="14"/>
    </row>
    <row r="173" spans="1:3" s="13" customFormat="1" x14ac:dyDescent="0.2">
      <c r="A173" s="99"/>
      <c r="C173" s="14"/>
    </row>
    <row r="174" spans="1:3" s="13" customFormat="1" x14ac:dyDescent="0.2">
      <c r="A174" s="99"/>
      <c r="C174" s="14"/>
    </row>
    <row r="175" spans="1:3" s="13" customFormat="1" x14ac:dyDescent="0.2">
      <c r="A175" s="99"/>
      <c r="C175" s="14"/>
    </row>
    <row r="176" spans="1:3" s="13" customFormat="1" x14ac:dyDescent="0.2">
      <c r="A176" s="99"/>
      <c r="C176" s="14"/>
    </row>
    <row r="177" spans="1:3" s="13" customFormat="1" x14ac:dyDescent="0.2">
      <c r="A177" s="99"/>
      <c r="C177" s="14"/>
    </row>
    <row r="178" spans="1:3" s="13" customFormat="1" x14ac:dyDescent="0.2">
      <c r="A178" s="99"/>
      <c r="C178" s="14"/>
    </row>
    <row r="179" spans="1:3" s="13" customFormat="1" x14ac:dyDescent="0.2">
      <c r="A179" s="99"/>
      <c r="C179" s="14"/>
    </row>
    <row r="180" spans="1:3" s="13" customFormat="1" x14ac:dyDescent="0.2">
      <c r="A180" s="99"/>
      <c r="C180" s="14"/>
    </row>
    <row r="181" spans="1:3" s="13" customFormat="1" x14ac:dyDescent="0.2">
      <c r="A181" s="99"/>
      <c r="C181" s="14"/>
    </row>
    <row r="182" spans="1:3" s="13" customFormat="1" x14ac:dyDescent="0.2">
      <c r="A182" s="99"/>
      <c r="C182" s="14"/>
    </row>
    <row r="183" spans="1:3" s="13" customFormat="1" x14ac:dyDescent="0.2">
      <c r="A183" s="99"/>
      <c r="C183" s="14"/>
    </row>
    <row r="184" spans="1:3" s="13" customFormat="1" x14ac:dyDescent="0.2">
      <c r="A184" s="99"/>
      <c r="C184" s="14"/>
    </row>
    <row r="185" spans="1:3" s="13" customFormat="1" x14ac:dyDescent="0.2">
      <c r="A185" s="99"/>
      <c r="C185" s="14"/>
    </row>
    <row r="186" spans="1:3" s="13" customFormat="1" x14ac:dyDescent="0.2">
      <c r="A186" s="99"/>
      <c r="C186" s="14"/>
    </row>
    <row r="187" spans="1:3" s="13" customFormat="1" x14ac:dyDescent="0.2">
      <c r="A187" s="99"/>
      <c r="C187" s="14"/>
    </row>
    <row r="188" spans="1:3" s="13" customFormat="1" x14ac:dyDescent="0.2">
      <c r="A188" s="99"/>
      <c r="C188" s="14"/>
    </row>
    <row r="189" spans="1:3" s="13" customFormat="1" x14ac:dyDescent="0.2">
      <c r="A189" s="99"/>
      <c r="C189" s="14"/>
    </row>
    <row r="190" spans="1:3" s="13" customFormat="1" x14ac:dyDescent="0.2">
      <c r="A190" s="99"/>
      <c r="C190" s="14"/>
    </row>
    <row r="191" spans="1:3" s="13" customFormat="1" x14ac:dyDescent="0.2">
      <c r="A191" s="99"/>
      <c r="C191" s="14"/>
    </row>
    <row r="192" spans="1:3" s="13" customFormat="1" x14ac:dyDescent="0.2">
      <c r="A192" s="99"/>
      <c r="C192" s="14"/>
    </row>
    <row r="193" spans="1:3" s="13" customFormat="1" x14ac:dyDescent="0.2">
      <c r="A193" s="99"/>
      <c r="C193" s="14"/>
    </row>
    <row r="194" spans="1:3" s="13" customFormat="1" x14ac:dyDescent="0.2">
      <c r="A194" s="99"/>
      <c r="C194" s="14"/>
    </row>
    <row r="195" spans="1:3" s="13" customFormat="1" x14ac:dyDescent="0.2">
      <c r="A195" s="99"/>
      <c r="C195" s="14"/>
    </row>
    <row r="196" spans="1:3" s="13" customFormat="1" x14ac:dyDescent="0.2">
      <c r="A196" s="99"/>
      <c r="C196" s="14"/>
    </row>
    <row r="197" spans="1:3" s="13" customFormat="1" x14ac:dyDescent="0.2">
      <c r="A197" s="99"/>
      <c r="C197" s="14"/>
    </row>
    <row r="198" spans="1:3" s="13" customFormat="1" x14ac:dyDescent="0.2">
      <c r="A198" s="99"/>
      <c r="C198" s="14"/>
    </row>
    <row r="199" spans="1:3" s="13" customFormat="1" x14ac:dyDescent="0.2">
      <c r="A199" s="99"/>
      <c r="C199" s="14"/>
    </row>
    <row r="200" spans="1:3" s="13" customFormat="1" x14ac:dyDescent="0.2">
      <c r="A200" s="99"/>
      <c r="C200" s="14"/>
    </row>
    <row r="201" spans="1:3" s="13" customFormat="1" x14ac:dyDescent="0.2">
      <c r="A201" s="99"/>
      <c r="C201" s="14"/>
    </row>
    <row r="202" spans="1:3" s="13" customFormat="1" x14ac:dyDescent="0.2">
      <c r="A202" s="99"/>
      <c r="C202" s="14"/>
    </row>
    <row r="203" spans="1:3" s="13" customFormat="1" x14ac:dyDescent="0.2">
      <c r="A203" s="99"/>
      <c r="C203" s="14"/>
    </row>
    <row r="204" spans="1:3" s="13" customFormat="1" x14ac:dyDescent="0.2">
      <c r="A204" s="99"/>
      <c r="C204" s="14"/>
    </row>
    <row r="205" spans="1:3" s="13" customFormat="1" x14ac:dyDescent="0.2">
      <c r="A205" s="99"/>
      <c r="C205" s="14"/>
    </row>
    <row r="206" spans="1:3" s="13" customFormat="1" x14ac:dyDescent="0.2">
      <c r="A206" s="99"/>
      <c r="C206" s="14"/>
    </row>
    <row r="207" spans="1:3" s="13" customFormat="1" x14ac:dyDescent="0.2">
      <c r="A207" s="99"/>
      <c r="C207" s="14"/>
    </row>
    <row r="208" spans="1:3" s="13" customFormat="1" x14ac:dyDescent="0.2">
      <c r="A208" s="99"/>
      <c r="C208" s="14"/>
    </row>
    <row r="209" spans="1:3" s="13" customFormat="1" x14ac:dyDescent="0.2">
      <c r="A209" s="99"/>
      <c r="C209" s="14"/>
    </row>
    <row r="210" spans="1:3" s="13" customFormat="1" x14ac:dyDescent="0.2">
      <c r="A210" s="99"/>
      <c r="C210" s="14"/>
    </row>
    <row r="211" spans="1:3" s="13" customFormat="1" x14ac:dyDescent="0.2">
      <c r="A211" s="99"/>
      <c r="C211" s="14"/>
    </row>
    <row r="212" spans="1:3" s="13" customFormat="1" x14ac:dyDescent="0.2">
      <c r="A212" s="99"/>
      <c r="C212" s="14"/>
    </row>
    <row r="213" spans="1:3" s="13" customFormat="1" x14ac:dyDescent="0.2">
      <c r="A213" s="99"/>
      <c r="C213" s="14"/>
    </row>
    <row r="214" spans="1:3" s="13" customFormat="1" x14ac:dyDescent="0.2">
      <c r="A214" s="99"/>
      <c r="C214" s="14"/>
    </row>
    <row r="215" spans="1:3" s="13" customFormat="1" x14ac:dyDescent="0.2">
      <c r="A215" s="99"/>
      <c r="C215" s="14"/>
    </row>
    <row r="216" spans="1:3" s="13" customFormat="1" x14ac:dyDescent="0.2">
      <c r="A216" s="99"/>
      <c r="C216" s="14"/>
    </row>
    <row r="217" spans="1:3" s="13" customFormat="1" x14ac:dyDescent="0.2">
      <c r="A217" s="99"/>
      <c r="C217" s="14"/>
    </row>
    <row r="218" spans="1:3" s="13" customFormat="1" x14ac:dyDescent="0.2">
      <c r="A218" s="99"/>
      <c r="C218" s="14"/>
    </row>
    <row r="219" spans="1:3" s="13" customFormat="1" x14ac:dyDescent="0.2">
      <c r="A219" s="99"/>
      <c r="C219" s="14"/>
    </row>
    <row r="220" spans="1:3" s="13" customFormat="1" x14ac:dyDescent="0.2">
      <c r="A220" s="99"/>
      <c r="C220" s="14"/>
    </row>
    <row r="221" spans="1:3" s="13" customFormat="1" x14ac:dyDescent="0.2">
      <c r="A221" s="99"/>
      <c r="C221" s="14"/>
    </row>
    <row r="222" spans="1:3" s="13" customFormat="1" x14ac:dyDescent="0.2">
      <c r="A222" s="99"/>
      <c r="C222" s="14"/>
    </row>
    <row r="223" spans="1:3" s="13" customFormat="1" x14ac:dyDescent="0.2">
      <c r="A223" s="99"/>
      <c r="C223" s="14"/>
    </row>
    <row r="224" spans="1:3" s="13" customFormat="1" x14ac:dyDescent="0.2">
      <c r="A224" s="99"/>
      <c r="C224" s="14"/>
    </row>
    <row r="225" spans="1:3" s="13" customFormat="1" x14ac:dyDescent="0.2">
      <c r="A225" s="99"/>
      <c r="C225" s="14"/>
    </row>
    <row r="226" spans="1:3" s="13" customFormat="1" x14ac:dyDescent="0.2">
      <c r="A226" s="99"/>
      <c r="C226" s="14"/>
    </row>
    <row r="227" spans="1:3" s="13" customFormat="1" x14ac:dyDescent="0.2">
      <c r="A227" s="99"/>
      <c r="C227" s="14"/>
    </row>
    <row r="228" spans="1:3" s="13" customFormat="1" x14ac:dyDescent="0.2">
      <c r="A228" s="99"/>
      <c r="C228" s="14"/>
    </row>
    <row r="229" spans="1:3" s="13" customFormat="1" x14ac:dyDescent="0.2">
      <c r="A229" s="99"/>
      <c r="C229" s="14"/>
    </row>
    <row r="230" spans="1:3" s="13" customFormat="1" x14ac:dyDescent="0.2">
      <c r="A230" s="99"/>
      <c r="C230" s="14"/>
    </row>
    <row r="231" spans="1:3" s="13" customFormat="1" x14ac:dyDescent="0.2">
      <c r="A231" s="99"/>
      <c r="C231" s="14"/>
    </row>
    <row r="232" spans="1:3" s="13" customFormat="1" x14ac:dyDescent="0.2">
      <c r="A232" s="99"/>
      <c r="C232" s="14"/>
    </row>
    <row r="233" spans="1:3" s="13" customFormat="1" x14ac:dyDescent="0.2">
      <c r="A233" s="99"/>
      <c r="C233" s="14"/>
    </row>
    <row r="234" spans="1:3" s="13" customFormat="1" x14ac:dyDescent="0.2">
      <c r="A234" s="99"/>
      <c r="C234" s="14"/>
    </row>
    <row r="235" spans="1:3" s="13" customFormat="1" x14ac:dyDescent="0.2">
      <c r="A235" s="99"/>
      <c r="C235" s="14"/>
    </row>
    <row r="236" spans="1:3" s="13" customFormat="1" x14ac:dyDescent="0.2">
      <c r="A236" s="99"/>
      <c r="C236" s="14"/>
    </row>
    <row r="237" spans="1:3" s="13" customFormat="1" x14ac:dyDescent="0.2">
      <c r="A237" s="99"/>
      <c r="C237" s="14"/>
    </row>
    <row r="238" spans="1:3" s="13" customFormat="1" x14ac:dyDescent="0.2">
      <c r="A238" s="99"/>
      <c r="C238" s="14"/>
    </row>
    <row r="239" spans="1:3" s="13" customFormat="1" x14ac:dyDescent="0.2">
      <c r="A239" s="99"/>
      <c r="C239" s="14"/>
    </row>
    <row r="240" spans="1:3" s="13" customFormat="1" x14ac:dyDescent="0.2">
      <c r="A240" s="99"/>
      <c r="C240" s="14"/>
    </row>
    <row r="241" spans="1:3" s="13" customFormat="1" x14ac:dyDescent="0.2">
      <c r="A241" s="99"/>
      <c r="C241" s="14"/>
    </row>
    <row r="242" spans="1:3" s="13" customFormat="1" x14ac:dyDescent="0.2">
      <c r="A242" s="99"/>
      <c r="C242" s="14"/>
    </row>
    <row r="243" spans="1:3" s="13" customFormat="1" x14ac:dyDescent="0.2">
      <c r="A243" s="99"/>
      <c r="C243" s="14"/>
    </row>
    <row r="244" spans="1:3" s="13" customFormat="1" x14ac:dyDescent="0.2">
      <c r="A244" s="99"/>
      <c r="C244" s="14"/>
    </row>
    <row r="245" spans="1:3" s="13" customFormat="1" x14ac:dyDescent="0.2">
      <c r="A245" s="99"/>
      <c r="C245" s="14"/>
    </row>
    <row r="246" spans="1:3" s="13" customFormat="1" x14ac:dyDescent="0.2">
      <c r="A246" s="99"/>
      <c r="C246" s="14"/>
    </row>
    <row r="247" spans="1:3" s="13" customFormat="1" x14ac:dyDescent="0.2">
      <c r="A247" s="99"/>
      <c r="C247" s="14"/>
    </row>
    <row r="248" spans="1:3" s="13" customFormat="1" x14ac:dyDescent="0.2">
      <c r="A248" s="99"/>
      <c r="C248" s="14"/>
    </row>
    <row r="249" spans="1:3" s="13" customFormat="1" x14ac:dyDescent="0.2">
      <c r="A249" s="99"/>
      <c r="C249" s="14"/>
    </row>
    <row r="250" spans="1:3" s="13" customFormat="1" x14ac:dyDescent="0.2">
      <c r="A250" s="99"/>
      <c r="C250" s="14"/>
    </row>
    <row r="251" spans="1:3" s="13" customFormat="1" x14ac:dyDescent="0.2">
      <c r="A251" s="99"/>
      <c r="C251" s="14"/>
    </row>
    <row r="252" spans="1:3" s="13" customFormat="1" x14ac:dyDescent="0.2">
      <c r="A252" s="99"/>
      <c r="C252" s="14"/>
    </row>
    <row r="253" spans="1:3" s="13" customFormat="1" x14ac:dyDescent="0.2">
      <c r="A253" s="99"/>
      <c r="C253" s="14"/>
    </row>
    <row r="254" spans="1:3" s="13" customFormat="1" x14ac:dyDescent="0.2">
      <c r="A254" s="99"/>
      <c r="C254" s="14"/>
    </row>
    <row r="255" spans="1:3" s="13" customFormat="1" x14ac:dyDescent="0.2">
      <c r="A255" s="99"/>
      <c r="C255" s="14"/>
    </row>
    <row r="256" spans="1:3" s="13" customFormat="1" x14ac:dyDescent="0.2">
      <c r="A256" s="99"/>
      <c r="C256" s="14"/>
    </row>
    <row r="257" spans="1:3" s="13" customFormat="1" x14ac:dyDescent="0.2">
      <c r="A257" s="99"/>
      <c r="C257" s="14"/>
    </row>
    <row r="258" spans="1:3" s="13" customFormat="1" x14ac:dyDescent="0.2">
      <c r="A258" s="99"/>
      <c r="C258" s="14"/>
    </row>
    <row r="259" spans="1:3" s="13" customFormat="1" x14ac:dyDescent="0.2">
      <c r="A259" s="99"/>
      <c r="C259" s="14"/>
    </row>
    <row r="260" spans="1:3" s="13" customFormat="1" x14ac:dyDescent="0.2">
      <c r="A260" s="99"/>
      <c r="C260" s="14"/>
    </row>
    <row r="261" spans="1:3" s="13" customFormat="1" x14ac:dyDescent="0.2">
      <c r="A261" s="99"/>
      <c r="C261" s="14"/>
    </row>
    <row r="262" spans="1:3" s="13" customFormat="1" x14ac:dyDescent="0.2">
      <c r="A262" s="99"/>
      <c r="C262" s="14"/>
    </row>
    <row r="263" spans="1:3" s="13" customFormat="1" x14ac:dyDescent="0.2">
      <c r="A263" s="99"/>
      <c r="C263" s="14"/>
    </row>
    <row r="264" spans="1:3" s="13" customFormat="1" x14ac:dyDescent="0.2">
      <c r="A264" s="99"/>
      <c r="C264" s="14"/>
    </row>
    <row r="265" spans="1:3" s="13" customFormat="1" x14ac:dyDescent="0.2">
      <c r="A265" s="99"/>
      <c r="C265" s="14"/>
    </row>
    <row r="266" spans="1:3" s="13" customFormat="1" x14ac:dyDescent="0.2">
      <c r="A266" s="99"/>
      <c r="C266" s="14"/>
    </row>
    <row r="267" spans="1:3" s="13" customFormat="1" x14ac:dyDescent="0.2">
      <c r="A267" s="99"/>
      <c r="C267" s="14"/>
    </row>
    <row r="268" spans="1:3" s="13" customFormat="1" x14ac:dyDescent="0.2">
      <c r="A268" s="99"/>
      <c r="C268" s="14"/>
    </row>
    <row r="269" spans="1:3" s="13" customFormat="1" x14ac:dyDescent="0.2">
      <c r="A269" s="99"/>
      <c r="C269" s="14"/>
    </row>
    <row r="270" spans="1:3" s="13" customFormat="1" x14ac:dyDescent="0.2">
      <c r="A270" s="99"/>
      <c r="C270" s="14"/>
    </row>
    <row r="271" spans="1:3" s="13" customFormat="1" x14ac:dyDescent="0.2">
      <c r="A271" s="99"/>
      <c r="C271" s="14"/>
    </row>
    <row r="272" spans="1:3" s="13" customFormat="1" x14ac:dyDescent="0.2">
      <c r="A272" s="99"/>
      <c r="C272" s="14"/>
    </row>
    <row r="273" spans="1:3" s="13" customFormat="1" x14ac:dyDescent="0.2">
      <c r="A273" s="99"/>
      <c r="C273" s="14"/>
    </row>
    <row r="274" spans="1:3" s="13" customFormat="1" x14ac:dyDescent="0.2">
      <c r="A274" s="99"/>
      <c r="C274" s="14"/>
    </row>
    <row r="275" spans="1:3" s="13" customFormat="1" x14ac:dyDescent="0.2">
      <c r="A275" s="99"/>
      <c r="C275" s="14"/>
    </row>
    <row r="276" spans="1:3" s="13" customFormat="1" x14ac:dyDescent="0.2">
      <c r="A276" s="99"/>
      <c r="C276" s="14"/>
    </row>
    <row r="277" spans="1:3" s="13" customFormat="1" x14ac:dyDescent="0.2">
      <c r="A277" s="99"/>
      <c r="C277" s="14"/>
    </row>
    <row r="278" spans="1:3" s="13" customFormat="1" x14ac:dyDescent="0.2">
      <c r="A278" s="99"/>
      <c r="C278" s="14"/>
    </row>
    <row r="279" spans="1:3" s="13" customFormat="1" x14ac:dyDescent="0.2">
      <c r="A279" s="99"/>
      <c r="C279" s="14"/>
    </row>
    <row r="280" spans="1:3" s="13" customFormat="1" x14ac:dyDescent="0.2">
      <c r="A280" s="99"/>
      <c r="C280" s="14"/>
    </row>
    <row r="281" spans="1:3" s="13" customFormat="1" x14ac:dyDescent="0.2">
      <c r="A281" s="99"/>
      <c r="C281" s="14"/>
    </row>
    <row r="282" spans="1:3" s="13" customFormat="1" x14ac:dyDescent="0.2">
      <c r="A282" s="99"/>
      <c r="C282" s="14"/>
    </row>
    <row r="283" spans="1:3" s="13" customFormat="1" x14ac:dyDescent="0.2">
      <c r="A283" s="99"/>
      <c r="C283" s="14"/>
    </row>
    <row r="284" spans="1:3" s="13" customFormat="1" x14ac:dyDescent="0.2">
      <c r="A284" s="99"/>
      <c r="C284" s="14"/>
    </row>
    <row r="285" spans="1:3" s="13" customFormat="1" x14ac:dyDescent="0.2">
      <c r="A285" s="99"/>
      <c r="C285" s="14"/>
    </row>
    <row r="286" spans="1:3" s="13" customFormat="1" x14ac:dyDescent="0.2">
      <c r="A286" s="99"/>
      <c r="C286" s="14"/>
    </row>
    <row r="287" spans="1:3" s="13" customFormat="1" x14ac:dyDescent="0.2">
      <c r="A287" s="99"/>
      <c r="C287" s="14"/>
    </row>
    <row r="288" spans="1:3" s="13" customFormat="1" x14ac:dyDescent="0.2">
      <c r="A288" s="99"/>
      <c r="C288" s="14"/>
    </row>
    <row r="289" spans="1:3" s="13" customFormat="1" x14ac:dyDescent="0.2">
      <c r="A289" s="99"/>
      <c r="C289" s="14"/>
    </row>
    <row r="290" spans="1:3" s="13" customFormat="1" x14ac:dyDescent="0.2">
      <c r="A290" s="99"/>
      <c r="C290" s="14"/>
    </row>
    <row r="291" spans="1:3" s="13" customFormat="1" x14ac:dyDescent="0.2">
      <c r="A291" s="99"/>
      <c r="C291" s="14"/>
    </row>
    <row r="292" spans="1:3" s="13" customFormat="1" x14ac:dyDescent="0.2">
      <c r="A292" s="99"/>
      <c r="C292" s="14"/>
    </row>
    <row r="293" spans="1:3" s="13" customFormat="1" x14ac:dyDescent="0.2">
      <c r="A293" s="99"/>
      <c r="C293" s="14"/>
    </row>
    <row r="294" spans="1:3" s="13" customFormat="1" x14ac:dyDescent="0.2">
      <c r="A294" s="99"/>
      <c r="C294" s="14"/>
    </row>
    <row r="295" spans="1:3" s="13" customFormat="1" x14ac:dyDescent="0.2">
      <c r="A295" s="99"/>
      <c r="C295" s="14"/>
    </row>
    <row r="296" spans="1:3" s="13" customFormat="1" x14ac:dyDescent="0.2">
      <c r="A296" s="99"/>
      <c r="C296" s="14"/>
    </row>
    <row r="297" spans="1:3" s="13" customFormat="1" x14ac:dyDescent="0.2">
      <c r="A297" s="99"/>
      <c r="C297" s="14"/>
    </row>
    <row r="298" spans="1:3" s="13" customFormat="1" x14ac:dyDescent="0.2">
      <c r="A298" s="99"/>
      <c r="C298" s="14"/>
    </row>
    <row r="299" spans="1:3" s="13" customFormat="1" x14ac:dyDescent="0.2">
      <c r="A299" s="99"/>
      <c r="C299" s="14"/>
    </row>
    <row r="300" spans="1:3" s="13" customFormat="1" x14ac:dyDescent="0.2">
      <c r="A300" s="99"/>
      <c r="C300" s="14"/>
    </row>
    <row r="301" spans="1:3" s="13" customFormat="1" x14ac:dyDescent="0.2">
      <c r="A301" s="99"/>
      <c r="C301" s="14"/>
    </row>
    <row r="302" spans="1:3" s="13" customFormat="1" x14ac:dyDescent="0.2">
      <c r="A302" s="99"/>
      <c r="C302" s="14"/>
    </row>
    <row r="303" spans="1:3" s="13" customFormat="1" x14ac:dyDescent="0.2">
      <c r="A303" s="99"/>
      <c r="C303" s="14"/>
    </row>
    <row r="304" spans="1:3" s="13" customFormat="1" x14ac:dyDescent="0.2">
      <c r="A304" s="99"/>
      <c r="C304" s="14"/>
    </row>
    <row r="305" spans="1:3" s="13" customFormat="1" x14ac:dyDescent="0.2">
      <c r="A305" s="99"/>
      <c r="C305" s="14"/>
    </row>
    <row r="306" spans="1:3" s="13" customFormat="1" x14ac:dyDescent="0.2">
      <c r="A306" s="99"/>
      <c r="C306" s="14"/>
    </row>
    <row r="307" spans="1:3" s="13" customFormat="1" x14ac:dyDescent="0.2">
      <c r="A307" s="99"/>
      <c r="C307" s="14"/>
    </row>
    <row r="308" spans="1:3" s="13" customFormat="1" x14ac:dyDescent="0.2">
      <c r="A308" s="99"/>
      <c r="C308" s="14"/>
    </row>
    <row r="309" spans="1:3" s="13" customFormat="1" x14ac:dyDescent="0.2">
      <c r="A309" s="99"/>
      <c r="C309" s="14"/>
    </row>
    <row r="310" spans="1:3" s="13" customFormat="1" x14ac:dyDescent="0.2">
      <c r="A310" s="99"/>
      <c r="C310" s="14"/>
    </row>
    <row r="311" spans="1:3" s="13" customFormat="1" x14ac:dyDescent="0.2">
      <c r="A311" s="99"/>
      <c r="C311" s="14"/>
    </row>
    <row r="312" spans="1:3" s="13" customFormat="1" x14ac:dyDescent="0.2">
      <c r="A312" s="99"/>
      <c r="C312" s="14"/>
    </row>
    <row r="313" spans="1:3" s="13" customFormat="1" x14ac:dyDescent="0.2">
      <c r="A313" s="99"/>
      <c r="C313" s="14"/>
    </row>
    <row r="314" spans="1:3" s="13" customFormat="1" x14ac:dyDescent="0.2">
      <c r="A314" s="99"/>
      <c r="C314" s="14"/>
    </row>
    <row r="315" spans="1:3" s="13" customFormat="1" x14ac:dyDescent="0.2">
      <c r="A315" s="99"/>
      <c r="C315" s="14"/>
    </row>
    <row r="316" spans="1:3" s="13" customFormat="1" x14ac:dyDescent="0.2">
      <c r="A316" s="99"/>
      <c r="C316" s="14"/>
    </row>
    <row r="317" spans="1:3" s="13" customFormat="1" x14ac:dyDescent="0.2">
      <c r="A317" s="99"/>
      <c r="C317" s="14"/>
    </row>
    <row r="318" spans="1:3" s="13" customFormat="1" x14ac:dyDescent="0.2">
      <c r="A318" s="99"/>
      <c r="C318" s="14"/>
    </row>
    <row r="319" spans="1:3" s="13" customFormat="1" x14ac:dyDescent="0.2">
      <c r="A319" s="99"/>
      <c r="C319" s="14"/>
    </row>
    <row r="320" spans="1:3" s="13" customFormat="1" x14ac:dyDescent="0.2">
      <c r="A320" s="99"/>
      <c r="C320" s="14"/>
    </row>
    <row r="321" spans="1:3" s="13" customFormat="1" x14ac:dyDescent="0.2">
      <c r="A321" s="99"/>
      <c r="C321" s="14"/>
    </row>
    <row r="322" spans="1:3" s="13" customFormat="1" x14ac:dyDescent="0.2">
      <c r="A322" s="99"/>
      <c r="C322" s="14"/>
    </row>
    <row r="323" spans="1:3" s="13" customFormat="1" x14ac:dyDescent="0.2">
      <c r="A323" s="99"/>
      <c r="C323" s="14"/>
    </row>
    <row r="324" spans="1:3" s="13" customFormat="1" x14ac:dyDescent="0.2">
      <c r="A324" s="99"/>
      <c r="C324" s="14"/>
    </row>
    <row r="325" spans="1:3" s="13" customFormat="1" x14ac:dyDescent="0.2">
      <c r="A325" s="99"/>
      <c r="C325" s="14"/>
    </row>
    <row r="326" spans="1:3" s="13" customFormat="1" x14ac:dyDescent="0.2">
      <c r="A326" s="99"/>
      <c r="C326" s="14"/>
    </row>
    <row r="327" spans="1:3" s="13" customFormat="1" x14ac:dyDescent="0.2">
      <c r="A327" s="99"/>
      <c r="C327" s="14"/>
    </row>
    <row r="328" spans="1:3" s="13" customFormat="1" x14ac:dyDescent="0.2">
      <c r="A328" s="99"/>
      <c r="C328" s="14"/>
    </row>
    <row r="329" spans="1:3" s="13" customFormat="1" x14ac:dyDescent="0.2">
      <c r="A329" s="99"/>
      <c r="C329" s="14"/>
    </row>
    <row r="330" spans="1:3" s="13" customFormat="1" x14ac:dyDescent="0.2">
      <c r="A330" s="99"/>
      <c r="C330" s="14"/>
    </row>
    <row r="331" spans="1:3" s="13" customFormat="1" x14ac:dyDescent="0.2">
      <c r="A331" s="99"/>
      <c r="C331" s="14"/>
    </row>
    <row r="332" spans="1:3" s="13" customFormat="1" x14ac:dyDescent="0.2">
      <c r="A332" s="99"/>
      <c r="C332" s="14"/>
    </row>
    <row r="333" spans="1:3" s="13" customFormat="1" x14ac:dyDescent="0.2">
      <c r="A333" s="99"/>
      <c r="C333" s="14"/>
    </row>
    <row r="334" spans="1:3" s="13" customFormat="1" x14ac:dyDescent="0.2">
      <c r="A334" s="99"/>
      <c r="C334" s="14"/>
    </row>
    <row r="335" spans="1:3" s="13" customFormat="1" x14ac:dyDescent="0.2">
      <c r="A335" s="99"/>
      <c r="C335" s="14"/>
    </row>
    <row r="336" spans="1:3" s="13" customFormat="1" x14ac:dyDescent="0.2">
      <c r="A336" s="99"/>
      <c r="C336" s="14"/>
    </row>
    <row r="337" spans="1:3" s="13" customFormat="1" x14ac:dyDescent="0.2">
      <c r="A337" s="99"/>
      <c r="C337" s="14"/>
    </row>
    <row r="338" spans="1:3" s="13" customFormat="1" x14ac:dyDescent="0.2">
      <c r="A338" s="99"/>
      <c r="C338" s="14"/>
    </row>
    <row r="339" spans="1:3" s="13" customFormat="1" x14ac:dyDescent="0.2">
      <c r="A339" s="99"/>
      <c r="C339" s="14"/>
    </row>
    <row r="340" spans="1:3" s="13" customFormat="1" x14ac:dyDescent="0.2">
      <c r="A340" s="99"/>
      <c r="C340" s="14"/>
    </row>
    <row r="341" spans="1:3" s="13" customFormat="1" x14ac:dyDescent="0.2">
      <c r="A341" s="99"/>
      <c r="C341" s="14"/>
    </row>
    <row r="342" spans="1:3" s="13" customFormat="1" x14ac:dyDescent="0.2">
      <c r="A342" s="99"/>
      <c r="C342" s="14"/>
    </row>
    <row r="343" spans="1:3" s="13" customFormat="1" x14ac:dyDescent="0.2">
      <c r="A343" s="99"/>
      <c r="C343" s="14"/>
    </row>
    <row r="344" spans="1:3" s="13" customFormat="1" x14ac:dyDescent="0.2">
      <c r="A344" s="99"/>
      <c r="C344" s="14"/>
    </row>
    <row r="345" spans="1:3" s="13" customFormat="1" x14ac:dyDescent="0.2">
      <c r="A345" s="99"/>
      <c r="C345" s="14"/>
    </row>
    <row r="346" spans="1:3" s="13" customFormat="1" x14ac:dyDescent="0.2">
      <c r="A346" s="99"/>
      <c r="C346" s="14"/>
    </row>
    <row r="347" spans="1:3" s="13" customFormat="1" x14ac:dyDescent="0.2">
      <c r="A347" s="99"/>
      <c r="C347" s="14"/>
    </row>
    <row r="348" spans="1:3" s="13" customFormat="1" x14ac:dyDescent="0.2">
      <c r="A348" s="99"/>
      <c r="C348" s="14"/>
    </row>
    <row r="349" spans="1:3" s="13" customFormat="1" x14ac:dyDescent="0.2">
      <c r="A349" s="99"/>
      <c r="C349" s="14"/>
    </row>
    <row r="350" spans="1:3" s="13" customFormat="1" x14ac:dyDescent="0.2">
      <c r="A350" s="99"/>
      <c r="C350" s="14"/>
    </row>
    <row r="351" spans="1:3" s="13" customFormat="1" x14ac:dyDescent="0.2">
      <c r="A351" s="99"/>
      <c r="C351" s="14"/>
    </row>
    <row r="352" spans="1:3" s="13" customFormat="1" x14ac:dyDescent="0.2">
      <c r="A352" s="99"/>
      <c r="C352" s="14"/>
    </row>
    <row r="353" spans="1:3" s="13" customFormat="1" x14ac:dyDescent="0.2">
      <c r="A353" s="99"/>
      <c r="C353" s="14"/>
    </row>
    <row r="354" spans="1:3" s="13" customFormat="1" x14ac:dyDescent="0.2">
      <c r="A354" s="99"/>
      <c r="C354" s="14"/>
    </row>
    <row r="355" spans="1:3" s="13" customFormat="1" x14ac:dyDescent="0.2">
      <c r="A355" s="99"/>
      <c r="C355" s="14"/>
    </row>
    <row r="356" spans="1:3" s="13" customFormat="1" x14ac:dyDescent="0.2">
      <c r="A356" s="99"/>
      <c r="C356" s="14"/>
    </row>
    <row r="357" spans="1:3" s="13" customFormat="1" x14ac:dyDescent="0.2">
      <c r="A357" s="99"/>
      <c r="C357" s="14"/>
    </row>
    <row r="358" spans="1:3" s="13" customFormat="1" x14ac:dyDescent="0.2">
      <c r="A358" s="99"/>
      <c r="C358" s="14"/>
    </row>
    <row r="359" spans="1:3" s="13" customFormat="1" x14ac:dyDescent="0.2">
      <c r="A359" s="99"/>
      <c r="C359" s="14"/>
    </row>
    <row r="360" spans="1:3" s="13" customFormat="1" x14ac:dyDescent="0.2">
      <c r="A360" s="99"/>
      <c r="C360" s="14"/>
    </row>
    <row r="361" spans="1:3" s="13" customFormat="1" x14ac:dyDescent="0.2">
      <c r="A361" s="99"/>
      <c r="C361" s="14"/>
    </row>
    <row r="362" spans="1:3" s="13" customFormat="1" x14ac:dyDescent="0.2">
      <c r="A362" s="99"/>
      <c r="C362" s="14"/>
    </row>
    <row r="363" spans="1:3" s="13" customFormat="1" x14ac:dyDescent="0.2">
      <c r="A363" s="99"/>
      <c r="C363" s="14"/>
    </row>
    <row r="364" spans="1:3" s="13" customFormat="1" x14ac:dyDescent="0.2">
      <c r="A364" s="99"/>
      <c r="C364" s="14"/>
    </row>
    <row r="365" spans="1:3" s="13" customFormat="1" x14ac:dyDescent="0.2">
      <c r="A365" s="99"/>
      <c r="C365" s="14"/>
    </row>
    <row r="366" spans="1:3" s="13" customFormat="1" x14ac:dyDescent="0.2">
      <c r="A366" s="99"/>
      <c r="C366" s="14"/>
    </row>
    <row r="367" spans="1:3" s="13" customFormat="1" x14ac:dyDescent="0.2">
      <c r="A367" s="99"/>
      <c r="C367" s="14"/>
    </row>
    <row r="368" spans="1:3" s="13" customFormat="1" x14ac:dyDescent="0.2">
      <c r="A368" s="99"/>
      <c r="C368" s="14"/>
    </row>
    <row r="369" spans="1:3" s="13" customFormat="1" x14ac:dyDescent="0.2">
      <c r="A369" s="99"/>
      <c r="C369" s="14"/>
    </row>
    <row r="370" spans="1:3" s="13" customFormat="1" x14ac:dyDescent="0.2">
      <c r="A370" s="99"/>
      <c r="C370" s="14"/>
    </row>
    <row r="371" spans="1:3" s="13" customFormat="1" x14ac:dyDescent="0.2">
      <c r="A371" s="99"/>
      <c r="C371" s="14"/>
    </row>
    <row r="372" spans="1:3" s="13" customFormat="1" x14ac:dyDescent="0.2">
      <c r="A372" s="99"/>
      <c r="C372" s="14"/>
    </row>
    <row r="373" spans="1:3" s="13" customFormat="1" x14ac:dyDescent="0.2">
      <c r="A373" s="99"/>
      <c r="C373" s="14"/>
    </row>
    <row r="374" spans="1:3" s="13" customFormat="1" x14ac:dyDescent="0.2">
      <c r="A374" s="99"/>
      <c r="C374" s="14"/>
    </row>
    <row r="375" spans="1:3" s="13" customFormat="1" x14ac:dyDescent="0.2">
      <c r="A375" s="99"/>
      <c r="C375" s="14"/>
    </row>
    <row r="376" spans="1:3" s="13" customFormat="1" x14ac:dyDescent="0.2">
      <c r="A376" s="99"/>
      <c r="C376" s="14"/>
    </row>
    <row r="377" spans="1:3" s="13" customFormat="1" x14ac:dyDescent="0.2">
      <c r="A377" s="99"/>
      <c r="C377" s="14"/>
    </row>
    <row r="378" spans="1:3" s="13" customFormat="1" x14ac:dyDescent="0.2">
      <c r="A378" s="99"/>
      <c r="C378" s="14"/>
    </row>
    <row r="379" spans="1:3" s="13" customFormat="1" x14ac:dyDescent="0.2">
      <c r="A379" s="99"/>
      <c r="C379" s="14"/>
    </row>
    <row r="380" spans="1:3" s="13" customFormat="1" x14ac:dyDescent="0.2">
      <c r="A380" s="99"/>
      <c r="C380" s="14"/>
    </row>
    <row r="381" spans="1:3" s="13" customFormat="1" x14ac:dyDescent="0.2">
      <c r="A381" s="99"/>
      <c r="C381" s="14"/>
    </row>
    <row r="382" spans="1:3" s="13" customFormat="1" x14ac:dyDescent="0.2">
      <c r="A382" s="99"/>
      <c r="C382" s="14"/>
    </row>
    <row r="383" spans="1:3" s="13" customFormat="1" x14ac:dyDescent="0.2">
      <c r="A383" s="99"/>
      <c r="C383" s="14"/>
    </row>
    <row r="384" spans="1:3" s="13" customFormat="1" x14ac:dyDescent="0.2">
      <c r="A384" s="99"/>
      <c r="C384" s="14"/>
    </row>
    <row r="385" spans="1:3" s="13" customFormat="1" x14ac:dyDescent="0.2">
      <c r="A385" s="99"/>
      <c r="C385" s="14"/>
    </row>
    <row r="386" spans="1:3" s="13" customFormat="1" x14ac:dyDescent="0.2">
      <c r="A386" s="99"/>
      <c r="C386" s="14"/>
    </row>
    <row r="387" spans="1:3" s="13" customFormat="1" x14ac:dyDescent="0.2">
      <c r="A387" s="99"/>
      <c r="C387" s="14"/>
    </row>
    <row r="388" spans="1:3" s="13" customFormat="1" x14ac:dyDescent="0.2">
      <c r="A388" s="99"/>
      <c r="C388" s="14"/>
    </row>
    <row r="389" spans="1:3" s="13" customFormat="1" x14ac:dyDescent="0.2">
      <c r="A389" s="99"/>
      <c r="C389" s="14"/>
    </row>
    <row r="390" spans="1:3" s="13" customFormat="1" x14ac:dyDescent="0.2">
      <c r="A390" s="99"/>
      <c r="C390" s="14"/>
    </row>
    <row r="391" spans="1:3" s="13" customFormat="1" x14ac:dyDescent="0.2">
      <c r="A391" s="99"/>
      <c r="C391" s="14"/>
    </row>
    <row r="392" spans="1:3" s="13" customFormat="1" x14ac:dyDescent="0.2">
      <c r="A392" s="99"/>
      <c r="C392" s="14"/>
    </row>
    <row r="393" spans="1:3" s="13" customFormat="1" x14ac:dyDescent="0.2">
      <c r="A393" s="99"/>
      <c r="C393" s="14"/>
    </row>
    <row r="394" spans="1:3" s="13" customFormat="1" x14ac:dyDescent="0.2">
      <c r="A394" s="99"/>
      <c r="C394" s="14"/>
    </row>
    <row r="395" spans="1:3" s="13" customFormat="1" x14ac:dyDescent="0.2">
      <c r="A395" s="99"/>
      <c r="C395" s="14"/>
    </row>
    <row r="396" spans="1:3" s="13" customFormat="1" x14ac:dyDescent="0.2">
      <c r="A396" s="99"/>
      <c r="C396" s="14"/>
    </row>
    <row r="397" spans="1:3" s="13" customFormat="1" x14ac:dyDescent="0.2">
      <c r="A397" s="99"/>
      <c r="C397" s="14"/>
    </row>
    <row r="398" spans="1:3" s="13" customFormat="1" x14ac:dyDescent="0.2">
      <c r="A398" s="99"/>
      <c r="C398" s="14"/>
    </row>
    <row r="399" spans="1:3" s="13" customFormat="1" x14ac:dyDescent="0.2">
      <c r="A399" s="99"/>
      <c r="C399" s="14"/>
    </row>
    <row r="400" spans="1:3" s="13" customFormat="1" x14ac:dyDescent="0.2">
      <c r="A400" s="99"/>
      <c r="C400" s="14"/>
    </row>
    <row r="401" spans="1:3" s="13" customFormat="1" x14ac:dyDescent="0.2">
      <c r="A401" s="99"/>
      <c r="C401" s="14"/>
    </row>
    <row r="402" spans="1:3" s="13" customFormat="1" x14ac:dyDescent="0.2">
      <c r="A402" s="99"/>
      <c r="C402" s="14"/>
    </row>
    <row r="403" spans="1:3" s="13" customFormat="1" x14ac:dyDescent="0.2">
      <c r="A403" s="99"/>
      <c r="C403" s="14"/>
    </row>
    <row r="404" spans="1:3" s="13" customFormat="1" x14ac:dyDescent="0.2">
      <c r="A404" s="99"/>
      <c r="C404" s="14"/>
    </row>
    <row r="405" spans="1:3" s="13" customFormat="1" x14ac:dyDescent="0.2">
      <c r="A405" s="99"/>
      <c r="C405" s="14"/>
    </row>
    <row r="406" spans="1:3" s="13" customFormat="1" x14ac:dyDescent="0.2">
      <c r="A406" s="99"/>
      <c r="C406" s="14"/>
    </row>
    <row r="407" spans="1:3" s="13" customFormat="1" x14ac:dyDescent="0.2">
      <c r="A407" s="99"/>
      <c r="C407" s="14"/>
    </row>
    <row r="408" spans="1:3" s="13" customFormat="1" x14ac:dyDescent="0.2">
      <c r="A408" s="99"/>
      <c r="C408" s="14"/>
    </row>
    <row r="409" spans="1:3" s="13" customFormat="1" x14ac:dyDescent="0.2">
      <c r="A409" s="99"/>
      <c r="C409" s="14"/>
    </row>
    <row r="410" spans="1:3" s="13" customFormat="1" x14ac:dyDescent="0.2">
      <c r="A410" s="99"/>
      <c r="C410" s="14"/>
    </row>
    <row r="411" spans="1:3" s="13" customFormat="1" x14ac:dyDescent="0.2">
      <c r="A411" s="99"/>
      <c r="C411" s="14"/>
    </row>
    <row r="412" spans="1:3" s="13" customFormat="1" x14ac:dyDescent="0.2">
      <c r="A412" s="99"/>
      <c r="C412" s="14"/>
    </row>
    <row r="413" spans="1:3" s="13" customFormat="1" x14ac:dyDescent="0.2">
      <c r="A413" s="99"/>
      <c r="C413" s="14"/>
    </row>
    <row r="414" spans="1:3" s="13" customFormat="1" x14ac:dyDescent="0.2">
      <c r="A414" s="99"/>
      <c r="C414" s="14"/>
    </row>
    <row r="415" spans="1:3" s="13" customFormat="1" x14ac:dyDescent="0.2">
      <c r="A415" s="99"/>
      <c r="C415" s="14"/>
    </row>
    <row r="416" spans="1:3" s="13" customFormat="1" x14ac:dyDescent="0.2">
      <c r="A416" s="99"/>
      <c r="C416" s="14"/>
    </row>
    <row r="417" spans="1:3" s="13" customFormat="1" x14ac:dyDescent="0.2">
      <c r="A417" s="99"/>
      <c r="C417" s="14"/>
    </row>
    <row r="418" spans="1:3" s="13" customFormat="1" x14ac:dyDescent="0.2">
      <c r="A418" s="99"/>
      <c r="C418" s="14"/>
    </row>
    <row r="419" spans="1:3" s="13" customFormat="1" x14ac:dyDescent="0.2">
      <c r="A419" s="99"/>
      <c r="C419" s="14"/>
    </row>
    <row r="420" spans="1:3" s="13" customFormat="1" x14ac:dyDescent="0.2">
      <c r="A420" s="99"/>
      <c r="C420" s="14"/>
    </row>
    <row r="421" spans="1:3" s="13" customFormat="1" x14ac:dyDescent="0.2">
      <c r="A421" s="99"/>
      <c r="C421" s="14"/>
    </row>
    <row r="422" spans="1:3" s="13" customFormat="1" x14ac:dyDescent="0.2">
      <c r="A422" s="99"/>
      <c r="C422" s="14"/>
    </row>
    <row r="423" spans="1:3" s="13" customFormat="1" x14ac:dyDescent="0.2">
      <c r="A423" s="99"/>
      <c r="C423" s="14"/>
    </row>
    <row r="424" spans="1:3" s="13" customFormat="1" x14ac:dyDescent="0.2">
      <c r="A424" s="99"/>
      <c r="C424" s="14"/>
    </row>
    <row r="425" spans="1:3" s="13" customFormat="1" x14ac:dyDescent="0.2">
      <c r="A425" s="99"/>
      <c r="C425" s="14"/>
    </row>
    <row r="426" spans="1:3" s="13" customFormat="1" x14ac:dyDescent="0.2">
      <c r="A426" s="99"/>
      <c r="C426" s="14"/>
    </row>
    <row r="427" spans="1:3" s="13" customFormat="1" x14ac:dyDescent="0.2">
      <c r="A427" s="99"/>
      <c r="C427" s="14"/>
    </row>
    <row r="428" spans="1:3" s="13" customFormat="1" x14ac:dyDescent="0.2">
      <c r="A428" s="99"/>
      <c r="C428" s="14"/>
    </row>
    <row r="429" spans="1:3" s="13" customFormat="1" x14ac:dyDescent="0.2">
      <c r="A429" s="99"/>
      <c r="C429" s="14"/>
    </row>
    <row r="430" spans="1:3" s="13" customFormat="1" x14ac:dyDescent="0.2">
      <c r="A430" s="99"/>
      <c r="C430" s="14"/>
    </row>
    <row r="431" spans="1:3" s="13" customFormat="1" x14ac:dyDescent="0.2">
      <c r="A431" s="99"/>
      <c r="C431" s="14"/>
    </row>
    <row r="432" spans="1:3" s="13" customFormat="1" x14ac:dyDescent="0.2">
      <c r="A432" s="99"/>
      <c r="C432" s="14"/>
    </row>
    <row r="433" spans="1:3" s="13" customFormat="1" x14ac:dyDescent="0.2">
      <c r="A433" s="99"/>
      <c r="C433" s="14"/>
    </row>
    <row r="434" spans="1:3" s="13" customFormat="1" x14ac:dyDescent="0.2">
      <c r="A434" s="99"/>
      <c r="C434" s="14"/>
    </row>
    <row r="435" spans="1:3" s="13" customFormat="1" x14ac:dyDescent="0.2">
      <c r="A435" s="99"/>
      <c r="C435" s="14"/>
    </row>
    <row r="436" spans="1:3" s="13" customFormat="1" x14ac:dyDescent="0.2">
      <c r="A436" s="99"/>
      <c r="C436" s="14"/>
    </row>
    <row r="437" spans="1:3" s="13" customFormat="1" x14ac:dyDescent="0.2">
      <c r="A437" s="99"/>
      <c r="C437" s="14"/>
    </row>
    <row r="438" spans="1:3" s="13" customFormat="1" x14ac:dyDescent="0.2">
      <c r="A438" s="99"/>
      <c r="C438" s="14"/>
    </row>
    <row r="439" spans="1:3" s="13" customFormat="1" x14ac:dyDescent="0.2">
      <c r="A439" s="99"/>
      <c r="C439" s="14"/>
    </row>
    <row r="440" spans="1:3" s="13" customFormat="1" x14ac:dyDescent="0.2">
      <c r="A440" s="99"/>
      <c r="C440" s="14"/>
    </row>
    <row r="441" spans="1:3" s="13" customFormat="1" x14ac:dyDescent="0.2">
      <c r="A441" s="99"/>
      <c r="C441" s="14"/>
    </row>
    <row r="442" spans="1:3" s="13" customFormat="1" x14ac:dyDescent="0.2">
      <c r="A442" s="99"/>
      <c r="C442" s="14"/>
    </row>
    <row r="443" spans="1:3" s="13" customFormat="1" x14ac:dyDescent="0.2">
      <c r="A443" s="99"/>
      <c r="C443" s="14"/>
    </row>
    <row r="444" spans="1:3" s="13" customFormat="1" x14ac:dyDescent="0.2">
      <c r="A444" s="99"/>
      <c r="C444" s="14"/>
    </row>
    <row r="445" spans="1:3" s="13" customFormat="1" x14ac:dyDescent="0.2">
      <c r="A445" s="99"/>
      <c r="C445" s="14"/>
    </row>
    <row r="446" spans="1:3" s="13" customFormat="1" x14ac:dyDescent="0.2">
      <c r="A446" s="99"/>
      <c r="C446" s="14"/>
    </row>
    <row r="447" spans="1:3" s="13" customFormat="1" x14ac:dyDescent="0.2">
      <c r="A447" s="99"/>
      <c r="C447" s="14"/>
    </row>
    <row r="448" spans="1:3" s="13" customFormat="1" x14ac:dyDescent="0.2">
      <c r="A448" s="99"/>
      <c r="C448" s="14"/>
    </row>
    <row r="449" spans="1:3" s="13" customFormat="1" x14ac:dyDescent="0.2">
      <c r="A449" s="99"/>
      <c r="C449" s="14"/>
    </row>
    <row r="450" spans="1:3" s="13" customFormat="1" x14ac:dyDescent="0.2">
      <c r="A450" s="99"/>
      <c r="C450" s="14"/>
    </row>
    <row r="451" spans="1:3" s="13" customFormat="1" x14ac:dyDescent="0.2">
      <c r="A451" s="99"/>
      <c r="C451" s="14"/>
    </row>
    <row r="452" spans="1:3" s="13" customFormat="1" x14ac:dyDescent="0.2">
      <c r="A452" s="99"/>
      <c r="C452" s="14"/>
    </row>
    <row r="453" spans="1:3" s="13" customFormat="1" x14ac:dyDescent="0.2">
      <c r="A453" s="99"/>
      <c r="C453" s="14"/>
    </row>
    <row r="454" spans="1:3" s="13" customFormat="1" x14ac:dyDescent="0.2">
      <c r="A454" s="99"/>
      <c r="C454" s="14"/>
    </row>
    <row r="455" spans="1:3" s="13" customFormat="1" x14ac:dyDescent="0.2">
      <c r="A455" s="99"/>
      <c r="C455" s="14"/>
    </row>
    <row r="456" spans="1:3" s="13" customFormat="1" x14ac:dyDescent="0.2">
      <c r="A456" s="99"/>
      <c r="C456" s="14"/>
    </row>
    <row r="457" spans="1:3" s="13" customFormat="1" x14ac:dyDescent="0.2">
      <c r="A457" s="99"/>
      <c r="C457" s="14"/>
    </row>
    <row r="458" spans="1:3" s="13" customFormat="1" x14ac:dyDescent="0.2">
      <c r="A458" s="99"/>
      <c r="C458" s="14"/>
    </row>
    <row r="459" spans="1:3" s="13" customFormat="1" x14ac:dyDescent="0.2">
      <c r="A459" s="99"/>
      <c r="C459" s="14"/>
    </row>
    <row r="460" spans="1:3" s="13" customFormat="1" x14ac:dyDescent="0.2">
      <c r="A460" s="99"/>
      <c r="C460" s="14"/>
    </row>
    <row r="461" spans="1:3" s="13" customFormat="1" x14ac:dyDescent="0.2">
      <c r="A461" s="99"/>
      <c r="C461" s="14"/>
    </row>
    <row r="462" spans="1:3" s="13" customFormat="1" x14ac:dyDescent="0.2">
      <c r="A462" s="99"/>
      <c r="C462" s="14"/>
    </row>
    <row r="463" spans="1:3" s="13" customFormat="1" x14ac:dyDescent="0.2">
      <c r="A463" s="99"/>
      <c r="C463" s="14"/>
    </row>
    <row r="464" spans="1:3" s="13" customFormat="1" x14ac:dyDescent="0.2">
      <c r="A464" s="99"/>
      <c r="C464" s="14"/>
    </row>
    <row r="465" spans="1:3" s="13" customFormat="1" x14ac:dyDescent="0.2">
      <c r="A465" s="99"/>
      <c r="C465" s="14"/>
    </row>
    <row r="466" spans="1:3" s="13" customFormat="1" x14ac:dyDescent="0.2">
      <c r="A466" s="99"/>
      <c r="C466" s="14"/>
    </row>
    <row r="467" spans="1:3" s="13" customFormat="1" x14ac:dyDescent="0.2">
      <c r="A467" s="99"/>
      <c r="C467" s="14"/>
    </row>
    <row r="468" spans="1:3" s="13" customFormat="1" x14ac:dyDescent="0.2">
      <c r="A468" s="99"/>
      <c r="C468" s="14"/>
    </row>
    <row r="469" spans="1:3" s="13" customFormat="1" x14ac:dyDescent="0.2">
      <c r="A469" s="99"/>
      <c r="C469" s="14"/>
    </row>
    <row r="470" spans="1:3" s="13" customFormat="1" x14ac:dyDescent="0.2">
      <c r="A470" s="99"/>
      <c r="C470" s="14"/>
    </row>
    <row r="471" spans="1:3" s="13" customFormat="1" x14ac:dyDescent="0.2">
      <c r="A471" s="99"/>
      <c r="C471" s="14"/>
    </row>
    <row r="472" spans="1:3" s="13" customFormat="1" x14ac:dyDescent="0.2">
      <c r="A472" s="99"/>
      <c r="C472" s="14"/>
    </row>
    <row r="473" spans="1:3" s="13" customFormat="1" x14ac:dyDescent="0.2">
      <c r="A473" s="99"/>
      <c r="C473" s="14"/>
    </row>
    <row r="474" spans="1:3" s="13" customFormat="1" x14ac:dyDescent="0.2">
      <c r="A474" s="99"/>
      <c r="C474" s="14"/>
    </row>
    <row r="475" spans="1:3" s="13" customFormat="1" x14ac:dyDescent="0.2">
      <c r="A475" s="99"/>
      <c r="C475" s="14"/>
    </row>
    <row r="476" spans="1:3" s="13" customFormat="1" x14ac:dyDescent="0.2">
      <c r="A476" s="99"/>
      <c r="C476" s="14"/>
    </row>
    <row r="477" spans="1:3" s="13" customFormat="1" x14ac:dyDescent="0.2">
      <c r="A477" s="99"/>
      <c r="C477" s="14"/>
    </row>
    <row r="478" spans="1:3" s="13" customFormat="1" x14ac:dyDescent="0.2">
      <c r="A478" s="99"/>
      <c r="C478" s="14"/>
    </row>
    <row r="479" spans="1:3" s="13" customFormat="1" x14ac:dyDescent="0.2">
      <c r="A479" s="99"/>
      <c r="C479" s="14"/>
    </row>
    <row r="480" spans="1:3" s="13" customFormat="1" x14ac:dyDescent="0.2">
      <c r="A480" s="99"/>
      <c r="C480" s="14"/>
    </row>
    <row r="481" spans="1:3" s="13" customFormat="1" x14ac:dyDescent="0.2">
      <c r="A481" s="99"/>
      <c r="C481" s="14"/>
    </row>
    <row r="482" spans="1:3" s="13" customFormat="1" x14ac:dyDescent="0.2">
      <c r="A482" s="99"/>
      <c r="C482" s="14"/>
    </row>
    <row r="483" spans="1:3" s="13" customFormat="1" x14ac:dyDescent="0.2">
      <c r="A483" s="99"/>
      <c r="C483" s="14"/>
    </row>
    <row r="484" spans="1:3" s="13" customFormat="1" x14ac:dyDescent="0.2">
      <c r="A484" s="99"/>
      <c r="C484" s="14"/>
    </row>
    <row r="485" spans="1:3" s="13" customFormat="1" x14ac:dyDescent="0.2">
      <c r="A485" s="99"/>
      <c r="C485" s="14"/>
    </row>
    <row r="486" spans="1:3" s="13" customFormat="1" x14ac:dyDescent="0.2">
      <c r="A486" s="99"/>
      <c r="C486" s="14"/>
    </row>
    <row r="487" spans="1:3" s="13" customFormat="1" x14ac:dyDescent="0.2">
      <c r="A487" s="99"/>
      <c r="C487" s="14"/>
    </row>
    <row r="488" spans="1:3" s="13" customFormat="1" x14ac:dyDescent="0.2">
      <c r="A488" s="99"/>
      <c r="C488" s="14"/>
    </row>
    <row r="489" spans="1:3" s="13" customFormat="1" x14ac:dyDescent="0.2">
      <c r="A489" s="99"/>
      <c r="C489" s="14"/>
    </row>
    <row r="490" spans="1:3" s="13" customFormat="1" x14ac:dyDescent="0.2">
      <c r="A490" s="99"/>
      <c r="C490" s="14"/>
    </row>
    <row r="491" spans="1:3" s="13" customFormat="1" x14ac:dyDescent="0.2">
      <c r="A491" s="99"/>
      <c r="C491" s="14"/>
    </row>
    <row r="492" spans="1:3" s="13" customFormat="1" x14ac:dyDescent="0.2">
      <c r="A492" s="99"/>
      <c r="C492" s="14"/>
    </row>
    <row r="493" spans="1:3" s="13" customFormat="1" x14ac:dyDescent="0.2">
      <c r="A493" s="99"/>
      <c r="C493" s="14"/>
    </row>
    <row r="494" spans="1:3" s="13" customFormat="1" x14ac:dyDescent="0.2">
      <c r="A494" s="99"/>
      <c r="C494" s="14"/>
    </row>
    <row r="495" spans="1:3" s="13" customFormat="1" x14ac:dyDescent="0.2">
      <c r="A495" s="99"/>
      <c r="C495" s="14"/>
    </row>
    <row r="496" spans="1:3" s="13" customFormat="1" x14ac:dyDescent="0.2">
      <c r="A496" s="99"/>
      <c r="C496" s="14"/>
    </row>
    <row r="497" spans="1:3" s="13" customFormat="1" x14ac:dyDescent="0.2">
      <c r="A497" s="99"/>
      <c r="C497" s="14"/>
    </row>
    <row r="498" spans="1:3" s="13" customFormat="1" x14ac:dyDescent="0.2">
      <c r="A498" s="99"/>
      <c r="C498" s="14"/>
    </row>
    <row r="499" spans="1:3" s="13" customFormat="1" x14ac:dyDescent="0.2">
      <c r="A499" s="99"/>
      <c r="C499" s="14"/>
    </row>
    <row r="500" spans="1:3" s="13" customFormat="1" x14ac:dyDescent="0.2">
      <c r="A500" s="99"/>
      <c r="C500" s="14"/>
    </row>
    <row r="501" spans="1:3" s="13" customFormat="1" x14ac:dyDescent="0.2">
      <c r="A501" s="99"/>
      <c r="C501" s="14"/>
    </row>
    <row r="502" spans="1:3" s="13" customFormat="1" x14ac:dyDescent="0.2">
      <c r="A502" s="99"/>
      <c r="C502" s="14"/>
    </row>
    <row r="503" spans="1:3" s="13" customFormat="1" x14ac:dyDescent="0.2">
      <c r="A503" s="99"/>
      <c r="C503" s="14"/>
    </row>
    <row r="504" spans="1:3" s="13" customFormat="1" x14ac:dyDescent="0.2">
      <c r="A504" s="99"/>
      <c r="C504" s="14"/>
    </row>
    <row r="505" spans="1:3" s="13" customFormat="1" x14ac:dyDescent="0.2">
      <c r="A505" s="99"/>
      <c r="C505" s="14"/>
    </row>
    <row r="506" spans="1:3" s="13" customFormat="1" x14ac:dyDescent="0.2">
      <c r="A506" s="99"/>
      <c r="C506" s="14"/>
    </row>
    <row r="507" spans="1:3" s="13" customFormat="1" x14ac:dyDescent="0.2">
      <c r="A507" s="99"/>
      <c r="C507" s="14"/>
    </row>
    <row r="508" spans="1:3" s="13" customFormat="1" x14ac:dyDescent="0.2">
      <c r="A508" s="99"/>
      <c r="C508" s="14"/>
    </row>
    <row r="509" spans="1:3" s="13" customFormat="1" x14ac:dyDescent="0.2">
      <c r="A509" s="99"/>
      <c r="C509" s="14"/>
    </row>
    <row r="510" spans="1:3" s="13" customFormat="1" x14ac:dyDescent="0.2">
      <c r="A510" s="99"/>
      <c r="C510" s="14"/>
    </row>
    <row r="511" spans="1:3" s="13" customFormat="1" x14ac:dyDescent="0.2">
      <c r="A511" s="99"/>
      <c r="C511" s="14"/>
    </row>
    <row r="512" spans="1:3" s="13" customFormat="1" x14ac:dyDescent="0.2">
      <c r="A512" s="99"/>
      <c r="C512" s="14"/>
    </row>
    <row r="513" spans="1:3" s="13" customFormat="1" x14ac:dyDescent="0.2">
      <c r="A513" s="99"/>
      <c r="C513" s="14"/>
    </row>
    <row r="514" spans="1:3" s="13" customFormat="1" x14ac:dyDescent="0.2">
      <c r="A514" s="99"/>
      <c r="C514" s="14"/>
    </row>
    <row r="515" spans="1:3" s="13" customFormat="1" x14ac:dyDescent="0.2">
      <c r="A515" s="99"/>
      <c r="C515" s="14"/>
    </row>
    <row r="516" spans="1:3" s="13" customFormat="1" x14ac:dyDescent="0.2">
      <c r="A516" s="99"/>
      <c r="C516" s="14"/>
    </row>
    <row r="517" spans="1:3" s="13" customFormat="1" x14ac:dyDescent="0.2">
      <c r="A517" s="99"/>
      <c r="C517" s="14"/>
    </row>
    <row r="518" spans="1:3" s="13" customFormat="1" x14ac:dyDescent="0.2">
      <c r="A518" s="99"/>
      <c r="C518" s="14"/>
    </row>
    <row r="519" spans="1:3" s="13" customFormat="1" x14ac:dyDescent="0.2">
      <c r="A519" s="99"/>
      <c r="C519" s="14"/>
    </row>
    <row r="520" spans="1:3" s="13" customFormat="1" x14ac:dyDescent="0.2">
      <c r="A520" s="99"/>
      <c r="C520" s="14"/>
    </row>
    <row r="521" spans="1:3" s="13" customFormat="1" x14ac:dyDescent="0.2">
      <c r="A521" s="99"/>
      <c r="C521" s="14"/>
    </row>
    <row r="522" spans="1:3" s="13" customFormat="1" x14ac:dyDescent="0.2">
      <c r="A522" s="99"/>
      <c r="C522" s="14"/>
    </row>
    <row r="523" spans="1:3" s="13" customFormat="1" x14ac:dyDescent="0.2">
      <c r="A523" s="99"/>
      <c r="C523" s="14"/>
    </row>
    <row r="524" spans="1:3" s="13" customFormat="1" x14ac:dyDescent="0.2">
      <c r="A524" s="99"/>
      <c r="C524" s="14"/>
    </row>
    <row r="525" spans="1:3" s="13" customFormat="1" x14ac:dyDescent="0.2">
      <c r="A525" s="99"/>
      <c r="C525" s="14"/>
    </row>
    <row r="526" spans="1:3" s="13" customFormat="1" x14ac:dyDescent="0.2">
      <c r="A526" s="99"/>
      <c r="C526" s="14"/>
    </row>
    <row r="527" spans="1:3" s="13" customFormat="1" x14ac:dyDescent="0.2">
      <c r="A527" s="99"/>
      <c r="C527" s="14"/>
    </row>
    <row r="528" spans="1:3" s="13" customFormat="1" x14ac:dyDescent="0.2">
      <c r="A528" s="99"/>
      <c r="C528" s="14"/>
    </row>
    <row r="529" spans="1:3" s="13" customFormat="1" x14ac:dyDescent="0.2">
      <c r="A529" s="99"/>
      <c r="C529" s="14"/>
    </row>
    <row r="530" spans="1:3" s="13" customFormat="1" x14ac:dyDescent="0.2">
      <c r="A530" s="99"/>
      <c r="C530" s="14"/>
    </row>
    <row r="531" spans="1:3" s="13" customFormat="1" x14ac:dyDescent="0.2">
      <c r="A531" s="99"/>
      <c r="C531" s="14"/>
    </row>
    <row r="532" spans="1:3" s="13" customFormat="1" x14ac:dyDescent="0.2">
      <c r="A532" s="99"/>
      <c r="C532" s="14"/>
    </row>
    <row r="533" spans="1:3" s="13" customFormat="1" x14ac:dyDescent="0.2">
      <c r="A533" s="99"/>
      <c r="C533" s="14"/>
    </row>
    <row r="534" spans="1:3" s="13" customFormat="1" x14ac:dyDescent="0.2">
      <c r="A534" s="99"/>
      <c r="C534" s="14"/>
    </row>
    <row r="535" spans="1:3" s="13" customFormat="1" x14ac:dyDescent="0.2">
      <c r="A535" s="99"/>
      <c r="C535" s="14"/>
    </row>
    <row r="536" spans="1:3" s="13" customFormat="1" x14ac:dyDescent="0.2">
      <c r="A536" s="99"/>
      <c r="C536" s="14"/>
    </row>
    <row r="537" spans="1:3" s="13" customFormat="1" x14ac:dyDescent="0.2">
      <c r="A537" s="99"/>
      <c r="C537" s="14"/>
    </row>
    <row r="538" spans="1:3" s="13" customFormat="1" x14ac:dyDescent="0.2">
      <c r="A538" s="99"/>
      <c r="C538" s="14"/>
    </row>
    <row r="539" spans="1:3" s="13" customFormat="1" x14ac:dyDescent="0.2">
      <c r="A539" s="99"/>
      <c r="C539" s="14"/>
    </row>
    <row r="540" spans="1:3" s="13" customFormat="1" x14ac:dyDescent="0.2">
      <c r="A540" s="99"/>
      <c r="C540" s="14"/>
    </row>
    <row r="541" spans="1:3" s="13" customFormat="1" x14ac:dyDescent="0.2">
      <c r="A541" s="99"/>
      <c r="C541" s="14"/>
    </row>
    <row r="542" spans="1:3" s="13" customFormat="1" x14ac:dyDescent="0.2">
      <c r="A542" s="99"/>
      <c r="C542" s="14"/>
    </row>
    <row r="543" spans="1:3" s="13" customFormat="1" x14ac:dyDescent="0.2">
      <c r="A543" s="99"/>
      <c r="C543" s="14"/>
    </row>
    <row r="544" spans="1:3" s="13" customFormat="1" x14ac:dyDescent="0.2">
      <c r="A544" s="99"/>
      <c r="C544" s="14"/>
    </row>
    <row r="545" spans="1:3" s="13" customFormat="1" x14ac:dyDescent="0.2">
      <c r="A545" s="99"/>
      <c r="C545" s="14"/>
    </row>
    <row r="546" spans="1:3" s="13" customFormat="1" x14ac:dyDescent="0.2">
      <c r="A546" s="99"/>
      <c r="C546" s="14"/>
    </row>
    <row r="547" spans="1:3" s="13" customFormat="1" x14ac:dyDescent="0.2">
      <c r="A547" s="99"/>
      <c r="C547" s="14"/>
    </row>
    <row r="548" spans="1:3" s="13" customFormat="1" x14ac:dyDescent="0.2">
      <c r="A548" s="99"/>
      <c r="C548" s="14"/>
    </row>
    <row r="549" spans="1:3" s="13" customFormat="1" x14ac:dyDescent="0.2">
      <c r="A549" s="99"/>
      <c r="C549" s="14"/>
    </row>
    <row r="550" spans="1:3" s="13" customFormat="1" x14ac:dyDescent="0.2">
      <c r="A550" s="99"/>
      <c r="C550" s="14"/>
    </row>
    <row r="551" spans="1:3" s="13" customFormat="1" x14ac:dyDescent="0.2">
      <c r="A551" s="99"/>
      <c r="C551" s="14"/>
    </row>
    <row r="552" spans="1:3" s="13" customFormat="1" x14ac:dyDescent="0.2">
      <c r="A552" s="99"/>
      <c r="C552" s="14"/>
    </row>
    <row r="553" spans="1:3" s="13" customFormat="1" x14ac:dyDescent="0.2">
      <c r="A553" s="99"/>
      <c r="C553" s="14"/>
    </row>
    <row r="554" spans="1:3" s="13" customFormat="1" x14ac:dyDescent="0.2">
      <c r="A554" s="99"/>
      <c r="C554" s="14"/>
    </row>
    <row r="555" spans="1:3" s="13" customFormat="1" x14ac:dyDescent="0.2">
      <c r="A555" s="99"/>
      <c r="C555" s="14"/>
    </row>
    <row r="556" spans="1:3" s="13" customFormat="1" x14ac:dyDescent="0.2">
      <c r="A556" s="99"/>
      <c r="C556" s="14"/>
    </row>
    <row r="557" spans="1:3" s="13" customFormat="1" x14ac:dyDescent="0.2">
      <c r="A557" s="99"/>
      <c r="C557" s="14"/>
    </row>
    <row r="558" spans="1:3" s="13" customFormat="1" x14ac:dyDescent="0.2">
      <c r="A558" s="99"/>
      <c r="C558" s="14"/>
    </row>
    <row r="559" spans="1:3" s="13" customFormat="1" x14ac:dyDescent="0.2">
      <c r="A559" s="99"/>
      <c r="C559" s="14"/>
    </row>
    <row r="560" spans="1:3" s="13" customFormat="1" x14ac:dyDescent="0.2">
      <c r="A560" s="99"/>
      <c r="C560" s="14"/>
    </row>
    <row r="561" spans="1:3" s="13" customFormat="1" x14ac:dyDescent="0.2">
      <c r="A561" s="99"/>
      <c r="C561" s="14"/>
    </row>
    <row r="562" spans="1:3" s="13" customFormat="1" x14ac:dyDescent="0.2">
      <c r="A562" s="99"/>
      <c r="C562" s="14"/>
    </row>
    <row r="563" spans="1:3" s="13" customFormat="1" x14ac:dyDescent="0.2">
      <c r="A563" s="99"/>
      <c r="C563" s="14"/>
    </row>
    <row r="564" spans="1:3" s="13" customFormat="1" x14ac:dyDescent="0.2">
      <c r="A564" s="99"/>
      <c r="C564" s="14"/>
    </row>
    <row r="565" spans="1:3" s="13" customFormat="1" x14ac:dyDescent="0.2">
      <c r="A565" s="99"/>
      <c r="C565" s="14"/>
    </row>
    <row r="566" spans="1:3" s="13" customFormat="1" x14ac:dyDescent="0.2">
      <c r="A566" s="99"/>
      <c r="C566" s="14"/>
    </row>
    <row r="567" spans="1:3" s="13" customFormat="1" x14ac:dyDescent="0.2">
      <c r="A567" s="99"/>
      <c r="C567" s="14"/>
    </row>
    <row r="568" spans="1:3" s="13" customFormat="1" x14ac:dyDescent="0.2">
      <c r="A568" s="99"/>
      <c r="C568" s="14"/>
    </row>
    <row r="569" spans="1:3" s="13" customFormat="1" x14ac:dyDescent="0.2">
      <c r="A569" s="99"/>
      <c r="C569" s="14"/>
    </row>
    <row r="570" spans="1:3" s="13" customFormat="1" x14ac:dyDescent="0.2">
      <c r="A570" s="99"/>
      <c r="C570" s="14"/>
    </row>
    <row r="571" spans="1:3" s="13" customFormat="1" x14ac:dyDescent="0.2">
      <c r="A571" s="99"/>
      <c r="C571" s="14"/>
    </row>
    <row r="572" spans="1:3" s="13" customFormat="1" x14ac:dyDescent="0.2">
      <c r="A572" s="99"/>
      <c r="C572" s="14"/>
    </row>
    <row r="573" spans="1:3" s="13" customFormat="1" x14ac:dyDescent="0.2">
      <c r="A573" s="99"/>
      <c r="C573" s="14"/>
    </row>
    <row r="574" spans="1:3" s="13" customFormat="1" x14ac:dyDescent="0.2">
      <c r="A574" s="99"/>
      <c r="C574" s="14"/>
    </row>
    <row r="575" spans="1:3" s="13" customFormat="1" x14ac:dyDescent="0.2">
      <c r="A575" s="99"/>
      <c r="C575" s="14"/>
    </row>
    <row r="576" spans="1:3" s="13" customFormat="1" x14ac:dyDescent="0.2">
      <c r="A576" s="99"/>
      <c r="C576" s="14"/>
    </row>
    <row r="577" spans="1:3" s="13" customFormat="1" x14ac:dyDescent="0.2">
      <c r="A577" s="99"/>
      <c r="C577" s="14"/>
    </row>
    <row r="578" spans="1:3" s="13" customFormat="1" x14ac:dyDescent="0.2">
      <c r="A578" s="99"/>
      <c r="C578" s="14"/>
    </row>
    <row r="579" spans="1:3" s="13" customFormat="1" x14ac:dyDescent="0.2">
      <c r="A579" s="99"/>
      <c r="C579" s="14"/>
    </row>
    <row r="580" spans="1:3" s="13" customFormat="1" x14ac:dyDescent="0.2">
      <c r="A580" s="99"/>
      <c r="C580" s="14"/>
    </row>
    <row r="581" spans="1:3" s="13" customFormat="1" x14ac:dyDescent="0.2">
      <c r="A581" s="99"/>
      <c r="C581" s="14"/>
    </row>
    <row r="582" spans="1:3" s="13" customFormat="1" x14ac:dyDescent="0.2">
      <c r="A582" s="99"/>
      <c r="C582" s="14"/>
    </row>
    <row r="583" spans="1:3" s="13" customFormat="1" x14ac:dyDescent="0.2">
      <c r="A583" s="99"/>
      <c r="C583" s="14"/>
    </row>
    <row r="584" spans="1:3" s="13" customFormat="1" x14ac:dyDescent="0.2">
      <c r="A584" s="99"/>
      <c r="C584" s="14"/>
    </row>
    <row r="585" spans="1:3" s="13" customFormat="1" x14ac:dyDescent="0.2">
      <c r="A585" s="99"/>
      <c r="C585" s="14"/>
    </row>
    <row r="586" spans="1:3" s="13" customFormat="1" x14ac:dyDescent="0.2">
      <c r="A586" s="99"/>
      <c r="C586" s="14"/>
    </row>
    <row r="587" spans="1:3" s="13" customFormat="1" x14ac:dyDescent="0.2">
      <c r="A587" s="99"/>
      <c r="C587" s="14"/>
    </row>
    <row r="588" spans="1:3" s="13" customFormat="1" x14ac:dyDescent="0.2">
      <c r="A588" s="99"/>
      <c r="C588" s="14"/>
    </row>
    <row r="589" spans="1:3" s="13" customFormat="1" x14ac:dyDescent="0.2">
      <c r="A589" s="99"/>
      <c r="C589" s="14"/>
    </row>
    <row r="590" spans="1:3" s="13" customFormat="1" x14ac:dyDescent="0.2">
      <c r="A590" s="99"/>
      <c r="C590" s="14"/>
    </row>
    <row r="591" spans="1:3" s="13" customFormat="1" x14ac:dyDescent="0.2">
      <c r="A591" s="99"/>
      <c r="C591" s="14"/>
    </row>
    <row r="592" spans="1:3" s="13" customFormat="1" x14ac:dyDescent="0.2">
      <c r="A592" s="99"/>
      <c r="C592" s="14"/>
    </row>
    <row r="593" spans="1:3" s="13" customFormat="1" x14ac:dyDescent="0.2">
      <c r="A593" s="99"/>
      <c r="C593" s="14"/>
    </row>
    <row r="594" spans="1:3" s="13" customFormat="1" x14ac:dyDescent="0.2">
      <c r="A594" s="99"/>
      <c r="C594" s="14"/>
    </row>
    <row r="595" spans="1:3" s="13" customFormat="1" x14ac:dyDescent="0.2">
      <c r="A595" s="99"/>
      <c r="C595" s="14"/>
    </row>
    <row r="596" spans="1:3" s="13" customFormat="1" x14ac:dyDescent="0.2">
      <c r="A596" s="99"/>
      <c r="C596" s="14"/>
    </row>
    <row r="597" spans="1:3" s="13" customFormat="1" x14ac:dyDescent="0.2">
      <c r="A597" s="99"/>
      <c r="C597" s="14"/>
    </row>
    <row r="598" spans="1:3" s="13" customFormat="1" x14ac:dyDescent="0.2">
      <c r="A598" s="99"/>
      <c r="C598" s="14"/>
    </row>
    <row r="599" spans="1:3" s="13" customFormat="1" x14ac:dyDescent="0.2">
      <c r="A599" s="99"/>
      <c r="C599" s="14"/>
    </row>
    <row r="600" spans="1:3" s="13" customFormat="1" x14ac:dyDescent="0.2">
      <c r="A600" s="99"/>
      <c r="C600" s="14"/>
    </row>
    <row r="601" spans="1:3" s="13" customFormat="1" x14ac:dyDescent="0.2">
      <c r="A601" s="99"/>
      <c r="C601" s="14"/>
    </row>
    <row r="602" spans="1:3" s="13" customFormat="1" x14ac:dyDescent="0.2">
      <c r="A602" s="99"/>
      <c r="C602" s="14"/>
    </row>
    <row r="603" spans="1:3" s="13" customFormat="1" x14ac:dyDescent="0.2">
      <c r="A603" s="99"/>
      <c r="C603" s="14"/>
    </row>
    <row r="604" spans="1:3" s="13" customFormat="1" x14ac:dyDescent="0.2">
      <c r="A604" s="99"/>
      <c r="C604" s="14"/>
    </row>
    <row r="605" spans="1:3" s="13" customFormat="1" x14ac:dyDescent="0.2">
      <c r="A605" s="99"/>
      <c r="C605" s="14"/>
    </row>
    <row r="606" spans="1:3" s="13" customFormat="1" x14ac:dyDescent="0.2">
      <c r="A606" s="99"/>
      <c r="C606" s="14"/>
    </row>
    <row r="607" spans="1:3" s="13" customFormat="1" x14ac:dyDescent="0.2">
      <c r="A607" s="99"/>
      <c r="C607" s="14"/>
    </row>
    <row r="608" spans="1:3" s="13" customFormat="1" x14ac:dyDescent="0.2">
      <c r="A608" s="99"/>
      <c r="C608" s="14"/>
    </row>
    <row r="609" spans="1:3" s="13" customFormat="1" x14ac:dyDescent="0.2">
      <c r="A609" s="99"/>
      <c r="C609" s="14"/>
    </row>
    <row r="610" spans="1:3" s="13" customFormat="1" x14ac:dyDescent="0.2">
      <c r="A610" s="99"/>
      <c r="C610" s="14"/>
    </row>
    <row r="611" spans="1:3" s="13" customFormat="1" x14ac:dyDescent="0.2">
      <c r="A611" s="99"/>
      <c r="C611" s="14"/>
    </row>
    <row r="612" spans="1:3" s="13" customFormat="1" x14ac:dyDescent="0.2">
      <c r="A612" s="99"/>
      <c r="C612" s="14"/>
    </row>
    <row r="613" spans="1:3" s="13" customFormat="1" x14ac:dyDescent="0.2">
      <c r="A613" s="99"/>
      <c r="C613" s="14"/>
    </row>
    <row r="614" spans="1:3" s="13" customFormat="1" x14ac:dyDescent="0.2">
      <c r="A614" s="99"/>
      <c r="C614" s="14"/>
    </row>
    <row r="615" spans="1:3" s="13" customFormat="1" x14ac:dyDescent="0.2">
      <c r="A615" s="99"/>
      <c r="C615" s="14"/>
    </row>
    <row r="616" spans="1:3" s="13" customFormat="1" x14ac:dyDescent="0.2">
      <c r="A616" s="99"/>
      <c r="C616" s="14"/>
    </row>
    <row r="617" spans="1:3" s="13" customFormat="1" x14ac:dyDescent="0.2">
      <c r="A617" s="99"/>
      <c r="C617" s="14"/>
    </row>
    <row r="618" spans="1:3" s="13" customFormat="1" x14ac:dyDescent="0.2">
      <c r="A618" s="99"/>
      <c r="C618" s="14"/>
    </row>
    <row r="619" spans="1:3" s="13" customFormat="1" x14ac:dyDescent="0.2">
      <c r="A619" s="99"/>
      <c r="C619" s="14"/>
    </row>
    <row r="620" spans="1:3" s="13" customFormat="1" x14ac:dyDescent="0.2">
      <c r="A620" s="99"/>
      <c r="C620" s="14"/>
    </row>
    <row r="621" spans="1:3" s="13" customFormat="1" x14ac:dyDescent="0.2">
      <c r="A621" s="99"/>
      <c r="C621" s="14"/>
    </row>
    <row r="622" spans="1:3" s="13" customFormat="1" x14ac:dyDescent="0.2">
      <c r="A622" s="99"/>
      <c r="C622" s="14"/>
    </row>
    <row r="623" spans="1:3" s="13" customFormat="1" x14ac:dyDescent="0.2">
      <c r="A623" s="99"/>
      <c r="C623" s="14"/>
    </row>
    <row r="624" spans="1:3" s="13" customFormat="1" x14ac:dyDescent="0.2">
      <c r="A624" s="99"/>
      <c r="C624" s="14"/>
    </row>
    <row r="625" spans="1:3" s="13" customFormat="1" x14ac:dyDescent="0.2">
      <c r="A625" s="99"/>
      <c r="C625" s="14"/>
    </row>
    <row r="626" spans="1:3" s="13" customFormat="1" x14ac:dyDescent="0.2">
      <c r="A626" s="99"/>
      <c r="C626" s="14"/>
    </row>
    <row r="627" spans="1:3" s="13" customFormat="1" x14ac:dyDescent="0.2">
      <c r="A627" s="99"/>
      <c r="C627" s="14"/>
    </row>
    <row r="628" spans="1:3" s="13" customFormat="1" x14ac:dyDescent="0.2">
      <c r="A628" s="99"/>
      <c r="C628" s="14"/>
    </row>
    <row r="629" spans="1:3" s="13" customFormat="1" x14ac:dyDescent="0.2">
      <c r="A629" s="99"/>
      <c r="C629" s="14"/>
    </row>
    <row r="630" spans="1:3" s="13" customFormat="1" x14ac:dyDescent="0.2">
      <c r="A630" s="99"/>
      <c r="C630" s="14"/>
    </row>
    <row r="631" spans="1:3" s="13" customFormat="1" x14ac:dyDescent="0.2">
      <c r="A631" s="99"/>
      <c r="C631" s="14"/>
    </row>
    <row r="632" spans="1:3" s="13" customFormat="1" x14ac:dyDescent="0.2">
      <c r="A632" s="99"/>
      <c r="C632" s="14"/>
    </row>
    <row r="633" spans="1:3" s="13" customFormat="1" x14ac:dyDescent="0.2">
      <c r="A633" s="99"/>
      <c r="C633" s="14"/>
    </row>
    <row r="634" spans="1:3" s="13" customFormat="1" x14ac:dyDescent="0.2">
      <c r="A634" s="99"/>
      <c r="C634" s="14"/>
    </row>
    <row r="635" spans="1:3" s="13" customFormat="1" x14ac:dyDescent="0.2">
      <c r="A635" s="99"/>
      <c r="C635" s="14"/>
    </row>
    <row r="636" spans="1:3" s="13" customFormat="1" x14ac:dyDescent="0.2">
      <c r="A636" s="99"/>
      <c r="C636" s="14"/>
    </row>
    <row r="637" spans="1:3" s="13" customFormat="1" x14ac:dyDescent="0.2">
      <c r="A637" s="99"/>
      <c r="C637" s="14"/>
    </row>
    <row r="638" spans="1:3" s="13" customFormat="1" x14ac:dyDescent="0.2">
      <c r="A638" s="99"/>
      <c r="C638" s="14"/>
    </row>
    <row r="639" spans="1:3" s="13" customFormat="1" x14ac:dyDescent="0.2">
      <c r="A639" s="99"/>
      <c r="C639" s="14"/>
    </row>
    <row r="640" spans="1:3" s="13" customFormat="1" x14ac:dyDescent="0.2">
      <c r="A640" s="99"/>
      <c r="C640" s="14"/>
    </row>
    <row r="641" spans="1:3" s="13" customFormat="1" x14ac:dyDescent="0.2">
      <c r="A641" s="99"/>
      <c r="C641" s="14"/>
    </row>
    <row r="642" spans="1:3" s="13" customFormat="1" x14ac:dyDescent="0.2">
      <c r="A642" s="99"/>
      <c r="C642" s="14"/>
    </row>
    <row r="643" spans="1:3" s="13" customFormat="1" x14ac:dyDescent="0.2">
      <c r="A643" s="99"/>
      <c r="C643" s="14"/>
    </row>
    <row r="644" spans="1:3" s="13" customFormat="1" x14ac:dyDescent="0.2">
      <c r="A644" s="99"/>
      <c r="C644" s="14"/>
    </row>
    <row r="645" spans="1:3" s="13" customFormat="1" x14ac:dyDescent="0.2">
      <c r="A645" s="99"/>
      <c r="C645" s="14"/>
    </row>
    <row r="646" spans="1:3" s="13" customFormat="1" x14ac:dyDescent="0.2">
      <c r="A646" s="99"/>
      <c r="C646" s="14"/>
    </row>
    <row r="647" spans="1:3" s="13" customFormat="1" x14ac:dyDescent="0.2">
      <c r="A647" s="99"/>
      <c r="C647" s="14"/>
    </row>
    <row r="648" spans="1:3" s="13" customFormat="1" x14ac:dyDescent="0.2">
      <c r="A648" s="99"/>
      <c r="C648" s="14"/>
    </row>
    <row r="649" spans="1:3" s="13" customFormat="1" x14ac:dyDescent="0.2">
      <c r="A649" s="99"/>
      <c r="C649" s="14"/>
    </row>
    <row r="650" spans="1:3" s="13" customFormat="1" x14ac:dyDescent="0.2">
      <c r="A650" s="99"/>
      <c r="C650" s="14"/>
    </row>
    <row r="651" spans="1:3" s="13" customFormat="1" x14ac:dyDescent="0.2">
      <c r="A651" s="99"/>
      <c r="C651" s="14"/>
    </row>
    <row r="652" spans="1:3" s="13" customFormat="1" x14ac:dyDescent="0.2">
      <c r="A652" s="99"/>
      <c r="C652" s="14"/>
    </row>
    <row r="653" spans="1:3" s="13" customFormat="1" x14ac:dyDescent="0.2">
      <c r="A653" s="99"/>
      <c r="C653" s="14"/>
    </row>
    <row r="654" spans="1:3" s="13" customFormat="1" x14ac:dyDescent="0.2">
      <c r="A654" s="99"/>
      <c r="C654" s="14"/>
    </row>
    <row r="655" spans="1:3" s="13" customFormat="1" x14ac:dyDescent="0.2">
      <c r="A655" s="99"/>
      <c r="C655" s="14"/>
    </row>
    <row r="656" spans="1:3" s="13" customFormat="1" x14ac:dyDescent="0.2">
      <c r="A656" s="99"/>
      <c r="C656" s="14"/>
    </row>
    <row r="657" spans="1:3" s="13" customFormat="1" x14ac:dyDescent="0.2">
      <c r="A657" s="99"/>
      <c r="C657" s="14"/>
    </row>
    <row r="658" spans="1:3" s="13" customFormat="1" x14ac:dyDescent="0.2">
      <c r="A658" s="99"/>
      <c r="C658" s="14"/>
    </row>
    <row r="659" spans="1:3" s="13" customFormat="1" x14ac:dyDescent="0.2">
      <c r="A659" s="99"/>
      <c r="C659" s="14"/>
    </row>
    <row r="660" spans="1:3" s="13" customFormat="1" x14ac:dyDescent="0.2">
      <c r="A660" s="99"/>
      <c r="C660" s="14"/>
    </row>
    <row r="661" spans="1:3" s="13" customFormat="1" x14ac:dyDescent="0.2">
      <c r="A661" s="99"/>
      <c r="C661" s="14"/>
    </row>
    <row r="662" spans="1:3" s="13" customFormat="1" x14ac:dyDescent="0.2">
      <c r="A662" s="99"/>
      <c r="C662" s="14"/>
    </row>
    <row r="663" spans="1:3" s="13" customFormat="1" x14ac:dyDescent="0.2">
      <c r="A663" s="99"/>
      <c r="C663" s="14"/>
    </row>
    <row r="664" spans="1:3" s="13" customFormat="1" x14ac:dyDescent="0.2">
      <c r="A664" s="99"/>
      <c r="C664" s="14"/>
    </row>
    <row r="665" spans="1:3" s="13" customFormat="1" x14ac:dyDescent="0.2">
      <c r="A665" s="99"/>
      <c r="C665" s="14"/>
    </row>
    <row r="666" spans="1:3" s="13" customFormat="1" x14ac:dyDescent="0.2">
      <c r="A666" s="99"/>
      <c r="C666" s="14"/>
    </row>
    <row r="667" spans="1:3" s="13" customFormat="1" x14ac:dyDescent="0.2">
      <c r="A667" s="99"/>
      <c r="C667" s="14"/>
    </row>
    <row r="668" spans="1:3" s="13" customFormat="1" x14ac:dyDescent="0.2">
      <c r="A668" s="99"/>
      <c r="C668" s="14"/>
    </row>
    <row r="669" spans="1:3" s="13" customFormat="1" x14ac:dyDescent="0.2">
      <c r="A669" s="99"/>
      <c r="C669" s="14"/>
    </row>
    <row r="670" spans="1:3" s="13" customFormat="1" x14ac:dyDescent="0.2">
      <c r="A670" s="99"/>
      <c r="C670" s="14"/>
    </row>
    <row r="671" spans="1:3" s="13" customFormat="1" x14ac:dyDescent="0.2">
      <c r="A671" s="99"/>
      <c r="C671" s="14"/>
    </row>
    <row r="672" spans="1:3" s="13" customFormat="1" x14ac:dyDescent="0.2">
      <c r="A672" s="99"/>
      <c r="C672" s="14"/>
    </row>
    <row r="673" spans="1:3" s="13" customFormat="1" x14ac:dyDescent="0.2">
      <c r="A673" s="99"/>
      <c r="C673" s="14"/>
    </row>
    <row r="674" spans="1:3" s="13" customFormat="1" x14ac:dyDescent="0.2">
      <c r="A674" s="99"/>
      <c r="C674" s="14"/>
    </row>
    <row r="675" spans="1:3" s="13" customFormat="1" x14ac:dyDescent="0.2">
      <c r="A675" s="99"/>
      <c r="C675" s="14"/>
    </row>
    <row r="676" spans="1:3" s="13" customFormat="1" x14ac:dyDescent="0.2">
      <c r="A676" s="99"/>
      <c r="C676" s="14"/>
    </row>
    <row r="677" spans="1:3" s="13" customFormat="1" x14ac:dyDescent="0.2">
      <c r="A677" s="99"/>
      <c r="C677" s="14"/>
    </row>
    <row r="678" spans="1:3" s="13" customFormat="1" x14ac:dyDescent="0.2">
      <c r="A678" s="99"/>
      <c r="C678" s="14"/>
    </row>
    <row r="679" spans="1:3" s="13" customFormat="1" x14ac:dyDescent="0.2">
      <c r="A679" s="99"/>
      <c r="C679" s="14"/>
    </row>
    <row r="680" spans="1:3" s="13" customFormat="1" x14ac:dyDescent="0.2">
      <c r="A680" s="99"/>
      <c r="C680" s="14"/>
    </row>
    <row r="681" spans="1:3" s="13" customFormat="1" x14ac:dyDescent="0.2">
      <c r="A681" s="99"/>
      <c r="C681" s="14"/>
    </row>
    <row r="682" spans="1:3" s="13" customFormat="1" x14ac:dyDescent="0.2">
      <c r="A682" s="99"/>
      <c r="C682" s="14"/>
    </row>
    <row r="683" spans="1:3" s="13" customFormat="1" x14ac:dyDescent="0.2">
      <c r="A683" s="99"/>
      <c r="C683" s="14"/>
    </row>
    <row r="684" spans="1:3" s="13" customFormat="1" x14ac:dyDescent="0.2">
      <c r="A684" s="99"/>
      <c r="C684" s="14"/>
    </row>
    <row r="685" spans="1:3" s="13" customFormat="1" x14ac:dyDescent="0.2">
      <c r="A685" s="99"/>
      <c r="C685" s="14"/>
    </row>
    <row r="686" spans="1:3" s="13" customFormat="1" x14ac:dyDescent="0.2">
      <c r="A686" s="99"/>
      <c r="C686" s="14"/>
    </row>
    <row r="687" spans="1:3" s="13" customFormat="1" x14ac:dyDescent="0.2">
      <c r="A687" s="99"/>
      <c r="C687" s="14"/>
    </row>
    <row r="688" spans="1:3" s="13" customFormat="1" x14ac:dyDescent="0.2">
      <c r="A688" s="99"/>
      <c r="C688" s="14"/>
    </row>
    <row r="689" spans="1:3" s="13" customFormat="1" x14ac:dyDescent="0.2">
      <c r="A689" s="99"/>
      <c r="C689" s="14"/>
    </row>
    <row r="690" spans="1:3" s="13" customFormat="1" x14ac:dyDescent="0.2">
      <c r="A690" s="99"/>
      <c r="C690" s="14"/>
    </row>
    <row r="691" spans="1:3" s="13" customFormat="1" x14ac:dyDescent="0.2">
      <c r="A691" s="99"/>
      <c r="C691" s="14"/>
    </row>
    <row r="692" spans="1:3" s="13" customFormat="1" x14ac:dyDescent="0.2">
      <c r="A692" s="99"/>
      <c r="C692" s="14"/>
    </row>
    <row r="693" spans="1:3" s="13" customFormat="1" x14ac:dyDescent="0.2">
      <c r="A693" s="99"/>
      <c r="C693" s="14"/>
    </row>
    <row r="694" spans="1:3" s="13" customFormat="1" x14ac:dyDescent="0.2">
      <c r="A694" s="99"/>
      <c r="C694" s="14"/>
    </row>
    <row r="695" spans="1:3" s="13" customFormat="1" x14ac:dyDescent="0.2">
      <c r="A695" s="99"/>
      <c r="C695" s="14"/>
    </row>
    <row r="696" spans="1:3" s="13" customFormat="1" x14ac:dyDescent="0.2">
      <c r="A696" s="99"/>
      <c r="C696" s="14"/>
    </row>
    <row r="697" spans="1:3" s="13" customFormat="1" x14ac:dyDescent="0.2">
      <c r="A697" s="99"/>
      <c r="C697" s="14"/>
    </row>
    <row r="698" spans="1:3" s="13" customFormat="1" x14ac:dyDescent="0.2">
      <c r="A698" s="99"/>
      <c r="C698" s="14"/>
    </row>
    <row r="699" spans="1:3" s="13" customFormat="1" x14ac:dyDescent="0.2">
      <c r="A699" s="99"/>
      <c r="C699" s="14"/>
    </row>
    <row r="700" spans="1:3" s="13" customFormat="1" x14ac:dyDescent="0.2">
      <c r="A700" s="99"/>
      <c r="C700" s="14"/>
    </row>
    <row r="701" spans="1:3" s="13" customFormat="1" x14ac:dyDescent="0.2">
      <c r="A701" s="99"/>
      <c r="C701" s="14"/>
    </row>
    <row r="702" spans="1:3" s="13" customFormat="1" x14ac:dyDescent="0.2">
      <c r="A702" s="99"/>
      <c r="C702" s="14"/>
    </row>
    <row r="703" spans="1:3" s="13" customFormat="1" x14ac:dyDescent="0.2">
      <c r="A703" s="99"/>
      <c r="C703" s="14"/>
    </row>
    <row r="704" spans="1:3" s="13" customFormat="1" x14ac:dyDescent="0.2">
      <c r="A704" s="99"/>
      <c r="C704" s="14"/>
    </row>
    <row r="705" spans="1:3" s="13" customFormat="1" x14ac:dyDescent="0.2">
      <c r="A705" s="99"/>
      <c r="C705" s="14"/>
    </row>
    <row r="706" spans="1:3" s="13" customFormat="1" x14ac:dyDescent="0.2">
      <c r="A706" s="99"/>
      <c r="C706" s="14"/>
    </row>
    <row r="707" spans="1:3" s="13" customFormat="1" x14ac:dyDescent="0.2">
      <c r="A707" s="99"/>
      <c r="C707" s="14"/>
    </row>
    <row r="708" spans="1:3" s="13" customFormat="1" x14ac:dyDescent="0.2">
      <c r="A708" s="99"/>
      <c r="C708" s="14"/>
    </row>
    <row r="709" spans="1:3" s="13" customFormat="1" x14ac:dyDescent="0.2">
      <c r="A709" s="99"/>
      <c r="C709" s="14"/>
    </row>
    <row r="710" spans="1:3" s="13" customFormat="1" x14ac:dyDescent="0.2">
      <c r="A710" s="99"/>
      <c r="C710" s="14"/>
    </row>
    <row r="711" spans="1:3" s="13" customFormat="1" x14ac:dyDescent="0.2">
      <c r="A711" s="99"/>
      <c r="C711" s="14"/>
    </row>
    <row r="712" spans="1:3" s="13" customFormat="1" x14ac:dyDescent="0.2">
      <c r="A712" s="99"/>
      <c r="C712" s="14"/>
    </row>
    <row r="713" spans="1:3" s="13" customFormat="1" x14ac:dyDescent="0.2">
      <c r="A713" s="99"/>
      <c r="C713" s="14"/>
    </row>
    <row r="714" spans="1:3" s="13" customFormat="1" x14ac:dyDescent="0.2">
      <c r="A714" s="99"/>
      <c r="C714" s="14"/>
    </row>
    <row r="715" spans="1:3" s="13" customFormat="1" x14ac:dyDescent="0.2">
      <c r="A715" s="99"/>
      <c r="C715" s="14"/>
    </row>
    <row r="716" spans="1:3" s="13" customFormat="1" x14ac:dyDescent="0.2">
      <c r="A716" s="99"/>
      <c r="C716" s="14"/>
    </row>
    <row r="717" spans="1:3" s="13" customFormat="1" x14ac:dyDescent="0.2">
      <c r="A717" s="99"/>
      <c r="C717" s="14"/>
    </row>
    <row r="718" spans="1:3" s="13" customFormat="1" x14ac:dyDescent="0.2">
      <c r="A718" s="99"/>
      <c r="C718" s="14"/>
    </row>
    <row r="719" spans="1:3" s="13" customFormat="1" x14ac:dyDescent="0.2">
      <c r="A719" s="99"/>
      <c r="C719" s="14"/>
    </row>
    <row r="720" spans="1:3" s="13" customFormat="1" x14ac:dyDescent="0.2">
      <c r="A720" s="99"/>
      <c r="C720" s="14"/>
    </row>
    <row r="721" spans="1:3" s="13" customFormat="1" x14ac:dyDescent="0.2">
      <c r="A721" s="99"/>
      <c r="C721" s="14"/>
    </row>
    <row r="722" spans="1:3" s="13" customFormat="1" x14ac:dyDescent="0.2">
      <c r="A722" s="99"/>
      <c r="C722" s="14"/>
    </row>
    <row r="723" spans="1:3" s="13" customFormat="1" x14ac:dyDescent="0.2">
      <c r="A723" s="99"/>
      <c r="C723" s="14"/>
    </row>
    <row r="724" spans="1:3" s="13" customFormat="1" x14ac:dyDescent="0.2">
      <c r="A724" s="99"/>
      <c r="C724" s="14"/>
    </row>
    <row r="725" spans="1:3" s="13" customFormat="1" x14ac:dyDescent="0.2">
      <c r="A725" s="99"/>
      <c r="C725" s="14"/>
    </row>
    <row r="726" spans="1:3" s="13" customFormat="1" x14ac:dyDescent="0.2">
      <c r="A726" s="99"/>
      <c r="C726" s="14"/>
    </row>
    <row r="727" spans="1:3" s="13" customFormat="1" x14ac:dyDescent="0.2">
      <c r="A727" s="99"/>
      <c r="C727" s="14"/>
    </row>
    <row r="728" spans="1:3" s="13" customFormat="1" x14ac:dyDescent="0.2">
      <c r="A728" s="99"/>
      <c r="C728" s="14"/>
    </row>
    <row r="729" spans="1:3" s="13" customFormat="1" x14ac:dyDescent="0.2">
      <c r="A729" s="99"/>
      <c r="C729" s="14"/>
    </row>
    <row r="730" spans="1:3" s="13" customFormat="1" x14ac:dyDescent="0.2">
      <c r="A730" s="99"/>
      <c r="C730" s="14"/>
    </row>
    <row r="731" spans="1:3" s="13" customFormat="1" x14ac:dyDescent="0.2">
      <c r="A731" s="99"/>
      <c r="C731" s="14"/>
    </row>
    <row r="732" spans="1:3" s="13" customFormat="1" x14ac:dyDescent="0.2">
      <c r="A732" s="99"/>
      <c r="C732" s="14"/>
    </row>
    <row r="733" spans="1:3" s="13" customFormat="1" x14ac:dyDescent="0.2">
      <c r="A733" s="99"/>
      <c r="C733" s="14"/>
    </row>
    <row r="734" spans="1:3" s="13" customFormat="1" x14ac:dyDescent="0.2">
      <c r="A734" s="99"/>
      <c r="C734" s="14"/>
    </row>
    <row r="735" spans="1:3" s="13" customFormat="1" x14ac:dyDescent="0.2">
      <c r="A735" s="99"/>
      <c r="C735" s="14"/>
    </row>
    <row r="736" spans="1:3" s="13" customFormat="1" x14ac:dyDescent="0.2">
      <c r="A736" s="99"/>
      <c r="C736" s="14"/>
    </row>
    <row r="737" spans="1:3" s="13" customFormat="1" x14ac:dyDescent="0.2">
      <c r="A737" s="99"/>
      <c r="C737" s="14"/>
    </row>
    <row r="738" spans="1:3" s="13" customFormat="1" x14ac:dyDescent="0.2">
      <c r="A738" s="99"/>
      <c r="C738" s="14"/>
    </row>
    <row r="739" spans="1:3" s="13" customFormat="1" x14ac:dyDescent="0.2">
      <c r="A739" s="99"/>
      <c r="C739" s="14"/>
    </row>
    <row r="740" spans="1:3" s="13" customFormat="1" x14ac:dyDescent="0.2">
      <c r="A740" s="99"/>
      <c r="C740" s="14"/>
    </row>
    <row r="741" spans="1:3" s="13" customFormat="1" x14ac:dyDescent="0.2">
      <c r="A741" s="99"/>
      <c r="C741" s="14"/>
    </row>
    <row r="742" spans="1:3" s="13" customFormat="1" x14ac:dyDescent="0.2">
      <c r="A742" s="99"/>
      <c r="C742" s="14"/>
    </row>
    <row r="743" spans="1:3" s="13" customFormat="1" x14ac:dyDescent="0.2">
      <c r="A743" s="99"/>
      <c r="C743" s="14"/>
    </row>
    <row r="744" spans="1:3" s="13" customFormat="1" x14ac:dyDescent="0.2">
      <c r="A744" s="99"/>
      <c r="C744" s="14"/>
    </row>
    <row r="745" spans="1:3" s="13" customFormat="1" x14ac:dyDescent="0.2">
      <c r="A745" s="99"/>
      <c r="C745" s="14"/>
    </row>
    <row r="746" spans="1:3" s="13" customFormat="1" x14ac:dyDescent="0.2">
      <c r="A746" s="99"/>
      <c r="C746" s="14"/>
    </row>
    <row r="747" spans="1:3" s="13" customFormat="1" x14ac:dyDescent="0.2">
      <c r="A747" s="99"/>
      <c r="C747" s="14"/>
    </row>
    <row r="748" spans="1:3" s="13" customFormat="1" x14ac:dyDescent="0.2">
      <c r="A748" s="99"/>
      <c r="C748" s="14"/>
    </row>
    <row r="749" spans="1:3" s="13" customFormat="1" x14ac:dyDescent="0.2">
      <c r="A749" s="99"/>
      <c r="C749" s="14"/>
    </row>
    <row r="750" spans="1:3" s="13" customFormat="1" x14ac:dyDescent="0.2">
      <c r="A750" s="99"/>
      <c r="C750" s="14"/>
    </row>
    <row r="751" spans="1:3" s="13" customFormat="1" x14ac:dyDescent="0.2">
      <c r="A751" s="99"/>
      <c r="C751" s="14"/>
    </row>
    <row r="752" spans="1:3" s="13" customFormat="1" x14ac:dyDescent="0.2">
      <c r="A752" s="99"/>
      <c r="C752" s="14"/>
    </row>
    <row r="753" spans="1:3" s="13" customFormat="1" x14ac:dyDescent="0.2">
      <c r="A753" s="99"/>
      <c r="C753" s="14"/>
    </row>
    <row r="754" spans="1:3" s="13" customFormat="1" x14ac:dyDescent="0.2">
      <c r="A754" s="99"/>
      <c r="C754" s="14"/>
    </row>
    <row r="755" spans="1:3" s="13" customFormat="1" x14ac:dyDescent="0.2">
      <c r="A755" s="99"/>
      <c r="C755" s="14"/>
    </row>
    <row r="756" spans="1:3" s="13" customFormat="1" x14ac:dyDescent="0.2">
      <c r="A756" s="99"/>
      <c r="C756" s="14"/>
    </row>
    <row r="757" spans="1:3" s="13" customFormat="1" x14ac:dyDescent="0.2">
      <c r="A757" s="99"/>
      <c r="C757" s="14"/>
    </row>
    <row r="758" spans="1:3" s="13" customFormat="1" x14ac:dyDescent="0.2">
      <c r="A758" s="99"/>
      <c r="C758" s="14"/>
    </row>
    <row r="759" spans="1:3" s="13" customFormat="1" x14ac:dyDescent="0.2">
      <c r="A759" s="99"/>
      <c r="C759" s="14"/>
    </row>
    <row r="760" spans="1:3" s="13" customFormat="1" x14ac:dyDescent="0.2">
      <c r="A760" s="99"/>
      <c r="C760" s="14"/>
    </row>
    <row r="761" spans="1:3" s="13" customFormat="1" x14ac:dyDescent="0.2">
      <c r="A761" s="99"/>
      <c r="C761" s="14"/>
    </row>
    <row r="762" spans="1:3" s="13" customFormat="1" x14ac:dyDescent="0.2">
      <c r="A762" s="99"/>
      <c r="C762" s="14"/>
    </row>
    <row r="763" spans="1:3" s="13" customFormat="1" x14ac:dyDescent="0.2">
      <c r="A763" s="99"/>
      <c r="C763" s="14"/>
    </row>
    <row r="764" spans="1:3" s="13" customFormat="1" x14ac:dyDescent="0.2">
      <c r="A764" s="99"/>
      <c r="C764" s="14"/>
    </row>
    <row r="765" spans="1:3" s="13" customFormat="1" x14ac:dyDescent="0.2">
      <c r="A765" s="99"/>
      <c r="C765" s="14"/>
    </row>
    <row r="766" spans="1:3" s="13" customFormat="1" x14ac:dyDescent="0.2">
      <c r="A766" s="99"/>
      <c r="C766" s="14"/>
    </row>
    <row r="767" spans="1:3" s="13" customFormat="1" x14ac:dyDescent="0.2">
      <c r="A767" s="99"/>
      <c r="C767" s="14"/>
    </row>
    <row r="768" spans="1:3" s="13" customFormat="1" x14ac:dyDescent="0.2">
      <c r="A768" s="99"/>
      <c r="C768" s="14"/>
    </row>
    <row r="769" spans="1:3" s="13" customFormat="1" x14ac:dyDescent="0.2">
      <c r="A769" s="99"/>
      <c r="C769" s="14"/>
    </row>
    <row r="770" spans="1:3" s="13" customFormat="1" x14ac:dyDescent="0.2">
      <c r="A770" s="99"/>
      <c r="C770" s="14"/>
    </row>
    <row r="771" spans="1:3" s="13" customFormat="1" x14ac:dyDescent="0.2">
      <c r="A771" s="99"/>
      <c r="C771" s="14"/>
    </row>
    <row r="772" spans="1:3" s="13" customFormat="1" x14ac:dyDescent="0.2">
      <c r="A772" s="99"/>
      <c r="C772" s="14"/>
    </row>
    <row r="773" spans="1:3" s="13" customFormat="1" x14ac:dyDescent="0.2">
      <c r="A773" s="99"/>
      <c r="C773" s="14"/>
    </row>
    <row r="774" spans="1:3" s="13" customFormat="1" x14ac:dyDescent="0.2">
      <c r="A774" s="99"/>
      <c r="C774" s="14"/>
    </row>
    <row r="775" spans="1:3" s="13" customFormat="1" x14ac:dyDescent="0.2">
      <c r="A775" s="99"/>
      <c r="C775" s="14"/>
    </row>
    <row r="776" spans="1:3" s="13" customFormat="1" x14ac:dyDescent="0.2">
      <c r="A776" s="99"/>
      <c r="C776" s="14"/>
    </row>
    <row r="777" spans="1:3" s="13" customFormat="1" x14ac:dyDescent="0.2">
      <c r="A777" s="99"/>
      <c r="C777" s="14"/>
    </row>
    <row r="778" spans="1:3" s="13" customFormat="1" x14ac:dyDescent="0.2">
      <c r="A778" s="99"/>
      <c r="C778" s="14"/>
    </row>
    <row r="779" spans="1:3" s="13" customFormat="1" x14ac:dyDescent="0.2">
      <c r="A779" s="99"/>
      <c r="C779" s="14"/>
    </row>
    <row r="780" spans="1:3" s="13" customFormat="1" x14ac:dyDescent="0.2">
      <c r="A780" s="99"/>
      <c r="C780" s="14"/>
    </row>
    <row r="781" spans="1:3" s="13" customFormat="1" x14ac:dyDescent="0.2">
      <c r="A781" s="99"/>
      <c r="C781" s="14"/>
    </row>
    <row r="782" spans="1:3" s="13" customFormat="1" x14ac:dyDescent="0.2">
      <c r="A782" s="99"/>
      <c r="C782" s="14"/>
    </row>
    <row r="783" spans="1:3" s="13" customFormat="1" x14ac:dyDescent="0.2">
      <c r="A783" s="99"/>
      <c r="C783" s="14"/>
    </row>
    <row r="784" spans="1:3" s="13" customFormat="1" x14ac:dyDescent="0.2">
      <c r="A784" s="99"/>
      <c r="C784" s="14"/>
    </row>
    <row r="785" spans="1:3" s="13" customFormat="1" x14ac:dyDescent="0.2">
      <c r="A785" s="99"/>
      <c r="C785" s="14"/>
    </row>
    <row r="786" spans="1:3" s="13" customFormat="1" x14ac:dyDescent="0.2">
      <c r="A786" s="99"/>
      <c r="C786" s="14"/>
    </row>
    <row r="787" spans="1:3" s="13" customFormat="1" x14ac:dyDescent="0.2">
      <c r="A787" s="99"/>
      <c r="C787" s="14"/>
    </row>
    <row r="788" spans="1:3" s="13" customFormat="1" x14ac:dyDescent="0.2">
      <c r="A788" s="99"/>
      <c r="C788" s="14"/>
    </row>
    <row r="789" spans="1:3" s="13" customFormat="1" x14ac:dyDescent="0.2">
      <c r="A789" s="99"/>
      <c r="C789" s="14"/>
    </row>
    <row r="790" spans="1:3" s="13" customFormat="1" x14ac:dyDescent="0.2">
      <c r="A790" s="99"/>
      <c r="C790" s="14"/>
    </row>
    <row r="791" spans="1:3" s="13" customFormat="1" x14ac:dyDescent="0.2">
      <c r="A791" s="99"/>
      <c r="C791" s="14"/>
    </row>
    <row r="792" spans="1:3" s="13" customFormat="1" x14ac:dyDescent="0.2">
      <c r="A792" s="99"/>
      <c r="C792" s="14"/>
    </row>
    <row r="793" spans="1:3" s="13" customFormat="1" x14ac:dyDescent="0.2">
      <c r="A793" s="99"/>
      <c r="C793" s="14"/>
    </row>
    <row r="794" spans="1:3" s="13" customFormat="1" x14ac:dyDescent="0.2">
      <c r="A794" s="99"/>
      <c r="C794" s="14"/>
    </row>
    <row r="795" spans="1:3" s="13" customFormat="1" x14ac:dyDescent="0.2">
      <c r="A795" s="99"/>
      <c r="C795" s="14"/>
    </row>
    <row r="796" spans="1:3" s="13" customFormat="1" x14ac:dyDescent="0.2">
      <c r="A796" s="99"/>
      <c r="C796" s="14"/>
    </row>
    <row r="797" spans="1:3" s="13" customFormat="1" x14ac:dyDescent="0.2">
      <c r="A797" s="99"/>
      <c r="C797" s="14"/>
    </row>
    <row r="798" spans="1:3" s="13" customFormat="1" x14ac:dyDescent="0.2">
      <c r="A798" s="99"/>
      <c r="C798" s="14"/>
    </row>
    <row r="799" spans="1:3" s="13" customFormat="1" x14ac:dyDescent="0.2">
      <c r="A799" s="99"/>
      <c r="C799" s="14"/>
    </row>
    <row r="800" spans="1:3" s="13" customFormat="1" x14ac:dyDescent="0.2">
      <c r="A800" s="99"/>
      <c r="C800" s="14"/>
    </row>
    <row r="801" spans="1:3" s="13" customFormat="1" x14ac:dyDescent="0.2">
      <c r="A801" s="99"/>
      <c r="C801" s="14"/>
    </row>
    <row r="802" spans="1:3" s="13" customFormat="1" x14ac:dyDescent="0.2">
      <c r="A802" s="99"/>
      <c r="C802" s="14"/>
    </row>
    <row r="803" spans="1:3" s="13" customFormat="1" x14ac:dyDescent="0.2">
      <c r="A803" s="99"/>
      <c r="C803" s="14"/>
    </row>
    <row r="804" spans="1:3" s="13" customFormat="1" x14ac:dyDescent="0.2">
      <c r="A804" s="99"/>
      <c r="C804" s="14"/>
    </row>
    <row r="805" spans="1:3" s="13" customFormat="1" x14ac:dyDescent="0.2">
      <c r="A805" s="99"/>
      <c r="C805" s="14"/>
    </row>
    <row r="806" spans="1:3" s="13" customFormat="1" x14ac:dyDescent="0.2">
      <c r="A806" s="99"/>
      <c r="C806" s="14"/>
    </row>
    <row r="807" spans="1:3" s="13" customFormat="1" x14ac:dyDescent="0.2">
      <c r="A807" s="99"/>
      <c r="C807" s="14"/>
    </row>
    <row r="808" spans="1:3" s="13" customFormat="1" x14ac:dyDescent="0.2">
      <c r="A808" s="99"/>
      <c r="C808" s="14"/>
    </row>
    <row r="809" spans="1:3" s="13" customFormat="1" x14ac:dyDescent="0.2">
      <c r="A809" s="99"/>
      <c r="C809" s="14"/>
    </row>
    <row r="810" spans="1:3" s="13" customFormat="1" x14ac:dyDescent="0.2">
      <c r="A810" s="99"/>
      <c r="C810" s="14"/>
    </row>
    <row r="811" spans="1:3" s="13" customFormat="1" x14ac:dyDescent="0.2">
      <c r="A811" s="99"/>
      <c r="C811" s="14"/>
    </row>
    <row r="812" spans="1:3" s="13" customFormat="1" x14ac:dyDescent="0.2">
      <c r="A812" s="99"/>
      <c r="C812" s="14"/>
    </row>
    <row r="813" spans="1:3" s="13" customFormat="1" x14ac:dyDescent="0.2">
      <c r="A813" s="99"/>
      <c r="C813" s="14"/>
    </row>
    <row r="814" spans="1:3" s="13" customFormat="1" x14ac:dyDescent="0.2">
      <c r="A814" s="99"/>
      <c r="C814" s="14"/>
    </row>
    <row r="815" spans="1:3" s="13" customFormat="1" x14ac:dyDescent="0.2">
      <c r="A815" s="99"/>
      <c r="C815" s="14"/>
    </row>
    <row r="816" spans="1:3" s="13" customFormat="1" x14ac:dyDescent="0.2">
      <c r="A816" s="99"/>
      <c r="C816" s="14"/>
    </row>
    <row r="817" spans="1:3" s="13" customFormat="1" x14ac:dyDescent="0.2">
      <c r="A817" s="99"/>
      <c r="C817" s="14"/>
    </row>
    <row r="818" spans="1:3" s="13" customFormat="1" x14ac:dyDescent="0.2">
      <c r="A818" s="99"/>
      <c r="C818" s="14"/>
    </row>
    <row r="819" spans="1:3" s="13" customFormat="1" x14ac:dyDescent="0.2">
      <c r="A819" s="99"/>
      <c r="C819" s="14"/>
    </row>
    <row r="820" spans="1:3" s="13" customFormat="1" x14ac:dyDescent="0.2">
      <c r="A820" s="99"/>
      <c r="C820" s="14"/>
    </row>
    <row r="821" spans="1:3" s="13" customFormat="1" x14ac:dyDescent="0.2">
      <c r="A821" s="99"/>
      <c r="C821" s="14"/>
    </row>
    <row r="822" spans="1:3" s="13" customFormat="1" x14ac:dyDescent="0.2">
      <c r="A822" s="99"/>
      <c r="C822" s="14"/>
    </row>
    <row r="823" spans="1:3" s="13" customFormat="1" x14ac:dyDescent="0.2">
      <c r="A823" s="99"/>
      <c r="C823" s="14"/>
    </row>
    <row r="824" spans="1:3" s="13" customFormat="1" x14ac:dyDescent="0.2">
      <c r="A824" s="99"/>
      <c r="C824" s="14"/>
    </row>
    <row r="825" spans="1:3" s="13" customFormat="1" x14ac:dyDescent="0.2">
      <c r="A825" s="99"/>
      <c r="C825" s="14"/>
    </row>
    <row r="826" spans="1:3" s="13" customFormat="1" x14ac:dyDescent="0.2">
      <c r="A826" s="99"/>
      <c r="C826" s="14"/>
    </row>
    <row r="827" spans="1:3" s="13" customFormat="1" x14ac:dyDescent="0.2">
      <c r="A827" s="99"/>
      <c r="C827" s="14"/>
    </row>
    <row r="828" spans="1:3" s="13" customFormat="1" x14ac:dyDescent="0.2">
      <c r="A828" s="99"/>
      <c r="C828" s="14"/>
    </row>
    <row r="829" spans="1:3" s="13" customFormat="1" x14ac:dyDescent="0.2">
      <c r="A829" s="99"/>
      <c r="C829" s="14"/>
    </row>
    <row r="830" spans="1:3" s="13" customFormat="1" x14ac:dyDescent="0.2">
      <c r="A830" s="99"/>
      <c r="C830" s="14"/>
    </row>
    <row r="831" spans="1:3" s="13" customFormat="1" x14ac:dyDescent="0.2">
      <c r="A831" s="99"/>
      <c r="C831" s="14"/>
    </row>
    <row r="832" spans="1:3" s="13" customFormat="1" x14ac:dyDescent="0.2">
      <c r="A832" s="99"/>
      <c r="C832" s="14"/>
    </row>
    <row r="833" spans="1:3" s="13" customFormat="1" x14ac:dyDescent="0.2">
      <c r="A833" s="99"/>
      <c r="C833" s="14"/>
    </row>
    <row r="834" spans="1:3" s="13" customFormat="1" x14ac:dyDescent="0.2">
      <c r="A834" s="99"/>
      <c r="C834" s="14"/>
    </row>
    <row r="835" spans="1:3" s="13" customFormat="1" x14ac:dyDescent="0.2">
      <c r="A835" s="99"/>
      <c r="C835" s="14"/>
    </row>
    <row r="836" spans="1:3" s="13" customFormat="1" x14ac:dyDescent="0.2">
      <c r="A836" s="99"/>
      <c r="C836" s="14"/>
    </row>
    <row r="837" spans="1:3" s="13" customFormat="1" x14ac:dyDescent="0.2">
      <c r="A837" s="99"/>
      <c r="C837" s="14"/>
    </row>
    <row r="838" spans="1:3" s="13" customFormat="1" x14ac:dyDescent="0.2">
      <c r="A838" s="99"/>
      <c r="C838" s="14"/>
    </row>
    <row r="839" spans="1:3" s="13" customFormat="1" x14ac:dyDescent="0.2">
      <c r="A839" s="99"/>
      <c r="C839" s="14"/>
    </row>
    <row r="840" spans="1:3" s="13" customFormat="1" x14ac:dyDescent="0.2">
      <c r="A840" s="99"/>
      <c r="C840" s="14"/>
    </row>
    <row r="841" spans="1:3" s="13" customFormat="1" x14ac:dyDescent="0.2">
      <c r="A841" s="99"/>
      <c r="C841" s="14"/>
    </row>
    <row r="842" spans="1:3" s="13" customFormat="1" x14ac:dyDescent="0.2">
      <c r="A842" s="99"/>
      <c r="C842" s="14"/>
    </row>
    <row r="843" spans="1:3" s="13" customFormat="1" x14ac:dyDescent="0.2">
      <c r="A843" s="99"/>
      <c r="C843" s="14"/>
    </row>
    <row r="844" spans="1:3" s="13" customFormat="1" x14ac:dyDescent="0.2">
      <c r="A844" s="99"/>
      <c r="C844" s="14"/>
    </row>
    <row r="845" spans="1:3" s="13" customFormat="1" x14ac:dyDescent="0.2">
      <c r="A845" s="99"/>
      <c r="C845" s="14"/>
    </row>
    <row r="846" spans="1:3" s="13" customFormat="1" x14ac:dyDescent="0.2">
      <c r="A846" s="99"/>
      <c r="C846" s="14"/>
    </row>
    <row r="847" spans="1:3" s="13" customFormat="1" x14ac:dyDescent="0.2">
      <c r="A847" s="99"/>
      <c r="C847" s="14"/>
    </row>
    <row r="848" spans="1:3" s="13" customFormat="1" x14ac:dyDescent="0.2">
      <c r="A848" s="99"/>
      <c r="C848" s="14"/>
    </row>
    <row r="849" spans="1:3" s="13" customFormat="1" x14ac:dyDescent="0.2">
      <c r="A849" s="99"/>
      <c r="C849" s="14"/>
    </row>
    <row r="850" spans="1:3" s="13" customFormat="1" x14ac:dyDescent="0.2">
      <c r="A850" s="99"/>
      <c r="C850" s="14"/>
    </row>
    <row r="851" spans="1:3" s="13" customFormat="1" x14ac:dyDescent="0.2">
      <c r="A851" s="99"/>
      <c r="C851" s="14"/>
    </row>
    <row r="852" spans="1:3" s="13" customFormat="1" x14ac:dyDescent="0.2">
      <c r="A852" s="99"/>
      <c r="C852" s="14"/>
    </row>
    <row r="853" spans="1:3" s="13" customFormat="1" x14ac:dyDescent="0.2">
      <c r="A853" s="99"/>
      <c r="C853" s="14"/>
    </row>
    <row r="854" spans="1:3" s="13" customFormat="1" x14ac:dyDescent="0.2">
      <c r="A854" s="99"/>
      <c r="C854" s="14"/>
    </row>
    <row r="855" spans="1:3" s="13" customFormat="1" x14ac:dyDescent="0.2">
      <c r="A855" s="99"/>
      <c r="C855" s="14"/>
    </row>
    <row r="856" spans="1:3" s="13" customFormat="1" x14ac:dyDescent="0.2">
      <c r="A856" s="99"/>
      <c r="C856" s="14"/>
    </row>
    <row r="857" spans="1:3" s="13" customFormat="1" x14ac:dyDescent="0.2">
      <c r="A857" s="99"/>
      <c r="C857" s="14"/>
    </row>
    <row r="858" spans="1:3" s="13" customFormat="1" x14ac:dyDescent="0.2">
      <c r="A858" s="99"/>
      <c r="C858" s="14"/>
    </row>
    <row r="859" spans="1:3" s="13" customFormat="1" x14ac:dyDescent="0.2">
      <c r="A859" s="99"/>
      <c r="C859" s="14"/>
    </row>
    <row r="860" spans="1:3" s="13" customFormat="1" x14ac:dyDescent="0.2">
      <c r="A860" s="99"/>
      <c r="C860" s="14"/>
    </row>
    <row r="861" spans="1:3" s="13" customFormat="1" x14ac:dyDescent="0.2">
      <c r="A861" s="99"/>
      <c r="C861" s="14"/>
    </row>
    <row r="862" spans="1:3" s="13" customFormat="1" x14ac:dyDescent="0.2">
      <c r="A862" s="99"/>
      <c r="C862" s="14"/>
    </row>
    <row r="863" spans="1:3" s="13" customFormat="1" x14ac:dyDescent="0.2">
      <c r="A863" s="99"/>
      <c r="C863" s="14"/>
    </row>
    <row r="864" spans="1:3" s="13" customFormat="1" x14ac:dyDescent="0.2">
      <c r="A864" s="99"/>
      <c r="C864" s="14"/>
    </row>
    <row r="865" spans="1:3" s="13" customFormat="1" x14ac:dyDescent="0.2">
      <c r="A865" s="99"/>
      <c r="C865" s="14"/>
    </row>
    <row r="866" spans="1:3" s="13" customFormat="1" x14ac:dyDescent="0.2">
      <c r="A866" s="99"/>
      <c r="C866" s="14"/>
    </row>
    <row r="867" spans="1:3" s="13" customFormat="1" x14ac:dyDescent="0.2">
      <c r="A867" s="99"/>
      <c r="C867" s="14"/>
    </row>
    <row r="868" spans="1:3" s="13" customFormat="1" x14ac:dyDescent="0.2">
      <c r="A868" s="99"/>
      <c r="C868" s="14"/>
    </row>
    <row r="869" spans="1:3" s="13" customFormat="1" x14ac:dyDescent="0.2">
      <c r="A869" s="99"/>
      <c r="C869" s="14"/>
    </row>
    <row r="870" spans="1:3" s="13" customFormat="1" x14ac:dyDescent="0.2">
      <c r="A870" s="99"/>
      <c r="C870" s="14"/>
    </row>
    <row r="871" spans="1:3" s="13" customFormat="1" x14ac:dyDescent="0.2">
      <c r="A871" s="99"/>
      <c r="C871" s="14"/>
    </row>
    <row r="872" spans="1:3" s="13" customFormat="1" x14ac:dyDescent="0.2">
      <c r="A872" s="99"/>
      <c r="C872" s="14"/>
    </row>
    <row r="873" spans="1:3" s="13" customFormat="1" x14ac:dyDescent="0.2">
      <c r="A873" s="99"/>
      <c r="C873" s="14"/>
    </row>
    <row r="874" spans="1:3" s="13" customFormat="1" x14ac:dyDescent="0.2">
      <c r="A874" s="99"/>
      <c r="C874" s="14"/>
    </row>
    <row r="875" spans="1:3" s="13" customFormat="1" x14ac:dyDescent="0.2">
      <c r="A875" s="99"/>
      <c r="C875" s="14"/>
    </row>
    <row r="876" spans="1:3" s="13" customFormat="1" x14ac:dyDescent="0.2">
      <c r="A876" s="99"/>
      <c r="C876" s="14"/>
    </row>
    <row r="877" spans="1:3" s="13" customFormat="1" x14ac:dyDescent="0.2">
      <c r="A877" s="99"/>
      <c r="C877" s="14"/>
    </row>
    <row r="878" spans="1:3" s="13" customFormat="1" x14ac:dyDescent="0.2">
      <c r="A878" s="99"/>
      <c r="C878" s="14"/>
    </row>
    <row r="879" spans="1:3" s="13" customFormat="1" x14ac:dyDescent="0.2">
      <c r="A879" s="99"/>
      <c r="C879" s="14"/>
    </row>
    <row r="880" spans="1:3" s="13" customFormat="1" x14ac:dyDescent="0.2">
      <c r="A880" s="99"/>
      <c r="C880" s="14"/>
    </row>
    <row r="881" spans="1:3" s="13" customFormat="1" x14ac:dyDescent="0.2">
      <c r="A881" s="99"/>
      <c r="C881" s="14"/>
    </row>
    <row r="882" spans="1:3" s="13" customFormat="1" x14ac:dyDescent="0.2">
      <c r="A882" s="99"/>
      <c r="C882" s="14"/>
    </row>
    <row r="883" spans="1:3" s="13" customFormat="1" x14ac:dyDescent="0.2">
      <c r="A883" s="99"/>
      <c r="C883" s="14"/>
    </row>
    <row r="884" spans="1:3" s="13" customFormat="1" x14ac:dyDescent="0.2">
      <c r="A884" s="99"/>
      <c r="C884" s="14"/>
    </row>
    <row r="885" spans="1:3" s="13" customFormat="1" x14ac:dyDescent="0.2">
      <c r="A885" s="99"/>
      <c r="C885" s="14"/>
    </row>
    <row r="886" spans="1:3" s="13" customFormat="1" x14ac:dyDescent="0.2">
      <c r="A886" s="99"/>
      <c r="C886" s="14"/>
    </row>
    <row r="887" spans="1:3" s="13" customFormat="1" x14ac:dyDescent="0.2">
      <c r="A887" s="99"/>
      <c r="C887" s="14"/>
    </row>
    <row r="888" spans="1:3" s="13" customFormat="1" x14ac:dyDescent="0.2">
      <c r="A888" s="99"/>
      <c r="C888" s="14"/>
    </row>
    <row r="889" spans="1:3" s="13" customFormat="1" x14ac:dyDescent="0.2">
      <c r="A889" s="99"/>
      <c r="C889" s="14"/>
    </row>
    <row r="890" spans="1:3" s="13" customFormat="1" x14ac:dyDescent="0.2">
      <c r="A890" s="99"/>
      <c r="C890" s="14"/>
    </row>
    <row r="891" spans="1:3" s="13" customFormat="1" x14ac:dyDescent="0.2">
      <c r="A891" s="99"/>
      <c r="C891" s="14"/>
    </row>
    <row r="892" spans="1:3" s="13" customFormat="1" x14ac:dyDescent="0.2">
      <c r="A892" s="99"/>
      <c r="C892" s="14"/>
    </row>
    <row r="893" spans="1:3" s="13" customFormat="1" x14ac:dyDescent="0.2">
      <c r="A893" s="99"/>
      <c r="C893" s="14"/>
    </row>
    <row r="894" spans="1:3" s="13" customFormat="1" x14ac:dyDescent="0.2">
      <c r="A894" s="99"/>
      <c r="C894" s="14"/>
    </row>
    <row r="895" spans="1:3" s="13" customFormat="1" x14ac:dyDescent="0.2">
      <c r="A895" s="99"/>
      <c r="C895" s="14"/>
    </row>
    <row r="896" spans="1:3" s="13" customFormat="1" x14ac:dyDescent="0.2">
      <c r="A896" s="99"/>
      <c r="C896" s="14"/>
    </row>
    <row r="897" spans="1:3" s="13" customFormat="1" x14ac:dyDescent="0.2">
      <c r="A897" s="99"/>
      <c r="C897" s="14"/>
    </row>
    <row r="898" spans="1:3" s="13" customFormat="1" x14ac:dyDescent="0.2">
      <c r="A898" s="99"/>
      <c r="C898" s="14"/>
    </row>
    <row r="899" spans="1:3" s="13" customFormat="1" x14ac:dyDescent="0.2">
      <c r="A899" s="99"/>
      <c r="C899" s="14"/>
    </row>
    <row r="900" spans="1:3" s="13" customFormat="1" x14ac:dyDescent="0.2">
      <c r="A900" s="99"/>
      <c r="C900" s="14"/>
    </row>
    <row r="901" spans="1:3" s="13" customFormat="1" x14ac:dyDescent="0.2">
      <c r="A901" s="99"/>
      <c r="C901" s="14"/>
    </row>
    <row r="902" spans="1:3" s="13" customFormat="1" x14ac:dyDescent="0.2">
      <c r="A902" s="99"/>
      <c r="C902" s="14"/>
    </row>
    <row r="903" spans="1:3" s="13" customFormat="1" x14ac:dyDescent="0.2">
      <c r="A903" s="99"/>
      <c r="C903" s="14"/>
    </row>
    <row r="904" spans="1:3" s="13" customFormat="1" x14ac:dyDescent="0.2">
      <c r="A904" s="99"/>
      <c r="C904" s="14"/>
    </row>
    <row r="905" spans="1:3" s="13" customFormat="1" x14ac:dyDescent="0.2">
      <c r="A905" s="99"/>
      <c r="C905" s="14"/>
    </row>
    <row r="906" spans="1:3" s="13" customFormat="1" x14ac:dyDescent="0.2">
      <c r="A906" s="99"/>
      <c r="C906" s="14"/>
    </row>
    <row r="907" spans="1:3" s="13" customFormat="1" x14ac:dyDescent="0.2">
      <c r="A907" s="99"/>
      <c r="C907" s="14"/>
    </row>
    <row r="908" spans="1:3" s="13" customFormat="1" x14ac:dyDescent="0.2">
      <c r="A908" s="99"/>
      <c r="C908" s="14"/>
    </row>
    <row r="909" spans="1:3" s="13" customFormat="1" x14ac:dyDescent="0.2">
      <c r="A909" s="99"/>
      <c r="C909" s="14"/>
    </row>
    <row r="910" spans="1:3" s="13" customFormat="1" x14ac:dyDescent="0.2">
      <c r="A910" s="99"/>
      <c r="C910" s="14"/>
    </row>
    <row r="911" spans="1:3" s="13" customFormat="1" x14ac:dyDescent="0.2">
      <c r="A911" s="99"/>
      <c r="C911" s="14"/>
    </row>
    <row r="912" spans="1:3" s="13" customFormat="1" x14ac:dyDescent="0.2">
      <c r="A912" s="99"/>
      <c r="C912" s="14"/>
    </row>
    <row r="913" spans="1:3" s="13" customFormat="1" x14ac:dyDescent="0.2">
      <c r="A913" s="99"/>
      <c r="C913" s="14"/>
    </row>
    <row r="914" spans="1:3" s="13" customFormat="1" x14ac:dyDescent="0.2">
      <c r="A914" s="99"/>
      <c r="C914" s="14"/>
    </row>
    <row r="915" spans="1:3" s="13" customFormat="1" x14ac:dyDescent="0.2">
      <c r="A915" s="99"/>
      <c r="C915" s="14"/>
    </row>
    <row r="916" spans="1:3" s="13" customFormat="1" x14ac:dyDescent="0.2">
      <c r="A916" s="99"/>
      <c r="C916" s="14"/>
    </row>
    <row r="917" spans="1:3" s="13" customFormat="1" x14ac:dyDescent="0.2">
      <c r="A917" s="99"/>
      <c r="C917" s="14"/>
    </row>
    <row r="918" spans="1:3" s="13" customFormat="1" x14ac:dyDescent="0.2">
      <c r="A918" s="99"/>
      <c r="C918" s="14"/>
    </row>
    <row r="919" spans="1:3" s="13" customFormat="1" x14ac:dyDescent="0.2">
      <c r="A919" s="99"/>
      <c r="C919" s="14"/>
    </row>
    <row r="920" spans="1:3" s="13" customFormat="1" x14ac:dyDescent="0.2">
      <c r="A920" s="99"/>
      <c r="C920" s="14"/>
    </row>
    <row r="921" spans="1:3" s="13" customFormat="1" x14ac:dyDescent="0.2">
      <c r="A921" s="99"/>
      <c r="C921" s="14"/>
    </row>
    <row r="922" spans="1:3" s="13" customFormat="1" x14ac:dyDescent="0.2">
      <c r="A922" s="99"/>
      <c r="C922" s="14"/>
    </row>
    <row r="923" spans="1:3" s="13" customFormat="1" x14ac:dyDescent="0.2">
      <c r="A923" s="99"/>
      <c r="C923" s="14"/>
    </row>
    <row r="924" spans="1:3" s="13" customFormat="1" x14ac:dyDescent="0.2">
      <c r="A924" s="99"/>
      <c r="C924" s="14"/>
    </row>
    <row r="925" spans="1:3" s="13" customFormat="1" x14ac:dyDescent="0.2">
      <c r="A925" s="99"/>
      <c r="C925" s="14"/>
    </row>
    <row r="926" spans="1:3" s="13" customFormat="1" x14ac:dyDescent="0.2">
      <c r="A926" s="99"/>
      <c r="C926" s="14"/>
    </row>
    <row r="927" spans="1:3" s="13" customFormat="1" x14ac:dyDescent="0.2">
      <c r="A927" s="99"/>
      <c r="C927" s="14"/>
    </row>
    <row r="928" spans="1:3" s="13" customFormat="1" x14ac:dyDescent="0.2">
      <c r="A928" s="99"/>
      <c r="C928" s="14"/>
    </row>
    <row r="929" spans="1:3" s="13" customFormat="1" x14ac:dyDescent="0.2">
      <c r="A929" s="99"/>
      <c r="C929" s="14"/>
    </row>
    <row r="930" spans="1:3" s="13" customFormat="1" x14ac:dyDescent="0.2">
      <c r="A930" s="99"/>
      <c r="C930" s="14"/>
    </row>
    <row r="931" spans="1:3" s="13" customFormat="1" x14ac:dyDescent="0.2">
      <c r="A931" s="99"/>
      <c r="C931" s="14"/>
    </row>
    <row r="932" spans="1:3" s="13" customFormat="1" x14ac:dyDescent="0.2">
      <c r="A932" s="99"/>
      <c r="C932" s="14"/>
    </row>
    <row r="933" spans="1:3" s="13" customFormat="1" x14ac:dyDescent="0.2">
      <c r="A933" s="99"/>
      <c r="C933" s="14"/>
    </row>
    <row r="934" spans="1:3" s="13" customFormat="1" x14ac:dyDescent="0.2">
      <c r="A934" s="99"/>
      <c r="C934" s="14"/>
    </row>
    <row r="935" spans="1:3" s="13" customFormat="1" x14ac:dyDescent="0.2">
      <c r="A935" s="99"/>
      <c r="C935" s="14"/>
    </row>
    <row r="936" spans="1:3" s="13" customFormat="1" x14ac:dyDescent="0.2">
      <c r="A936" s="99"/>
      <c r="C936" s="14"/>
    </row>
    <row r="937" spans="1:3" s="13" customFormat="1" x14ac:dyDescent="0.2">
      <c r="A937" s="99"/>
      <c r="C937" s="14"/>
    </row>
    <row r="938" spans="1:3" s="13" customFormat="1" x14ac:dyDescent="0.2">
      <c r="A938" s="99"/>
      <c r="C938" s="14"/>
    </row>
    <row r="939" spans="1:3" s="13" customFormat="1" x14ac:dyDescent="0.2">
      <c r="A939" s="99"/>
      <c r="C939" s="14"/>
    </row>
    <row r="940" spans="1:3" s="13" customFormat="1" x14ac:dyDescent="0.2">
      <c r="A940" s="99"/>
      <c r="C940" s="14"/>
    </row>
    <row r="941" spans="1:3" s="13" customFormat="1" x14ac:dyDescent="0.2">
      <c r="A941" s="99"/>
      <c r="C941" s="14"/>
    </row>
    <row r="942" spans="1:3" s="13" customFormat="1" x14ac:dyDescent="0.2">
      <c r="A942" s="99"/>
      <c r="C942" s="14"/>
    </row>
    <row r="943" spans="1:3" s="13" customFormat="1" x14ac:dyDescent="0.2">
      <c r="A943" s="99"/>
      <c r="C943" s="14"/>
    </row>
    <row r="944" spans="1:3" s="13" customFormat="1" x14ac:dyDescent="0.2">
      <c r="A944" s="99"/>
      <c r="C944" s="14"/>
    </row>
    <row r="945" spans="1:3" s="13" customFormat="1" x14ac:dyDescent="0.2">
      <c r="A945" s="99"/>
      <c r="C945" s="14"/>
    </row>
    <row r="946" spans="1:3" s="13" customFormat="1" x14ac:dyDescent="0.2">
      <c r="A946" s="99"/>
      <c r="C946" s="14"/>
    </row>
    <row r="947" spans="1:3" s="13" customFormat="1" x14ac:dyDescent="0.2">
      <c r="A947" s="99"/>
      <c r="C947" s="14"/>
    </row>
    <row r="948" spans="1:3" s="13" customFormat="1" x14ac:dyDescent="0.2">
      <c r="A948" s="99"/>
      <c r="C948" s="14"/>
    </row>
    <row r="949" spans="1:3" s="13" customFormat="1" x14ac:dyDescent="0.2">
      <c r="A949" s="99"/>
      <c r="C949" s="14"/>
    </row>
    <row r="950" spans="1:3" s="13" customFormat="1" x14ac:dyDescent="0.2">
      <c r="A950" s="99"/>
      <c r="C950" s="14"/>
    </row>
    <row r="951" spans="1:3" s="13" customFormat="1" x14ac:dyDescent="0.2">
      <c r="A951" s="99"/>
      <c r="C951" s="14"/>
    </row>
    <row r="952" spans="1:3" s="13" customFormat="1" x14ac:dyDescent="0.2">
      <c r="A952" s="99"/>
      <c r="C952" s="14"/>
    </row>
    <row r="953" spans="1:3" s="13" customFormat="1" x14ac:dyDescent="0.2">
      <c r="A953" s="99"/>
      <c r="C953" s="14"/>
    </row>
    <row r="954" spans="1:3" s="13" customFormat="1" x14ac:dyDescent="0.2">
      <c r="A954" s="99"/>
      <c r="C954" s="14"/>
    </row>
    <row r="955" spans="1:3" s="13" customFormat="1" x14ac:dyDescent="0.2">
      <c r="A955" s="99"/>
      <c r="C955" s="14"/>
    </row>
    <row r="956" spans="1:3" s="13" customFormat="1" x14ac:dyDescent="0.2">
      <c r="A956" s="99"/>
      <c r="C956" s="14"/>
    </row>
    <row r="957" spans="1:3" s="13" customFormat="1" x14ac:dyDescent="0.2">
      <c r="A957" s="99"/>
      <c r="C957" s="14"/>
    </row>
    <row r="958" spans="1:3" s="13" customFormat="1" x14ac:dyDescent="0.2">
      <c r="A958" s="99"/>
      <c r="C958" s="14"/>
    </row>
    <row r="959" spans="1:3" s="13" customFormat="1" x14ac:dyDescent="0.2">
      <c r="A959" s="99"/>
      <c r="C959" s="14"/>
    </row>
    <row r="960" spans="1:3" s="13" customFormat="1" x14ac:dyDescent="0.2">
      <c r="A960" s="99"/>
      <c r="C960" s="14"/>
    </row>
    <row r="961" spans="1:3" s="13" customFormat="1" x14ac:dyDescent="0.2">
      <c r="A961" s="99"/>
      <c r="C961" s="14"/>
    </row>
    <row r="962" spans="1:3" s="13" customFormat="1" x14ac:dyDescent="0.2">
      <c r="A962" s="99"/>
      <c r="C962" s="14"/>
    </row>
    <row r="963" spans="1:3" s="13" customFormat="1" x14ac:dyDescent="0.2">
      <c r="A963" s="99"/>
      <c r="C963" s="14"/>
    </row>
    <row r="964" spans="1:3" s="13" customFormat="1" x14ac:dyDescent="0.2">
      <c r="A964" s="99"/>
      <c r="C964" s="14"/>
    </row>
    <row r="965" spans="1:3" s="13" customFormat="1" x14ac:dyDescent="0.2">
      <c r="A965" s="99"/>
      <c r="C965" s="14"/>
    </row>
    <row r="966" spans="1:3" s="13" customFormat="1" x14ac:dyDescent="0.2">
      <c r="A966" s="99"/>
      <c r="C966" s="14"/>
    </row>
    <row r="967" spans="1:3" s="13" customFormat="1" x14ac:dyDescent="0.2">
      <c r="A967" s="99"/>
      <c r="C967" s="14"/>
    </row>
    <row r="968" spans="1:3" s="13" customFormat="1" x14ac:dyDescent="0.2">
      <c r="A968" s="99"/>
      <c r="C968" s="14"/>
    </row>
    <row r="969" spans="1:3" s="13" customFormat="1" x14ac:dyDescent="0.2">
      <c r="A969" s="99"/>
      <c r="C969" s="14"/>
    </row>
    <row r="970" spans="1:3" s="13" customFormat="1" x14ac:dyDescent="0.2">
      <c r="A970" s="99"/>
      <c r="C970" s="14"/>
    </row>
    <row r="971" spans="1:3" s="13" customFormat="1" x14ac:dyDescent="0.2">
      <c r="A971" s="99"/>
      <c r="C971" s="14"/>
    </row>
    <row r="972" spans="1:3" s="13" customFormat="1" x14ac:dyDescent="0.2">
      <c r="A972" s="99"/>
      <c r="C972" s="14"/>
    </row>
    <row r="973" spans="1:3" s="13" customFormat="1" x14ac:dyDescent="0.2">
      <c r="A973" s="99"/>
      <c r="C973" s="14"/>
    </row>
    <row r="974" spans="1:3" s="13" customFormat="1" x14ac:dyDescent="0.2">
      <c r="A974" s="99"/>
      <c r="C974" s="14"/>
    </row>
    <row r="975" spans="1:3" s="13" customFormat="1" x14ac:dyDescent="0.2">
      <c r="A975" s="99"/>
      <c r="C975" s="14"/>
    </row>
    <row r="976" spans="1:3" s="13" customFormat="1" x14ac:dyDescent="0.2">
      <c r="A976" s="99"/>
      <c r="C976" s="14"/>
    </row>
    <row r="977" spans="1:3" s="13" customFormat="1" x14ac:dyDescent="0.2">
      <c r="A977" s="99"/>
      <c r="C977" s="14"/>
    </row>
    <row r="978" spans="1:3" s="13" customFormat="1" x14ac:dyDescent="0.2">
      <c r="A978" s="99"/>
      <c r="C978" s="14"/>
    </row>
    <row r="979" spans="1:3" s="13" customFormat="1" x14ac:dyDescent="0.2">
      <c r="A979" s="99"/>
      <c r="C979" s="14"/>
    </row>
    <row r="980" spans="1:3" s="13" customFormat="1" x14ac:dyDescent="0.2">
      <c r="A980" s="99"/>
      <c r="C980" s="14"/>
    </row>
    <row r="981" spans="1:3" s="13" customFormat="1" x14ac:dyDescent="0.2">
      <c r="A981" s="99"/>
      <c r="C981" s="14"/>
    </row>
    <row r="982" spans="1:3" s="13" customFormat="1" x14ac:dyDescent="0.2">
      <c r="A982" s="99"/>
      <c r="C982" s="14"/>
    </row>
    <row r="983" spans="1:3" s="13" customFormat="1" x14ac:dyDescent="0.2">
      <c r="A983" s="99"/>
      <c r="C983" s="14"/>
    </row>
    <row r="984" spans="1:3" s="13" customFormat="1" x14ac:dyDescent="0.2">
      <c r="A984" s="99"/>
      <c r="C984" s="14"/>
    </row>
    <row r="985" spans="1:3" s="13" customFormat="1" x14ac:dyDescent="0.2">
      <c r="A985" s="99"/>
      <c r="C985" s="14"/>
    </row>
    <row r="986" spans="1:3" s="13" customFormat="1" x14ac:dyDescent="0.2">
      <c r="A986" s="99"/>
      <c r="C986" s="14"/>
    </row>
    <row r="987" spans="1:3" s="13" customFormat="1" x14ac:dyDescent="0.2">
      <c r="A987" s="99"/>
      <c r="C987" s="14"/>
    </row>
    <row r="988" spans="1:3" s="13" customFormat="1" x14ac:dyDescent="0.2">
      <c r="A988" s="99"/>
      <c r="C988" s="14"/>
    </row>
    <row r="989" spans="1:3" s="13" customFormat="1" x14ac:dyDescent="0.2">
      <c r="A989" s="99"/>
      <c r="C989" s="14"/>
    </row>
    <row r="990" spans="1:3" s="13" customFormat="1" x14ac:dyDescent="0.2">
      <c r="A990" s="99"/>
      <c r="C990" s="14"/>
    </row>
    <row r="991" spans="1:3" s="13" customFormat="1" x14ac:dyDescent="0.2">
      <c r="A991" s="99"/>
      <c r="C991" s="14"/>
    </row>
    <row r="992" spans="1:3" s="13" customFormat="1" x14ac:dyDescent="0.2">
      <c r="A992" s="99"/>
      <c r="C992" s="14"/>
    </row>
    <row r="993" spans="1:3" s="13" customFormat="1" x14ac:dyDescent="0.2">
      <c r="A993" s="99"/>
      <c r="C993" s="14"/>
    </row>
    <row r="994" spans="1:3" s="13" customFormat="1" x14ac:dyDescent="0.2">
      <c r="A994" s="99"/>
      <c r="C994" s="14"/>
    </row>
    <row r="995" spans="1:3" s="13" customFormat="1" x14ac:dyDescent="0.2">
      <c r="A995" s="99"/>
      <c r="C995" s="14"/>
    </row>
    <row r="996" spans="1:3" s="13" customFormat="1" x14ac:dyDescent="0.2">
      <c r="A996" s="99"/>
      <c r="C996" s="14"/>
    </row>
    <row r="997" spans="1:3" s="13" customFormat="1" x14ac:dyDescent="0.2">
      <c r="A997" s="99"/>
      <c r="C997" s="14"/>
    </row>
    <row r="998" spans="1:3" s="13" customFormat="1" x14ac:dyDescent="0.2">
      <c r="A998" s="99"/>
      <c r="C998" s="14"/>
    </row>
    <row r="999" spans="1:3" s="13" customFormat="1" x14ac:dyDescent="0.2">
      <c r="A999" s="99"/>
      <c r="C999" s="14"/>
    </row>
    <row r="1000" spans="1:3" s="13" customFormat="1" x14ac:dyDescent="0.2">
      <c r="A1000" s="99"/>
      <c r="C1000" s="14"/>
    </row>
    <row r="1001" spans="1:3" s="13" customFormat="1" x14ac:dyDescent="0.2">
      <c r="A1001" s="99"/>
      <c r="C1001" s="14"/>
    </row>
    <row r="1002" spans="1:3" s="13" customFormat="1" x14ac:dyDescent="0.2">
      <c r="A1002" s="99"/>
      <c r="C1002" s="14"/>
    </row>
    <row r="1003" spans="1:3" s="13" customFormat="1" x14ac:dyDescent="0.2">
      <c r="A1003" s="99"/>
      <c r="C1003" s="14"/>
    </row>
    <row r="1004" spans="1:3" s="13" customFormat="1" x14ac:dyDescent="0.2">
      <c r="A1004" s="99"/>
      <c r="C1004" s="14"/>
    </row>
    <row r="1005" spans="1:3" s="13" customFormat="1" x14ac:dyDescent="0.2">
      <c r="A1005" s="99"/>
      <c r="C1005" s="14"/>
    </row>
    <row r="1006" spans="1:3" s="13" customFormat="1" x14ac:dyDescent="0.2">
      <c r="A1006" s="99"/>
      <c r="C1006" s="14"/>
    </row>
    <row r="1007" spans="1:3" s="13" customFormat="1" x14ac:dyDescent="0.2">
      <c r="A1007" s="99"/>
      <c r="C1007" s="14"/>
    </row>
    <row r="1008" spans="1:3" s="13" customFormat="1" x14ac:dyDescent="0.2">
      <c r="A1008" s="99"/>
      <c r="C1008" s="14"/>
    </row>
    <row r="1009" spans="1:3" s="13" customFormat="1" x14ac:dyDescent="0.2">
      <c r="A1009" s="99"/>
      <c r="C1009" s="14"/>
    </row>
    <row r="1010" spans="1:3" s="13" customFormat="1" x14ac:dyDescent="0.2">
      <c r="A1010" s="99"/>
      <c r="C1010" s="14"/>
    </row>
    <row r="1011" spans="1:3" s="13" customFormat="1" x14ac:dyDescent="0.2">
      <c r="A1011" s="99"/>
      <c r="C1011" s="14"/>
    </row>
    <row r="1012" spans="1:3" s="13" customFormat="1" x14ac:dyDescent="0.2">
      <c r="A1012" s="99"/>
      <c r="C1012" s="14"/>
    </row>
    <row r="1013" spans="1:3" s="13" customFormat="1" x14ac:dyDescent="0.2">
      <c r="A1013" s="99"/>
      <c r="C1013" s="14"/>
    </row>
    <row r="1014" spans="1:3" s="13" customFormat="1" x14ac:dyDescent="0.2">
      <c r="A1014" s="99"/>
      <c r="C1014" s="14"/>
    </row>
    <row r="1015" spans="1:3" s="13" customFormat="1" x14ac:dyDescent="0.2">
      <c r="A1015" s="99"/>
      <c r="C1015" s="14"/>
    </row>
    <row r="1016" spans="1:3" s="13" customFormat="1" x14ac:dyDescent="0.2">
      <c r="A1016" s="99"/>
      <c r="C1016" s="14"/>
    </row>
    <row r="1017" spans="1:3" s="13" customFormat="1" x14ac:dyDescent="0.2">
      <c r="A1017" s="99"/>
      <c r="C1017" s="14"/>
    </row>
    <row r="1018" spans="1:3" s="13" customFormat="1" x14ac:dyDescent="0.2">
      <c r="A1018" s="99"/>
      <c r="C1018" s="14"/>
    </row>
    <row r="1019" spans="1:3" s="13" customFormat="1" x14ac:dyDescent="0.2">
      <c r="A1019" s="99"/>
      <c r="C1019" s="14"/>
    </row>
    <row r="1020" spans="1:3" s="13" customFormat="1" x14ac:dyDescent="0.2">
      <c r="A1020" s="99"/>
      <c r="C1020" s="14"/>
    </row>
    <row r="1021" spans="1:3" s="13" customFormat="1" x14ac:dyDescent="0.2">
      <c r="A1021" s="99"/>
      <c r="C1021" s="14"/>
    </row>
    <row r="1022" spans="1:3" s="13" customFormat="1" x14ac:dyDescent="0.2">
      <c r="A1022" s="99"/>
      <c r="C1022" s="14"/>
    </row>
    <row r="1023" spans="1:3" s="13" customFormat="1" x14ac:dyDescent="0.2">
      <c r="A1023" s="99"/>
      <c r="C1023" s="14"/>
    </row>
    <row r="1024" spans="1:3" s="13" customFormat="1" x14ac:dyDescent="0.2">
      <c r="A1024" s="99"/>
      <c r="C1024" s="14"/>
    </row>
    <row r="1025" spans="1:3" s="13" customFormat="1" x14ac:dyDescent="0.2">
      <c r="A1025" s="99"/>
      <c r="C1025" s="14"/>
    </row>
    <row r="1026" spans="1:3" s="13" customFormat="1" x14ac:dyDescent="0.2">
      <c r="A1026" s="99"/>
      <c r="C1026" s="14"/>
    </row>
    <row r="1027" spans="1:3" s="13" customFormat="1" x14ac:dyDescent="0.2">
      <c r="A1027" s="99"/>
      <c r="C1027" s="14"/>
    </row>
    <row r="1028" spans="1:3" s="13" customFormat="1" x14ac:dyDescent="0.2">
      <c r="A1028" s="99"/>
      <c r="C1028" s="14"/>
    </row>
    <row r="1029" spans="1:3" s="13" customFormat="1" x14ac:dyDescent="0.2">
      <c r="A1029" s="99"/>
      <c r="C1029" s="14"/>
    </row>
    <row r="1030" spans="1:3" s="13" customFormat="1" x14ac:dyDescent="0.2">
      <c r="A1030" s="99"/>
      <c r="C1030" s="14"/>
    </row>
    <row r="1031" spans="1:3" s="13" customFormat="1" x14ac:dyDescent="0.2">
      <c r="A1031" s="99"/>
      <c r="C1031" s="14"/>
    </row>
    <row r="1032" spans="1:3" s="13" customFormat="1" x14ac:dyDescent="0.2">
      <c r="A1032" s="99"/>
      <c r="C1032" s="14"/>
    </row>
    <row r="1033" spans="1:3" s="13" customFormat="1" x14ac:dyDescent="0.2">
      <c r="A1033" s="99"/>
      <c r="C1033" s="14"/>
    </row>
    <row r="1034" spans="1:3" s="13" customFormat="1" x14ac:dyDescent="0.2">
      <c r="A1034" s="99"/>
      <c r="C1034" s="14"/>
    </row>
    <row r="1035" spans="1:3" s="13" customFormat="1" x14ac:dyDescent="0.2">
      <c r="A1035" s="99"/>
      <c r="C1035" s="14"/>
    </row>
    <row r="1036" spans="1:3" s="13" customFormat="1" x14ac:dyDescent="0.2">
      <c r="A1036" s="99"/>
      <c r="C1036" s="14"/>
    </row>
    <row r="1037" spans="1:3" s="13" customFormat="1" x14ac:dyDescent="0.2">
      <c r="A1037" s="99"/>
      <c r="C1037" s="14"/>
    </row>
    <row r="1038" spans="1:3" s="13" customFormat="1" x14ac:dyDescent="0.2">
      <c r="A1038" s="99"/>
      <c r="C1038" s="14"/>
    </row>
    <row r="1039" spans="1:3" s="13" customFormat="1" x14ac:dyDescent="0.2">
      <c r="A1039" s="99"/>
      <c r="C1039" s="14"/>
    </row>
    <row r="1040" spans="1:3" s="13" customFormat="1" x14ac:dyDescent="0.2">
      <c r="A1040" s="99"/>
      <c r="C1040" s="14"/>
    </row>
    <row r="1041" spans="1:3" s="13" customFormat="1" x14ac:dyDescent="0.2">
      <c r="A1041" s="99"/>
      <c r="C1041" s="14"/>
    </row>
    <row r="1042" spans="1:3" s="13" customFormat="1" x14ac:dyDescent="0.2">
      <c r="A1042" s="99"/>
      <c r="C1042" s="14"/>
    </row>
    <row r="1043" spans="1:3" s="13" customFormat="1" x14ac:dyDescent="0.2">
      <c r="A1043" s="99"/>
      <c r="C1043" s="14"/>
    </row>
    <row r="1044" spans="1:3" s="13" customFormat="1" x14ac:dyDescent="0.2">
      <c r="A1044" s="99"/>
      <c r="C1044" s="14"/>
    </row>
    <row r="1045" spans="1:3" s="13" customFormat="1" x14ac:dyDescent="0.2">
      <c r="A1045" s="99"/>
      <c r="C1045" s="14"/>
    </row>
    <row r="1046" spans="1:3" s="13" customFormat="1" x14ac:dyDescent="0.2">
      <c r="A1046" s="99"/>
      <c r="C1046" s="14"/>
    </row>
    <row r="1047" spans="1:3" s="13" customFormat="1" x14ac:dyDescent="0.2">
      <c r="A1047" s="99"/>
      <c r="C1047" s="14"/>
    </row>
    <row r="1048" spans="1:3" s="13" customFormat="1" x14ac:dyDescent="0.2">
      <c r="A1048" s="99"/>
      <c r="C1048" s="14"/>
    </row>
    <row r="1049" spans="1:3" s="13" customFormat="1" x14ac:dyDescent="0.2">
      <c r="A1049" s="99"/>
      <c r="C1049" s="14"/>
    </row>
    <row r="1050" spans="1:3" s="13" customFormat="1" x14ac:dyDescent="0.2">
      <c r="A1050" s="99"/>
      <c r="C1050" s="14"/>
    </row>
    <row r="1051" spans="1:3" s="13" customFormat="1" x14ac:dyDescent="0.2">
      <c r="A1051" s="99"/>
      <c r="C1051" s="14"/>
    </row>
    <row r="1052" spans="1:3" s="13" customFormat="1" x14ac:dyDescent="0.2">
      <c r="A1052" s="99"/>
      <c r="C1052" s="14"/>
    </row>
    <row r="1053" spans="1:3" s="13" customFormat="1" x14ac:dyDescent="0.2">
      <c r="A1053" s="99"/>
      <c r="C1053" s="14"/>
    </row>
    <row r="1054" spans="1:3" s="13" customFormat="1" x14ac:dyDescent="0.2">
      <c r="A1054" s="99"/>
      <c r="C1054" s="14"/>
    </row>
    <row r="1055" spans="1:3" s="13" customFormat="1" x14ac:dyDescent="0.2">
      <c r="A1055" s="99"/>
      <c r="C1055" s="14"/>
    </row>
    <row r="1056" spans="1:3" s="13" customFormat="1" x14ac:dyDescent="0.2">
      <c r="A1056" s="99"/>
      <c r="C1056" s="14"/>
    </row>
    <row r="1057" spans="1:3" s="13" customFormat="1" x14ac:dyDescent="0.2">
      <c r="A1057" s="99"/>
      <c r="C1057" s="14"/>
    </row>
    <row r="1058" spans="1:3" s="13" customFormat="1" x14ac:dyDescent="0.2">
      <c r="A1058" s="99"/>
      <c r="C1058" s="14"/>
    </row>
    <row r="1059" spans="1:3" s="13" customFormat="1" x14ac:dyDescent="0.2">
      <c r="A1059" s="99"/>
      <c r="C1059" s="14"/>
    </row>
    <row r="1060" spans="1:3" s="13" customFormat="1" x14ac:dyDescent="0.2">
      <c r="A1060" s="99"/>
      <c r="C1060" s="14"/>
    </row>
    <row r="1061" spans="1:3" s="13" customFormat="1" x14ac:dyDescent="0.2">
      <c r="A1061" s="99"/>
      <c r="C1061" s="14"/>
    </row>
    <row r="1062" spans="1:3" s="13" customFormat="1" x14ac:dyDescent="0.2">
      <c r="A1062" s="99"/>
      <c r="C1062" s="14"/>
    </row>
    <row r="1063" spans="1:3" s="13" customFormat="1" x14ac:dyDescent="0.2">
      <c r="A1063" s="99"/>
      <c r="C1063" s="14"/>
    </row>
    <row r="1064" spans="1:3" s="13" customFormat="1" x14ac:dyDescent="0.2">
      <c r="A1064" s="99"/>
      <c r="C1064" s="14"/>
    </row>
    <row r="1065" spans="1:3" s="13" customFormat="1" x14ac:dyDescent="0.2">
      <c r="A1065" s="99"/>
      <c r="C1065" s="14"/>
    </row>
    <row r="1066" spans="1:3" s="13" customFormat="1" x14ac:dyDescent="0.2">
      <c r="A1066" s="99"/>
      <c r="C1066" s="14"/>
    </row>
    <row r="1067" spans="1:3" s="13" customFormat="1" x14ac:dyDescent="0.2">
      <c r="A1067" s="99"/>
      <c r="C1067" s="14"/>
    </row>
    <row r="1068" spans="1:3" s="13" customFormat="1" x14ac:dyDescent="0.2">
      <c r="A1068" s="99"/>
      <c r="C1068" s="14"/>
    </row>
    <row r="1069" spans="1:3" s="13" customFormat="1" x14ac:dyDescent="0.2">
      <c r="A1069" s="99"/>
      <c r="C1069" s="14"/>
    </row>
    <row r="1070" spans="1:3" s="13" customFormat="1" x14ac:dyDescent="0.2">
      <c r="A1070" s="99"/>
      <c r="C1070" s="14"/>
    </row>
    <row r="1071" spans="1:3" s="13" customFormat="1" x14ac:dyDescent="0.2">
      <c r="A1071" s="99"/>
      <c r="C1071" s="14"/>
    </row>
    <row r="1072" spans="1:3" s="13" customFormat="1" x14ac:dyDescent="0.2">
      <c r="A1072" s="99"/>
      <c r="C1072" s="14"/>
    </row>
    <row r="1073" spans="1:3" s="13" customFormat="1" x14ac:dyDescent="0.2">
      <c r="A1073" s="99"/>
      <c r="C1073" s="14"/>
    </row>
    <row r="1074" spans="1:3" s="13" customFormat="1" x14ac:dyDescent="0.2">
      <c r="A1074" s="99"/>
      <c r="C1074" s="14"/>
    </row>
    <row r="1075" spans="1:3" s="13" customFormat="1" x14ac:dyDescent="0.2">
      <c r="A1075" s="99"/>
      <c r="C1075" s="14"/>
    </row>
    <row r="1076" spans="1:3" s="13" customFormat="1" x14ac:dyDescent="0.2">
      <c r="A1076" s="99"/>
      <c r="C1076" s="14"/>
    </row>
    <row r="1077" spans="1:3" s="13" customFormat="1" x14ac:dyDescent="0.2">
      <c r="A1077" s="99"/>
      <c r="C1077" s="14"/>
    </row>
    <row r="1078" spans="1:3" s="13" customFormat="1" x14ac:dyDescent="0.2">
      <c r="A1078" s="99"/>
      <c r="C1078" s="14"/>
    </row>
    <row r="1079" spans="1:3" s="13" customFormat="1" x14ac:dyDescent="0.2">
      <c r="A1079" s="99"/>
      <c r="C1079" s="14"/>
    </row>
    <row r="1080" spans="1:3" s="13" customFormat="1" x14ac:dyDescent="0.2">
      <c r="A1080" s="99"/>
      <c r="C1080" s="14"/>
    </row>
    <row r="1081" spans="1:3" s="13" customFormat="1" x14ac:dyDescent="0.2">
      <c r="A1081" s="99"/>
      <c r="C1081" s="14"/>
    </row>
    <row r="1082" spans="1:3" s="13" customFormat="1" x14ac:dyDescent="0.2">
      <c r="A1082" s="99"/>
      <c r="C1082" s="14"/>
    </row>
    <row r="1083" spans="1:3" s="13" customFormat="1" x14ac:dyDescent="0.2">
      <c r="A1083" s="99"/>
      <c r="C1083" s="14"/>
    </row>
    <row r="1084" spans="1:3" s="13" customFormat="1" x14ac:dyDescent="0.2">
      <c r="A1084" s="99"/>
      <c r="C1084" s="14"/>
    </row>
    <row r="1085" spans="1:3" s="13" customFormat="1" x14ac:dyDescent="0.2">
      <c r="A1085" s="99"/>
      <c r="C1085" s="14"/>
    </row>
    <row r="1086" spans="1:3" s="13" customFormat="1" x14ac:dyDescent="0.2">
      <c r="A1086" s="99"/>
      <c r="C1086" s="14"/>
    </row>
    <row r="1087" spans="1:3" s="13" customFormat="1" x14ac:dyDescent="0.2">
      <c r="A1087" s="99"/>
      <c r="C1087" s="14"/>
    </row>
    <row r="1088" spans="1:3" s="13" customFormat="1" x14ac:dyDescent="0.2">
      <c r="A1088" s="99"/>
      <c r="C1088" s="14"/>
    </row>
    <row r="1089" spans="1:3" s="13" customFormat="1" x14ac:dyDescent="0.2">
      <c r="A1089" s="99"/>
      <c r="C1089" s="14"/>
    </row>
    <row r="1090" spans="1:3" s="13" customFormat="1" x14ac:dyDescent="0.2">
      <c r="A1090" s="99"/>
      <c r="C1090" s="14"/>
    </row>
    <row r="1091" spans="1:3" s="13" customFormat="1" x14ac:dyDescent="0.2">
      <c r="A1091" s="99"/>
      <c r="C1091" s="14"/>
    </row>
    <row r="1092" spans="1:3" s="13" customFormat="1" x14ac:dyDescent="0.2">
      <c r="A1092" s="99"/>
      <c r="C1092" s="14"/>
    </row>
    <row r="1093" spans="1:3" s="13" customFormat="1" x14ac:dyDescent="0.2">
      <c r="A1093" s="99"/>
      <c r="C1093" s="14"/>
    </row>
    <row r="1094" spans="1:3" s="13" customFormat="1" x14ac:dyDescent="0.2">
      <c r="A1094" s="99"/>
      <c r="C1094" s="14"/>
    </row>
    <row r="1095" spans="1:3" s="13" customFormat="1" x14ac:dyDescent="0.2">
      <c r="A1095" s="99"/>
      <c r="C1095" s="14"/>
    </row>
    <row r="1096" spans="1:3" s="13" customFormat="1" x14ac:dyDescent="0.2">
      <c r="A1096" s="99"/>
      <c r="C1096" s="14"/>
    </row>
    <row r="1097" spans="1:3" s="13" customFormat="1" x14ac:dyDescent="0.2">
      <c r="A1097" s="99"/>
      <c r="C1097" s="14"/>
    </row>
    <row r="1098" spans="1:3" s="13" customFormat="1" x14ac:dyDescent="0.2">
      <c r="A1098" s="99"/>
      <c r="C1098" s="14"/>
    </row>
    <row r="1099" spans="1:3" s="13" customFormat="1" x14ac:dyDescent="0.2">
      <c r="A1099" s="99"/>
      <c r="C1099" s="14"/>
    </row>
    <row r="1100" spans="1:3" s="13" customFormat="1" x14ac:dyDescent="0.2">
      <c r="A1100" s="99"/>
      <c r="C1100" s="14"/>
    </row>
    <row r="1101" spans="1:3" s="13" customFormat="1" x14ac:dyDescent="0.2">
      <c r="A1101" s="99"/>
      <c r="C1101" s="14"/>
    </row>
    <row r="1102" spans="1:3" s="13" customFormat="1" x14ac:dyDescent="0.2">
      <c r="A1102" s="99"/>
      <c r="C1102" s="14"/>
    </row>
    <row r="1103" spans="1:3" s="13" customFormat="1" x14ac:dyDescent="0.2">
      <c r="A1103" s="99"/>
      <c r="C1103" s="14"/>
    </row>
    <row r="1104" spans="1:3" s="13" customFormat="1" x14ac:dyDescent="0.2">
      <c r="A1104" s="99"/>
      <c r="C1104" s="14"/>
    </row>
    <row r="1105" spans="1:3" s="13" customFormat="1" x14ac:dyDescent="0.2">
      <c r="A1105" s="99"/>
      <c r="C1105" s="14"/>
    </row>
    <row r="1106" spans="1:3" s="13" customFormat="1" x14ac:dyDescent="0.2">
      <c r="A1106" s="99"/>
      <c r="C1106" s="14"/>
    </row>
    <row r="1107" spans="1:3" s="13" customFormat="1" x14ac:dyDescent="0.2">
      <c r="A1107" s="99"/>
      <c r="C1107" s="14"/>
    </row>
    <row r="1108" spans="1:3" s="13" customFormat="1" x14ac:dyDescent="0.2">
      <c r="A1108" s="99"/>
      <c r="C1108" s="14"/>
    </row>
    <row r="1109" spans="1:3" s="13" customFormat="1" x14ac:dyDescent="0.2">
      <c r="A1109" s="99"/>
      <c r="C1109" s="14"/>
    </row>
    <row r="1110" spans="1:3" s="13" customFormat="1" x14ac:dyDescent="0.2">
      <c r="A1110" s="99"/>
      <c r="C1110" s="14"/>
    </row>
    <row r="1111" spans="1:3" s="13" customFormat="1" x14ac:dyDescent="0.2">
      <c r="A1111" s="99"/>
      <c r="C1111" s="14"/>
    </row>
    <row r="1112" spans="1:3" s="13" customFormat="1" x14ac:dyDescent="0.2">
      <c r="A1112" s="99"/>
      <c r="C1112" s="14"/>
    </row>
    <row r="1113" spans="1:3" s="13" customFormat="1" x14ac:dyDescent="0.2">
      <c r="A1113" s="99"/>
      <c r="C1113" s="14"/>
    </row>
    <row r="1114" spans="1:3" s="13" customFormat="1" x14ac:dyDescent="0.2">
      <c r="A1114" s="99"/>
      <c r="C1114" s="14"/>
    </row>
    <row r="1115" spans="1:3" s="13" customFormat="1" x14ac:dyDescent="0.2">
      <c r="A1115" s="99"/>
      <c r="C1115" s="14"/>
    </row>
    <row r="1116" spans="1:3" s="13" customFormat="1" x14ac:dyDescent="0.2">
      <c r="A1116" s="99"/>
      <c r="C1116" s="14"/>
    </row>
    <row r="1117" spans="1:3" s="13" customFormat="1" x14ac:dyDescent="0.2">
      <c r="A1117" s="99"/>
      <c r="C1117" s="14"/>
    </row>
    <row r="1118" spans="1:3" s="13" customFormat="1" x14ac:dyDescent="0.2">
      <c r="A1118" s="99"/>
      <c r="C1118" s="14"/>
    </row>
    <row r="1119" spans="1:3" s="13" customFormat="1" x14ac:dyDescent="0.2">
      <c r="A1119" s="99"/>
      <c r="C1119" s="14"/>
    </row>
    <row r="1120" spans="1:3" s="13" customFormat="1" x14ac:dyDescent="0.2">
      <c r="A1120" s="99"/>
      <c r="C1120" s="14"/>
    </row>
    <row r="1121" spans="1:3" s="13" customFormat="1" x14ac:dyDescent="0.2">
      <c r="A1121" s="99"/>
      <c r="C1121" s="14"/>
    </row>
    <row r="1122" spans="1:3" s="13" customFormat="1" x14ac:dyDescent="0.2">
      <c r="A1122" s="99"/>
      <c r="C1122" s="14"/>
    </row>
    <row r="1123" spans="1:3" s="13" customFormat="1" x14ac:dyDescent="0.2">
      <c r="A1123" s="99"/>
      <c r="C1123" s="14"/>
    </row>
    <row r="1124" spans="1:3" s="13" customFormat="1" x14ac:dyDescent="0.2">
      <c r="A1124" s="99"/>
      <c r="C1124" s="14"/>
    </row>
    <row r="1125" spans="1:3" s="13" customFormat="1" x14ac:dyDescent="0.2">
      <c r="A1125" s="99"/>
      <c r="C1125" s="14"/>
    </row>
    <row r="1126" spans="1:3" s="13" customFormat="1" x14ac:dyDescent="0.2">
      <c r="A1126" s="99"/>
      <c r="C1126" s="14"/>
    </row>
    <row r="1127" spans="1:3" s="13" customFormat="1" x14ac:dyDescent="0.2">
      <c r="A1127" s="99"/>
      <c r="C1127" s="14"/>
    </row>
    <row r="1128" spans="1:3" s="13" customFormat="1" x14ac:dyDescent="0.2">
      <c r="A1128" s="99"/>
      <c r="C1128" s="14"/>
    </row>
    <row r="1129" spans="1:3" s="13" customFormat="1" x14ac:dyDescent="0.2">
      <c r="A1129" s="99"/>
      <c r="C1129" s="14"/>
    </row>
    <row r="1130" spans="1:3" s="13" customFormat="1" x14ac:dyDescent="0.2">
      <c r="A1130" s="99"/>
      <c r="C1130" s="14"/>
    </row>
    <row r="1131" spans="1:3" s="13" customFormat="1" x14ac:dyDescent="0.2">
      <c r="A1131" s="99"/>
      <c r="C1131" s="14"/>
    </row>
    <row r="1132" spans="1:3" s="13" customFormat="1" x14ac:dyDescent="0.2">
      <c r="A1132" s="99"/>
      <c r="C1132" s="14"/>
    </row>
    <row r="1133" spans="1:3" s="13" customFormat="1" x14ac:dyDescent="0.2">
      <c r="A1133" s="99"/>
      <c r="C1133" s="14"/>
    </row>
    <row r="1134" spans="1:3" s="13" customFormat="1" x14ac:dyDescent="0.2">
      <c r="A1134" s="99"/>
      <c r="C1134" s="14"/>
    </row>
    <row r="1135" spans="1:3" s="13" customFormat="1" x14ac:dyDescent="0.2">
      <c r="A1135" s="99"/>
      <c r="C1135" s="14"/>
    </row>
    <row r="1136" spans="1:3" s="13" customFormat="1" x14ac:dyDescent="0.2">
      <c r="A1136" s="99"/>
      <c r="C1136" s="14"/>
    </row>
    <row r="1137" spans="1:3" s="13" customFormat="1" x14ac:dyDescent="0.2">
      <c r="A1137" s="99"/>
      <c r="C1137" s="14"/>
    </row>
    <row r="1138" spans="1:3" s="13" customFormat="1" x14ac:dyDescent="0.2">
      <c r="A1138" s="99"/>
      <c r="C1138" s="14"/>
    </row>
    <row r="1139" spans="1:3" s="13" customFormat="1" x14ac:dyDescent="0.2">
      <c r="A1139" s="99"/>
      <c r="C1139" s="14"/>
    </row>
    <row r="1140" spans="1:3" s="13" customFormat="1" x14ac:dyDescent="0.2">
      <c r="A1140" s="99"/>
      <c r="C1140" s="14"/>
    </row>
    <row r="1141" spans="1:3" s="13" customFormat="1" x14ac:dyDescent="0.2">
      <c r="A1141" s="99"/>
      <c r="C1141" s="14"/>
    </row>
    <row r="1142" spans="1:3" s="13" customFormat="1" x14ac:dyDescent="0.2">
      <c r="A1142" s="99"/>
      <c r="C1142" s="14"/>
    </row>
    <row r="1143" spans="1:3" s="13" customFormat="1" x14ac:dyDescent="0.2">
      <c r="A1143" s="99"/>
      <c r="C1143" s="14"/>
    </row>
    <row r="1144" spans="1:3" s="13" customFormat="1" x14ac:dyDescent="0.2">
      <c r="A1144" s="99"/>
      <c r="C1144" s="14"/>
    </row>
    <row r="1145" spans="1:3" s="13" customFormat="1" x14ac:dyDescent="0.2">
      <c r="A1145" s="99"/>
      <c r="C1145" s="14"/>
    </row>
    <row r="1146" spans="1:3" s="13" customFormat="1" x14ac:dyDescent="0.2">
      <c r="A1146" s="99"/>
      <c r="C1146" s="14"/>
    </row>
    <row r="1147" spans="1:3" s="13" customFormat="1" x14ac:dyDescent="0.2">
      <c r="A1147" s="99"/>
      <c r="C1147" s="14"/>
    </row>
    <row r="1148" spans="1:3" s="13" customFormat="1" x14ac:dyDescent="0.2">
      <c r="A1148" s="99"/>
      <c r="C1148" s="14"/>
    </row>
    <row r="1149" spans="1:3" s="13" customFormat="1" x14ac:dyDescent="0.2">
      <c r="A1149" s="99"/>
      <c r="C1149" s="14"/>
    </row>
    <row r="1150" spans="1:3" s="13" customFormat="1" x14ac:dyDescent="0.2">
      <c r="A1150" s="99"/>
      <c r="C1150" s="14"/>
    </row>
    <row r="1151" spans="1:3" s="13" customFormat="1" x14ac:dyDescent="0.2">
      <c r="A1151" s="99"/>
      <c r="C1151" s="14"/>
    </row>
    <row r="1152" spans="1:3" s="13" customFormat="1" x14ac:dyDescent="0.2">
      <c r="A1152" s="99"/>
      <c r="C1152" s="14"/>
    </row>
    <row r="1153" spans="1:3" s="13" customFormat="1" x14ac:dyDescent="0.2">
      <c r="A1153" s="99"/>
      <c r="C1153" s="14"/>
    </row>
    <row r="1154" spans="1:3" s="13" customFormat="1" x14ac:dyDescent="0.2">
      <c r="A1154" s="99"/>
      <c r="C1154" s="14"/>
    </row>
    <row r="1155" spans="1:3" s="13" customFormat="1" x14ac:dyDescent="0.2">
      <c r="A1155" s="99"/>
      <c r="C1155" s="14"/>
    </row>
    <row r="1156" spans="1:3" s="13" customFormat="1" x14ac:dyDescent="0.2">
      <c r="A1156" s="99"/>
      <c r="C1156" s="14"/>
    </row>
    <row r="1157" spans="1:3" s="13" customFormat="1" x14ac:dyDescent="0.2">
      <c r="A1157" s="99"/>
      <c r="C1157" s="14"/>
    </row>
    <row r="1158" spans="1:3" s="13" customFormat="1" x14ac:dyDescent="0.2">
      <c r="A1158" s="99"/>
      <c r="C1158" s="14"/>
    </row>
    <row r="1159" spans="1:3" s="13" customFormat="1" x14ac:dyDescent="0.2">
      <c r="A1159" s="99"/>
      <c r="C1159" s="14"/>
    </row>
    <row r="1160" spans="1:3" s="13" customFormat="1" x14ac:dyDescent="0.2">
      <c r="A1160" s="99"/>
      <c r="C1160" s="14"/>
    </row>
    <row r="1161" spans="1:3" s="13" customFormat="1" x14ac:dyDescent="0.2">
      <c r="A1161" s="99"/>
      <c r="C1161" s="14"/>
    </row>
    <row r="1162" spans="1:3" s="13" customFormat="1" x14ac:dyDescent="0.2">
      <c r="A1162" s="99"/>
      <c r="C1162" s="14"/>
    </row>
    <row r="1163" spans="1:3" s="13" customFormat="1" x14ac:dyDescent="0.2">
      <c r="A1163" s="99"/>
      <c r="C1163" s="14"/>
    </row>
    <row r="1164" spans="1:3" s="13" customFormat="1" x14ac:dyDescent="0.2">
      <c r="A1164" s="99"/>
      <c r="C1164" s="14"/>
    </row>
    <row r="1165" spans="1:3" s="13" customFormat="1" x14ac:dyDescent="0.2">
      <c r="A1165" s="99"/>
      <c r="C1165" s="14"/>
    </row>
    <row r="1166" spans="1:3" s="13" customFormat="1" x14ac:dyDescent="0.2">
      <c r="A1166" s="99"/>
      <c r="C1166" s="14"/>
    </row>
    <row r="1167" spans="1:3" s="13" customFormat="1" x14ac:dyDescent="0.2">
      <c r="A1167" s="99"/>
      <c r="C1167" s="14"/>
    </row>
    <row r="1168" spans="1:3" s="13" customFormat="1" x14ac:dyDescent="0.2">
      <c r="A1168" s="99"/>
      <c r="C1168" s="14"/>
    </row>
    <row r="1169" spans="1:3" s="13" customFormat="1" x14ac:dyDescent="0.2">
      <c r="A1169" s="99"/>
      <c r="C1169" s="14"/>
    </row>
    <row r="1170" spans="1:3" s="13" customFormat="1" x14ac:dyDescent="0.2">
      <c r="A1170" s="99"/>
      <c r="C1170" s="14"/>
    </row>
    <row r="1171" spans="1:3" s="13" customFormat="1" x14ac:dyDescent="0.2">
      <c r="A1171" s="99"/>
      <c r="C1171" s="14"/>
    </row>
    <row r="1172" spans="1:3" s="13" customFormat="1" x14ac:dyDescent="0.2">
      <c r="A1172" s="99"/>
      <c r="C1172" s="14"/>
    </row>
    <row r="1173" spans="1:3" s="13" customFormat="1" x14ac:dyDescent="0.2">
      <c r="A1173" s="99"/>
      <c r="C1173" s="14"/>
    </row>
    <row r="1174" spans="1:3" s="13" customFormat="1" x14ac:dyDescent="0.2">
      <c r="A1174" s="99"/>
      <c r="C1174" s="14"/>
    </row>
    <row r="1175" spans="1:3" s="13" customFormat="1" x14ac:dyDescent="0.2">
      <c r="A1175" s="99"/>
      <c r="C1175" s="14"/>
    </row>
    <row r="1176" spans="1:3" s="13" customFormat="1" x14ac:dyDescent="0.2">
      <c r="A1176" s="99"/>
      <c r="C1176" s="14"/>
    </row>
    <row r="1177" spans="1:3" s="13" customFormat="1" x14ac:dyDescent="0.2">
      <c r="A1177" s="99"/>
      <c r="C1177" s="14"/>
    </row>
    <row r="1178" spans="1:3" s="13" customFormat="1" x14ac:dyDescent="0.2">
      <c r="A1178" s="99"/>
      <c r="C1178" s="14"/>
    </row>
    <row r="1179" spans="1:3" s="13" customFormat="1" x14ac:dyDescent="0.2">
      <c r="A1179" s="99"/>
      <c r="C1179" s="14"/>
    </row>
    <row r="1180" spans="1:3" s="13" customFormat="1" x14ac:dyDescent="0.2">
      <c r="A1180" s="99"/>
      <c r="C1180" s="14"/>
    </row>
    <row r="1181" spans="1:3" s="13" customFormat="1" x14ac:dyDescent="0.2">
      <c r="A1181" s="99"/>
      <c r="C1181" s="14"/>
    </row>
    <row r="1182" spans="1:3" s="13" customFormat="1" x14ac:dyDescent="0.2">
      <c r="A1182" s="99"/>
      <c r="C1182" s="14"/>
    </row>
    <row r="1183" spans="1:3" s="13" customFormat="1" x14ac:dyDescent="0.2">
      <c r="A1183" s="99"/>
      <c r="C1183" s="14"/>
    </row>
    <row r="1184" spans="1:3" s="13" customFormat="1" x14ac:dyDescent="0.2">
      <c r="A1184" s="99"/>
      <c r="C1184" s="14"/>
    </row>
    <row r="1185" spans="1:3" s="13" customFormat="1" x14ac:dyDescent="0.2">
      <c r="A1185" s="99"/>
      <c r="C1185" s="14"/>
    </row>
    <row r="1186" spans="1:3" s="13" customFormat="1" x14ac:dyDescent="0.2">
      <c r="A1186" s="99"/>
      <c r="C1186" s="14"/>
    </row>
    <row r="1187" spans="1:3" s="13" customFormat="1" x14ac:dyDescent="0.2">
      <c r="A1187" s="99"/>
      <c r="C1187" s="14"/>
    </row>
    <row r="1188" spans="1:3" s="13" customFormat="1" x14ac:dyDescent="0.2">
      <c r="A1188" s="99"/>
      <c r="C1188" s="14"/>
    </row>
    <row r="1189" spans="1:3" s="13" customFormat="1" x14ac:dyDescent="0.2">
      <c r="A1189" s="99"/>
      <c r="C1189" s="14"/>
    </row>
    <row r="1190" spans="1:3" s="13" customFormat="1" x14ac:dyDescent="0.2">
      <c r="A1190" s="99"/>
      <c r="C1190" s="14"/>
    </row>
    <row r="1191" spans="1:3" s="13" customFormat="1" x14ac:dyDescent="0.2">
      <c r="A1191" s="99"/>
      <c r="C1191" s="14"/>
    </row>
    <row r="1192" spans="1:3" s="13" customFormat="1" x14ac:dyDescent="0.2">
      <c r="A1192" s="99"/>
      <c r="C1192" s="14"/>
    </row>
    <row r="1193" spans="1:3" s="13" customFormat="1" x14ac:dyDescent="0.2">
      <c r="A1193" s="99"/>
      <c r="C1193" s="14"/>
    </row>
    <row r="1194" spans="1:3" s="13" customFormat="1" x14ac:dyDescent="0.2">
      <c r="A1194" s="99"/>
      <c r="C1194" s="14"/>
    </row>
    <row r="1195" spans="1:3" s="13" customFormat="1" x14ac:dyDescent="0.2">
      <c r="A1195" s="99"/>
      <c r="C1195" s="14"/>
    </row>
    <row r="1196" spans="1:3" s="13" customFormat="1" x14ac:dyDescent="0.2">
      <c r="A1196" s="99"/>
      <c r="C1196" s="14"/>
    </row>
    <row r="1197" spans="1:3" s="13" customFormat="1" x14ac:dyDescent="0.2">
      <c r="A1197" s="99"/>
      <c r="C1197" s="14"/>
    </row>
    <row r="1198" spans="1:3" s="13" customFormat="1" x14ac:dyDescent="0.2">
      <c r="A1198" s="99"/>
      <c r="C1198" s="14"/>
    </row>
    <row r="1199" spans="1:3" s="13" customFormat="1" x14ac:dyDescent="0.2">
      <c r="A1199" s="99"/>
      <c r="C1199" s="14"/>
    </row>
    <row r="1200" spans="1:3" s="13" customFormat="1" x14ac:dyDescent="0.2">
      <c r="A1200" s="99"/>
      <c r="C1200" s="14"/>
    </row>
    <row r="1201" spans="1:3" s="13" customFormat="1" x14ac:dyDescent="0.2">
      <c r="A1201" s="99"/>
      <c r="C1201" s="14"/>
    </row>
    <row r="1202" spans="1:3" s="13" customFormat="1" x14ac:dyDescent="0.2">
      <c r="A1202" s="99"/>
      <c r="C1202" s="14"/>
    </row>
    <row r="1203" spans="1:3" s="13" customFormat="1" x14ac:dyDescent="0.2">
      <c r="A1203" s="99"/>
      <c r="C1203" s="14"/>
    </row>
    <row r="1204" spans="1:3" s="13" customFormat="1" x14ac:dyDescent="0.2">
      <c r="A1204" s="99"/>
      <c r="C1204" s="14"/>
    </row>
    <row r="1205" spans="1:3" s="13" customFormat="1" x14ac:dyDescent="0.2">
      <c r="A1205" s="99"/>
      <c r="C1205" s="14"/>
    </row>
    <row r="1206" spans="1:3" s="13" customFormat="1" x14ac:dyDescent="0.2">
      <c r="A1206" s="99"/>
      <c r="C1206" s="14"/>
    </row>
    <row r="1207" spans="1:3" s="13" customFormat="1" x14ac:dyDescent="0.2">
      <c r="A1207" s="99"/>
      <c r="C1207" s="14"/>
    </row>
    <row r="1208" spans="1:3" s="13" customFormat="1" x14ac:dyDescent="0.2">
      <c r="A1208" s="99"/>
      <c r="C1208" s="14"/>
    </row>
    <row r="1209" spans="1:3" s="13" customFormat="1" x14ac:dyDescent="0.2">
      <c r="A1209" s="99"/>
      <c r="C1209" s="14"/>
    </row>
    <row r="1210" spans="1:3" s="13" customFormat="1" x14ac:dyDescent="0.2">
      <c r="A1210" s="99"/>
      <c r="C1210" s="14"/>
    </row>
    <row r="1211" spans="1:3" s="13" customFormat="1" x14ac:dyDescent="0.2">
      <c r="A1211" s="99"/>
      <c r="C1211" s="14"/>
    </row>
    <row r="1212" spans="1:3" s="13" customFormat="1" x14ac:dyDescent="0.2">
      <c r="A1212" s="99"/>
      <c r="C1212" s="14"/>
    </row>
    <row r="1213" spans="1:3" s="13" customFormat="1" x14ac:dyDescent="0.2">
      <c r="A1213" s="99"/>
      <c r="C1213" s="14"/>
    </row>
    <row r="1214" spans="1:3" s="13" customFormat="1" x14ac:dyDescent="0.2">
      <c r="A1214" s="99"/>
      <c r="C1214" s="14"/>
    </row>
    <row r="1215" spans="1:3" s="13" customFormat="1" x14ac:dyDescent="0.2">
      <c r="A1215" s="99"/>
      <c r="C1215" s="14"/>
    </row>
    <row r="1216" spans="1:3" s="13" customFormat="1" x14ac:dyDescent="0.2">
      <c r="A1216" s="99"/>
      <c r="C1216" s="14"/>
    </row>
    <row r="1217" spans="1:3" s="13" customFormat="1" x14ac:dyDescent="0.2">
      <c r="A1217" s="99"/>
      <c r="C1217" s="14"/>
    </row>
    <row r="1218" spans="1:3" s="13" customFormat="1" x14ac:dyDescent="0.2">
      <c r="A1218" s="99"/>
      <c r="C1218" s="14"/>
    </row>
    <row r="1219" spans="1:3" s="13" customFormat="1" x14ac:dyDescent="0.2">
      <c r="A1219" s="99"/>
      <c r="C1219" s="14"/>
    </row>
    <row r="1220" spans="1:3" s="13" customFormat="1" x14ac:dyDescent="0.2">
      <c r="A1220" s="99"/>
      <c r="C1220" s="14"/>
    </row>
    <row r="1221" spans="1:3" s="13" customFormat="1" x14ac:dyDescent="0.2">
      <c r="A1221" s="99"/>
      <c r="C1221" s="14"/>
    </row>
    <row r="1222" spans="1:3" s="13" customFormat="1" x14ac:dyDescent="0.2">
      <c r="A1222" s="99"/>
      <c r="C1222" s="14"/>
    </row>
    <row r="1223" spans="1:3" s="13" customFormat="1" x14ac:dyDescent="0.2">
      <c r="A1223" s="99"/>
      <c r="C1223" s="14"/>
    </row>
    <row r="1224" spans="1:3" s="13" customFormat="1" x14ac:dyDescent="0.2">
      <c r="A1224" s="99"/>
      <c r="C1224" s="14"/>
    </row>
    <row r="1225" spans="1:3" s="13" customFormat="1" x14ac:dyDescent="0.2">
      <c r="A1225" s="99"/>
      <c r="C1225" s="14"/>
    </row>
    <row r="1226" spans="1:3" s="13" customFormat="1" x14ac:dyDescent="0.2">
      <c r="A1226" s="99"/>
      <c r="C1226" s="14"/>
    </row>
    <row r="1227" spans="1:3" s="13" customFormat="1" x14ac:dyDescent="0.2">
      <c r="A1227" s="99"/>
      <c r="C1227" s="14"/>
    </row>
    <row r="1228" spans="1:3" s="13" customFormat="1" x14ac:dyDescent="0.2">
      <c r="A1228" s="99"/>
      <c r="C1228" s="14"/>
    </row>
    <row r="1229" spans="1:3" s="13" customFormat="1" x14ac:dyDescent="0.2">
      <c r="A1229" s="99"/>
      <c r="C1229" s="14"/>
    </row>
    <row r="1230" spans="1:3" s="13" customFormat="1" x14ac:dyDescent="0.2">
      <c r="A1230" s="99"/>
      <c r="C1230" s="14"/>
    </row>
    <row r="1231" spans="1:3" s="13" customFormat="1" x14ac:dyDescent="0.2">
      <c r="A1231" s="99"/>
      <c r="C1231" s="14"/>
    </row>
    <row r="1232" spans="1:3" s="13" customFormat="1" x14ac:dyDescent="0.2">
      <c r="A1232" s="99"/>
      <c r="C1232" s="14"/>
    </row>
    <row r="1233" spans="1:3" s="13" customFormat="1" x14ac:dyDescent="0.2">
      <c r="A1233" s="99"/>
      <c r="C1233" s="14"/>
    </row>
    <row r="1234" spans="1:3" s="13" customFormat="1" x14ac:dyDescent="0.2">
      <c r="A1234" s="99"/>
      <c r="C1234" s="14"/>
    </row>
    <row r="1235" spans="1:3" s="13" customFormat="1" x14ac:dyDescent="0.2">
      <c r="A1235" s="99"/>
      <c r="C1235" s="14"/>
    </row>
    <row r="1236" spans="1:3" s="13" customFormat="1" x14ac:dyDescent="0.2">
      <c r="A1236" s="99"/>
      <c r="C1236" s="14"/>
    </row>
    <row r="1237" spans="1:3" s="13" customFormat="1" x14ac:dyDescent="0.2">
      <c r="A1237" s="99"/>
      <c r="C1237" s="14"/>
    </row>
    <row r="1238" spans="1:3" s="13" customFormat="1" x14ac:dyDescent="0.2">
      <c r="A1238" s="99"/>
      <c r="C1238" s="14"/>
    </row>
    <row r="1239" spans="1:3" s="13" customFormat="1" x14ac:dyDescent="0.2">
      <c r="A1239" s="99"/>
      <c r="C1239" s="14"/>
    </row>
    <row r="1240" spans="1:3" s="13" customFormat="1" x14ac:dyDescent="0.2">
      <c r="A1240" s="99"/>
      <c r="C1240" s="14"/>
    </row>
    <row r="1241" spans="1:3" s="13" customFormat="1" x14ac:dyDescent="0.2">
      <c r="A1241" s="99"/>
      <c r="C1241" s="14"/>
    </row>
    <row r="1242" spans="1:3" s="13" customFormat="1" x14ac:dyDescent="0.2">
      <c r="A1242" s="99"/>
      <c r="C1242" s="14"/>
    </row>
    <row r="1243" spans="1:3" s="13" customFormat="1" x14ac:dyDescent="0.2">
      <c r="A1243" s="99"/>
      <c r="C1243" s="14"/>
    </row>
    <row r="1244" spans="1:3" s="13" customFormat="1" x14ac:dyDescent="0.2">
      <c r="A1244" s="99"/>
      <c r="C1244" s="14"/>
    </row>
    <row r="1245" spans="1:3" s="13" customFormat="1" x14ac:dyDescent="0.2">
      <c r="A1245" s="99"/>
      <c r="C1245" s="14"/>
    </row>
    <row r="1246" spans="1:3" s="13" customFormat="1" x14ac:dyDescent="0.2">
      <c r="A1246" s="99"/>
      <c r="C1246" s="14"/>
    </row>
    <row r="1247" spans="1:3" s="13" customFormat="1" x14ac:dyDescent="0.2">
      <c r="A1247" s="99"/>
      <c r="C1247" s="14"/>
    </row>
    <row r="1248" spans="1:3" s="13" customFormat="1" x14ac:dyDescent="0.2">
      <c r="A1248" s="99"/>
      <c r="C1248" s="14"/>
    </row>
    <row r="1249" spans="1:3" s="13" customFormat="1" x14ac:dyDescent="0.2">
      <c r="A1249" s="99"/>
      <c r="C1249" s="14"/>
    </row>
    <row r="1250" spans="1:3" s="13" customFormat="1" x14ac:dyDescent="0.2">
      <c r="A1250" s="99"/>
      <c r="C1250" s="14"/>
    </row>
    <row r="1251" spans="1:3" s="13" customFormat="1" x14ac:dyDescent="0.2">
      <c r="A1251" s="99"/>
      <c r="C1251" s="14"/>
    </row>
    <row r="1252" spans="1:3" s="13" customFormat="1" x14ac:dyDescent="0.2">
      <c r="A1252" s="99"/>
      <c r="C1252" s="14"/>
    </row>
    <row r="1253" spans="1:3" s="13" customFormat="1" x14ac:dyDescent="0.2">
      <c r="A1253" s="99"/>
      <c r="C1253" s="14"/>
    </row>
    <row r="1254" spans="1:3" s="13" customFormat="1" x14ac:dyDescent="0.2">
      <c r="A1254" s="99"/>
      <c r="C1254" s="14"/>
    </row>
    <row r="1255" spans="1:3" s="13" customFormat="1" x14ac:dyDescent="0.2">
      <c r="A1255" s="99"/>
      <c r="C1255" s="14"/>
    </row>
    <row r="1256" spans="1:3" s="13" customFormat="1" x14ac:dyDescent="0.2">
      <c r="A1256" s="99"/>
      <c r="C1256" s="14"/>
    </row>
    <row r="1257" spans="1:3" s="13" customFormat="1" x14ac:dyDescent="0.2">
      <c r="A1257" s="99"/>
      <c r="C1257" s="14"/>
    </row>
    <row r="1258" spans="1:3" s="13" customFormat="1" x14ac:dyDescent="0.2">
      <c r="A1258" s="99"/>
      <c r="C1258" s="14"/>
    </row>
    <row r="1259" spans="1:3" s="13" customFormat="1" x14ac:dyDescent="0.2">
      <c r="A1259" s="99"/>
      <c r="C1259" s="14"/>
    </row>
    <row r="1260" spans="1:3" s="13" customFormat="1" x14ac:dyDescent="0.2">
      <c r="A1260" s="99"/>
      <c r="C1260" s="14"/>
    </row>
    <row r="1261" spans="1:3" s="13" customFormat="1" x14ac:dyDescent="0.2">
      <c r="A1261" s="99"/>
      <c r="C1261" s="14"/>
    </row>
    <row r="1262" spans="1:3" s="13" customFormat="1" x14ac:dyDescent="0.2">
      <c r="A1262" s="99"/>
      <c r="C1262" s="14"/>
    </row>
    <row r="1263" spans="1:3" s="13" customFormat="1" x14ac:dyDescent="0.2">
      <c r="A1263" s="99"/>
      <c r="C1263" s="14"/>
    </row>
    <row r="1264" spans="1:3" s="13" customFormat="1" x14ac:dyDescent="0.2">
      <c r="A1264" s="99"/>
      <c r="C1264" s="14"/>
    </row>
    <row r="1265" spans="1:3" s="13" customFormat="1" x14ac:dyDescent="0.2">
      <c r="A1265" s="99"/>
      <c r="C1265" s="14"/>
    </row>
    <row r="1266" spans="1:3" s="13" customFormat="1" x14ac:dyDescent="0.2">
      <c r="A1266" s="99"/>
      <c r="C1266" s="14"/>
    </row>
    <row r="1267" spans="1:3" s="13" customFormat="1" x14ac:dyDescent="0.2">
      <c r="A1267" s="99"/>
      <c r="C1267" s="14"/>
    </row>
    <row r="1268" spans="1:3" s="13" customFormat="1" x14ac:dyDescent="0.2">
      <c r="A1268" s="99"/>
      <c r="C1268" s="14"/>
    </row>
    <row r="1269" spans="1:3" s="13" customFormat="1" x14ac:dyDescent="0.2">
      <c r="A1269" s="99"/>
      <c r="C1269" s="14"/>
    </row>
    <row r="1270" spans="1:3" s="13" customFormat="1" x14ac:dyDescent="0.2">
      <c r="A1270" s="99"/>
      <c r="C1270" s="14"/>
    </row>
    <row r="1271" spans="1:3" s="13" customFormat="1" x14ac:dyDescent="0.2">
      <c r="A1271" s="99"/>
      <c r="C1271" s="14"/>
    </row>
    <row r="1272" spans="1:3" s="13" customFormat="1" x14ac:dyDescent="0.2">
      <c r="A1272" s="99"/>
      <c r="C1272" s="14"/>
    </row>
    <row r="1273" spans="1:3" s="13" customFormat="1" x14ac:dyDescent="0.2">
      <c r="A1273" s="99"/>
      <c r="C1273" s="14"/>
    </row>
    <row r="1274" spans="1:3" s="13" customFormat="1" x14ac:dyDescent="0.2">
      <c r="A1274" s="99"/>
      <c r="C1274" s="14"/>
    </row>
    <row r="1275" spans="1:3" s="13" customFormat="1" x14ac:dyDescent="0.2">
      <c r="A1275" s="99"/>
      <c r="C1275" s="14"/>
    </row>
    <row r="1276" spans="1:3" s="13" customFormat="1" x14ac:dyDescent="0.2">
      <c r="A1276" s="99"/>
      <c r="C1276" s="14"/>
    </row>
    <row r="1277" spans="1:3" s="13" customFormat="1" x14ac:dyDescent="0.2">
      <c r="A1277" s="99"/>
      <c r="C1277" s="14"/>
    </row>
    <row r="1278" spans="1:3" s="13" customFormat="1" x14ac:dyDescent="0.2">
      <c r="A1278" s="99"/>
      <c r="C1278" s="14"/>
    </row>
    <row r="1279" spans="1:3" s="13" customFormat="1" x14ac:dyDescent="0.2">
      <c r="A1279" s="99"/>
      <c r="C1279" s="14"/>
    </row>
    <row r="1280" spans="1:3" s="13" customFormat="1" x14ac:dyDescent="0.2">
      <c r="A1280" s="99"/>
      <c r="C1280" s="14"/>
    </row>
    <row r="1281" spans="1:3" s="13" customFormat="1" x14ac:dyDescent="0.2">
      <c r="A1281" s="99"/>
      <c r="C1281" s="14"/>
    </row>
    <row r="1282" spans="1:3" s="13" customFormat="1" x14ac:dyDescent="0.2">
      <c r="A1282" s="99"/>
      <c r="C1282" s="14"/>
    </row>
    <row r="1283" spans="1:3" s="13" customFormat="1" x14ac:dyDescent="0.2">
      <c r="A1283" s="99"/>
      <c r="C1283" s="14"/>
    </row>
    <row r="1284" spans="1:3" s="13" customFormat="1" x14ac:dyDescent="0.2">
      <c r="A1284" s="99"/>
      <c r="C1284" s="14"/>
    </row>
    <row r="1285" spans="1:3" s="13" customFormat="1" x14ac:dyDescent="0.2">
      <c r="A1285" s="99"/>
      <c r="C1285" s="14"/>
    </row>
    <row r="1286" spans="1:3" s="13" customFormat="1" x14ac:dyDescent="0.2">
      <c r="A1286" s="99"/>
      <c r="C1286" s="14"/>
    </row>
    <row r="1287" spans="1:3" s="13" customFormat="1" x14ac:dyDescent="0.2">
      <c r="A1287" s="99"/>
      <c r="C1287" s="14"/>
    </row>
    <row r="1288" spans="1:3" s="13" customFormat="1" x14ac:dyDescent="0.2">
      <c r="A1288" s="99"/>
      <c r="C1288" s="14"/>
    </row>
    <row r="1289" spans="1:3" s="13" customFormat="1" x14ac:dyDescent="0.2">
      <c r="A1289" s="99"/>
      <c r="C1289" s="14"/>
    </row>
    <row r="1290" spans="1:3" s="13" customFormat="1" x14ac:dyDescent="0.2">
      <c r="A1290" s="99"/>
      <c r="C1290" s="14"/>
    </row>
    <row r="1291" spans="1:3" s="13" customFormat="1" x14ac:dyDescent="0.2">
      <c r="A1291" s="99"/>
      <c r="C1291" s="14"/>
    </row>
    <row r="1292" spans="1:3" s="13" customFormat="1" x14ac:dyDescent="0.2">
      <c r="A1292" s="99"/>
      <c r="C1292" s="14"/>
    </row>
    <row r="1293" spans="1:3" s="13" customFormat="1" x14ac:dyDescent="0.2">
      <c r="A1293" s="99"/>
      <c r="C1293" s="14"/>
    </row>
    <row r="1294" spans="1:3" s="13" customFormat="1" x14ac:dyDescent="0.2">
      <c r="A1294" s="99"/>
      <c r="C1294" s="14"/>
    </row>
    <row r="1295" spans="1:3" s="13" customFormat="1" x14ac:dyDescent="0.2">
      <c r="A1295" s="99"/>
      <c r="C1295" s="14"/>
    </row>
    <row r="1296" spans="1:3" s="13" customFormat="1" x14ac:dyDescent="0.2">
      <c r="A1296" s="99"/>
      <c r="C1296" s="14"/>
    </row>
    <row r="1297" spans="1:3" s="13" customFormat="1" x14ac:dyDescent="0.2">
      <c r="A1297" s="99"/>
      <c r="C1297" s="14"/>
    </row>
    <row r="1298" spans="1:3" s="13" customFormat="1" x14ac:dyDescent="0.2">
      <c r="A1298" s="99"/>
      <c r="C1298" s="14"/>
    </row>
    <row r="1299" spans="1:3" s="13" customFormat="1" x14ac:dyDescent="0.2">
      <c r="A1299" s="99"/>
      <c r="C1299" s="14"/>
    </row>
    <row r="1300" spans="1:3" s="13" customFormat="1" x14ac:dyDescent="0.2">
      <c r="A1300" s="99"/>
      <c r="C1300" s="14"/>
    </row>
    <row r="1301" spans="1:3" s="13" customFormat="1" x14ac:dyDescent="0.2">
      <c r="A1301" s="99"/>
      <c r="C1301" s="14"/>
    </row>
    <row r="1302" spans="1:3" s="13" customFormat="1" x14ac:dyDescent="0.2">
      <c r="A1302" s="99"/>
      <c r="C1302" s="14"/>
    </row>
    <row r="1303" spans="1:3" s="13" customFormat="1" x14ac:dyDescent="0.2">
      <c r="A1303" s="99"/>
      <c r="C1303" s="14"/>
    </row>
    <row r="1304" spans="1:3" s="13" customFormat="1" x14ac:dyDescent="0.2">
      <c r="A1304" s="99"/>
      <c r="C1304" s="14"/>
    </row>
    <row r="1305" spans="1:3" s="13" customFormat="1" x14ac:dyDescent="0.2">
      <c r="A1305" s="99"/>
      <c r="C1305" s="14"/>
    </row>
    <row r="1306" spans="1:3" s="13" customFormat="1" x14ac:dyDescent="0.2">
      <c r="A1306" s="99"/>
      <c r="C1306" s="14"/>
    </row>
    <row r="1307" spans="1:3" s="13" customFormat="1" x14ac:dyDescent="0.2">
      <c r="A1307" s="99"/>
      <c r="C1307" s="14"/>
    </row>
    <row r="1308" spans="1:3" s="13" customFormat="1" x14ac:dyDescent="0.2">
      <c r="A1308" s="99"/>
      <c r="C1308" s="14"/>
    </row>
    <row r="1309" spans="1:3" s="13" customFormat="1" x14ac:dyDescent="0.2">
      <c r="A1309" s="99"/>
      <c r="C1309" s="14"/>
    </row>
    <row r="1310" spans="1:3" s="13" customFormat="1" x14ac:dyDescent="0.2">
      <c r="A1310" s="99"/>
      <c r="C1310" s="14"/>
    </row>
    <row r="1311" spans="1:3" s="13" customFormat="1" x14ac:dyDescent="0.2">
      <c r="A1311" s="99"/>
      <c r="C1311" s="14"/>
    </row>
    <row r="1312" spans="1:3" s="13" customFormat="1" x14ac:dyDescent="0.2">
      <c r="A1312" s="99"/>
      <c r="C1312" s="14"/>
    </row>
    <row r="1313" spans="1:3" s="13" customFormat="1" x14ac:dyDescent="0.2">
      <c r="A1313" s="99"/>
      <c r="C1313" s="14"/>
    </row>
    <row r="1314" spans="1:3" s="13" customFormat="1" x14ac:dyDescent="0.2">
      <c r="A1314" s="99"/>
      <c r="C1314" s="14"/>
    </row>
    <row r="1315" spans="1:3" s="13" customFormat="1" x14ac:dyDescent="0.2">
      <c r="A1315" s="99"/>
      <c r="C1315" s="14"/>
    </row>
    <row r="1316" spans="1:3" s="13" customFormat="1" x14ac:dyDescent="0.2">
      <c r="A1316" s="99"/>
      <c r="C1316" s="14"/>
    </row>
    <row r="1317" spans="1:3" s="13" customFormat="1" x14ac:dyDescent="0.2">
      <c r="A1317" s="99"/>
      <c r="C1317" s="14"/>
    </row>
    <row r="1318" spans="1:3" s="13" customFormat="1" x14ac:dyDescent="0.2">
      <c r="A1318" s="99"/>
      <c r="C1318" s="14"/>
    </row>
    <row r="1319" spans="1:3" s="13" customFormat="1" x14ac:dyDescent="0.2">
      <c r="A1319" s="99"/>
      <c r="C1319" s="14"/>
    </row>
    <row r="1320" spans="1:3" s="13" customFormat="1" x14ac:dyDescent="0.2">
      <c r="A1320" s="99"/>
      <c r="C1320" s="14"/>
    </row>
    <row r="1321" spans="1:3" s="13" customFormat="1" x14ac:dyDescent="0.2">
      <c r="A1321" s="99"/>
      <c r="C1321" s="14"/>
    </row>
    <row r="1322" spans="1:3" s="13" customFormat="1" x14ac:dyDescent="0.2">
      <c r="A1322" s="99"/>
      <c r="C1322" s="14"/>
    </row>
    <row r="1323" spans="1:3" s="13" customFormat="1" x14ac:dyDescent="0.2">
      <c r="A1323" s="99"/>
      <c r="C1323" s="14"/>
    </row>
    <row r="1324" spans="1:3" s="13" customFormat="1" x14ac:dyDescent="0.2">
      <c r="A1324" s="99"/>
      <c r="C1324" s="14"/>
    </row>
    <row r="1325" spans="1:3" s="13" customFormat="1" x14ac:dyDescent="0.2">
      <c r="A1325" s="99"/>
      <c r="C1325" s="14"/>
    </row>
    <row r="1326" spans="1:3" s="13" customFormat="1" x14ac:dyDescent="0.2">
      <c r="A1326" s="99"/>
      <c r="C1326" s="14"/>
    </row>
    <row r="1327" spans="1:3" s="13" customFormat="1" x14ac:dyDescent="0.2">
      <c r="A1327" s="99"/>
      <c r="C1327" s="14"/>
    </row>
    <row r="1328" spans="1:3" s="13" customFormat="1" x14ac:dyDescent="0.2">
      <c r="A1328" s="99"/>
      <c r="C1328" s="14"/>
    </row>
    <row r="1329" spans="1:3" s="13" customFormat="1" x14ac:dyDescent="0.2">
      <c r="A1329" s="99"/>
      <c r="C1329" s="14"/>
    </row>
    <row r="1330" spans="1:3" s="13" customFormat="1" x14ac:dyDescent="0.2">
      <c r="A1330" s="99"/>
      <c r="C1330" s="14"/>
    </row>
    <row r="1331" spans="1:3" s="13" customFormat="1" x14ac:dyDescent="0.2">
      <c r="A1331" s="99"/>
      <c r="C1331" s="14"/>
    </row>
    <row r="1332" spans="1:3" s="13" customFormat="1" x14ac:dyDescent="0.2">
      <c r="A1332" s="99"/>
      <c r="C1332" s="14"/>
    </row>
    <row r="1333" spans="1:3" s="13" customFormat="1" x14ac:dyDescent="0.2">
      <c r="A1333" s="99"/>
      <c r="C1333" s="14"/>
    </row>
    <row r="1334" spans="1:3" s="13" customFormat="1" x14ac:dyDescent="0.2">
      <c r="A1334" s="99"/>
      <c r="C1334" s="14"/>
    </row>
    <row r="1335" spans="1:3" s="13" customFormat="1" x14ac:dyDescent="0.2">
      <c r="A1335" s="99"/>
      <c r="C1335" s="14"/>
    </row>
    <row r="1336" spans="1:3" s="13" customFormat="1" x14ac:dyDescent="0.2">
      <c r="A1336" s="99"/>
      <c r="C1336" s="14"/>
    </row>
    <row r="1337" spans="1:3" s="13" customFormat="1" x14ac:dyDescent="0.2">
      <c r="A1337" s="99"/>
      <c r="C1337" s="14"/>
    </row>
    <row r="1338" spans="1:3" s="13" customFormat="1" x14ac:dyDescent="0.2">
      <c r="A1338" s="99"/>
      <c r="C1338" s="14"/>
    </row>
    <row r="1339" spans="1:3" s="13" customFormat="1" x14ac:dyDescent="0.2">
      <c r="A1339" s="99"/>
      <c r="C1339" s="14"/>
    </row>
    <row r="1340" spans="1:3" s="13" customFormat="1" x14ac:dyDescent="0.2">
      <c r="A1340" s="99"/>
      <c r="C1340" s="14"/>
    </row>
    <row r="1341" spans="1:3" s="13" customFormat="1" x14ac:dyDescent="0.2">
      <c r="A1341" s="99"/>
      <c r="C1341" s="14"/>
    </row>
    <row r="1342" spans="1:3" s="13" customFormat="1" x14ac:dyDescent="0.2">
      <c r="A1342" s="99"/>
      <c r="C1342" s="14"/>
    </row>
    <row r="1343" spans="1:3" s="13" customFormat="1" x14ac:dyDescent="0.2">
      <c r="A1343" s="99"/>
      <c r="C1343" s="14"/>
    </row>
    <row r="1344" spans="1:3" s="13" customFormat="1" x14ac:dyDescent="0.2">
      <c r="A1344" s="99"/>
      <c r="C1344" s="14"/>
    </row>
    <row r="1345" spans="1:3" s="13" customFormat="1" x14ac:dyDescent="0.2">
      <c r="A1345" s="99"/>
      <c r="C1345" s="14"/>
    </row>
    <row r="1346" spans="1:3" s="13" customFormat="1" x14ac:dyDescent="0.2">
      <c r="A1346" s="99"/>
      <c r="C1346" s="14"/>
    </row>
    <row r="1347" spans="1:3" s="13" customFormat="1" x14ac:dyDescent="0.2">
      <c r="A1347" s="99"/>
      <c r="C1347" s="14"/>
    </row>
    <row r="1348" spans="1:3" s="13" customFormat="1" x14ac:dyDescent="0.2">
      <c r="A1348" s="99"/>
      <c r="C1348" s="14"/>
    </row>
    <row r="1349" spans="1:3" s="13" customFormat="1" x14ac:dyDescent="0.2">
      <c r="A1349" s="99"/>
      <c r="C1349" s="14"/>
    </row>
    <row r="1350" spans="1:3" s="13" customFormat="1" x14ac:dyDescent="0.2">
      <c r="A1350" s="99"/>
      <c r="C1350" s="14"/>
    </row>
    <row r="1351" spans="1:3" s="13" customFormat="1" x14ac:dyDescent="0.2">
      <c r="A1351" s="99"/>
      <c r="C1351" s="14"/>
    </row>
    <row r="1352" spans="1:3" s="13" customFormat="1" x14ac:dyDescent="0.2">
      <c r="A1352" s="99"/>
      <c r="C1352" s="14"/>
    </row>
    <row r="1353" spans="1:3" s="13" customFormat="1" x14ac:dyDescent="0.2">
      <c r="A1353" s="99"/>
      <c r="C1353" s="14"/>
    </row>
    <row r="1354" spans="1:3" s="13" customFormat="1" x14ac:dyDescent="0.2">
      <c r="A1354" s="99"/>
      <c r="C1354" s="14"/>
    </row>
    <row r="1355" spans="1:3" s="13" customFormat="1" x14ac:dyDescent="0.2">
      <c r="A1355" s="99"/>
      <c r="C1355" s="14"/>
    </row>
    <row r="1356" spans="1:3" s="13" customFormat="1" x14ac:dyDescent="0.2">
      <c r="A1356" s="99"/>
      <c r="C1356" s="14"/>
    </row>
    <row r="1357" spans="1:3" s="13" customFormat="1" x14ac:dyDescent="0.2">
      <c r="A1357" s="99"/>
      <c r="C1357" s="14"/>
    </row>
    <row r="1358" spans="1:3" s="13" customFormat="1" x14ac:dyDescent="0.2">
      <c r="A1358" s="99"/>
      <c r="C1358" s="14"/>
    </row>
    <row r="1359" spans="1:3" s="13" customFormat="1" x14ac:dyDescent="0.2">
      <c r="A1359" s="99"/>
      <c r="C1359" s="14"/>
    </row>
    <row r="1360" spans="1:3" s="13" customFormat="1" x14ac:dyDescent="0.2">
      <c r="A1360" s="99"/>
      <c r="C1360" s="14"/>
    </row>
    <row r="1361" spans="1:3" s="13" customFormat="1" x14ac:dyDescent="0.2">
      <c r="A1361" s="99"/>
      <c r="C1361" s="14"/>
    </row>
    <row r="1362" spans="1:3" s="13" customFormat="1" x14ac:dyDescent="0.2">
      <c r="A1362" s="99"/>
      <c r="C1362" s="14"/>
    </row>
    <row r="1363" spans="1:3" s="13" customFormat="1" x14ac:dyDescent="0.2">
      <c r="A1363" s="99"/>
      <c r="C1363" s="14"/>
    </row>
    <row r="1364" spans="1:3" s="13" customFormat="1" x14ac:dyDescent="0.2">
      <c r="A1364" s="99"/>
      <c r="C1364" s="14"/>
    </row>
    <row r="1365" spans="1:3" s="13" customFormat="1" x14ac:dyDescent="0.2">
      <c r="A1365" s="99"/>
      <c r="C1365" s="14"/>
    </row>
    <row r="1366" spans="1:3" s="13" customFormat="1" x14ac:dyDescent="0.2">
      <c r="A1366" s="99"/>
      <c r="C1366" s="14"/>
    </row>
    <row r="1367" spans="1:3" s="13" customFormat="1" x14ac:dyDescent="0.2">
      <c r="A1367" s="99"/>
      <c r="C1367" s="14"/>
    </row>
    <row r="1368" spans="1:3" s="13" customFormat="1" x14ac:dyDescent="0.2">
      <c r="A1368" s="99"/>
      <c r="C1368" s="14"/>
    </row>
    <row r="1369" spans="1:3" s="13" customFormat="1" x14ac:dyDescent="0.2">
      <c r="A1369" s="99"/>
      <c r="C1369" s="14"/>
    </row>
    <row r="1370" spans="1:3" s="13" customFormat="1" x14ac:dyDescent="0.2">
      <c r="A1370" s="99"/>
      <c r="C1370" s="14"/>
    </row>
    <row r="1371" spans="1:3" s="13" customFormat="1" x14ac:dyDescent="0.2">
      <c r="A1371" s="99"/>
      <c r="C1371" s="14"/>
    </row>
    <row r="1372" spans="1:3" s="13" customFormat="1" x14ac:dyDescent="0.2">
      <c r="A1372" s="99"/>
      <c r="C1372" s="14"/>
    </row>
    <row r="1373" spans="1:3" s="13" customFormat="1" x14ac:dyDescent="0.2">
      <c r="A1373" s="99"/>
      <c r="C1373" s="14"/>
    </row>
    <row r="1374" spans="1:3" s="13" customFormat="1" x14ac:dyDescent="0.2">
      <c r="A1374" s="99"/>
      <c r="C1374" s="14"/>
    </row>
    <row r="1375" spans="1:3" s="13" customFormat="1" x14ac:dyDescent="0.2">
      <c r="A1375" s="99"/>
      <c r="C1375" s="14"/>
    </row>
    <row r="1376" spans="1:3" s="13" customFormat="1" x14ac:dyDescent="0.2">
      <c r="A1376" s="99"/>
      <c r="C1376" s="14"/>
    </row>
    <row r="1377" spans="1:3" s="13" customFormat="1" x14ac:dyDescent="0.2">
      <c r="A1377" s="99"/>
      <c r="C1377" s="14"/>
    </row>
    <row r="1378" spans="1:3" s="13" customFormat="1" x14ac:dyDescent="0.2">
      <c r="A1378" s="99"/>
      <c r="C1378" s="14"/>
    </row>
    <row r="1379" spans="1:3" s="13" customFormat="1" x14ac:dyDescent="0.2">
      <c r="A1379" s="99"/>
      <c r="C1379" s="14"/>
    </row>
    <row r="1380" spans="1:3" s="13" customFormat="1" x14ac:dyDescent="0.2">
      <c r="A1380" s="99"/>
      <c r="C1380" s="14"/>
    </row>
    <row r="1381" spans="1:3" s="13" customFormat="1" x14ac:dyDescent="0.2">
      <c r="A1381" s="99"/>
      <c r="C1381" s="14"/>
    </row>
    <row r="1382" spans="1:3" s="13" customFormat="1" x14ac:dyDescent="0.2">
      <c r="A1382" s="99"/>
      <c r="C1382" s="14"/>
    </row>
    <row r="1383" spans="1:3" s="13" customFormat="1" x14ac:dyDescent="0.2">
      <c r="A1383" s="99"/>
      <c r="C1383" s="14"/>
    </row>
    <row r="1384" spans="1:3" s="13" customFormat="1" x14ac:dyDescent="0.2">
      <c r="A1384" s="99"/>
      <c r="C1384" s="14"/>
    </row>
    <row r="1385" spans="1:3" s="13" customFormat="1" x14ac:dyDescent="0.2">
      <c r="A1385" s="99"/>
      <c r="C1385" s="14"/>
    </row>
    <row r="1386" spans="1:3" s="13" customFormat="1" x14ac:dyDescent="0.2">
      <c r="A1386" s="99"/>
      <c r="C1386" s="14"/>
    </row>
    <row r="1387" spans="1:3" s="13" customFormat="1" x14ac:dyDescent="0.2">
      <c r="A1387" s="99"/>
      <c r="C1387" s="14"/>
    </row>
    <row r="1388" spans="1:3" s="13" customFormat="1" x14ac:dyDescent="0.2">
      <c r="A1388" s="99"/>
      <c r="C1388" s="14"/>
    </row>
    <row r="1389" spans="1:3" s="13" customFormat="1" x14ac:dyDescent="0.2">
      <c r="A1389" s="99"/>
      <c r="C1389" s="14"/>
    </row>
    <row r="1390" spans="1:3" s="13" customFormat="1" x14ac:dyDescent="0.2">
      <c r="A1390" s="99"/>
      <c r="C1390" s="14"/>
    </row>
    <row r="1391" spans="1:3" s="13" customFormat="1" x14ac:dyDescent="0.2">
      <c r="A1391" s="99"/>
      <c r="C1391" s="14"/>
    </row>
    <row r="1392" spans="1:3" s="13" customFormat="1" x14ac:dyDescent="0.2">
      <c r="A1392" s="99"/>
      <c r="C1392" s="14"/>
    </row>
    <row r="1393" spans="1:3" s="13" customFormat="1" x14ac:dyDescent="0.2">
      <c r="A1393" s="99"/>
      <c r="C1393" s="14"/>
    </row>
    <row r="1394" spans="1:3" s="13" customFormat="1" x14ac:dyDescent="0.2">
      <c r="A1394" s="99"/>
      <c r="C1394" s="14"/>
    </row>
    <row r="1395" spans="1:3" s="13" customFormat="1" x14ac:dyDescent="0.2">
      <c r="A1395" s="99"/>
      <c r="C1395" s="14"/>
    </row>
    <row r="1396" spans="1:3" s="13" customFormat="1" x14ac:dyDescent="0.2">
      <c r="A1396" s="99"/>
      <c r="C1396" s="14"/>
    </row>
    <row r="1397" spans="1:3" s="13" customFormat="1" x14ac:dyDescent="0.2">
      <c r="A1397" s="99"/>
      <c r="C1397" s="14"/>
    </row>
    <row r="1398" spans="1:3" s="13" customFormat="1" x14ac:dyDescent="0.2">
      <c r="A1398" s="99"/>
      <c r="C1398" s="14"/>
    </row>
    <row r="1399" spans="1:3" s="13" customFormat="1" x14ac:dyDescent="0.2">
      <c r="A1399" s="99"/>
      <c r="C1399" s="14"/>
    </row>
    <row r="1400" spans="1:3" s="13" customFormat="1" x14ac:dyDescent="0.2">
      <c r="A1400" s="99"/>
      <c r="C1400" s="14"/>
    </row>
    <row r="1401" spans="1:3" s="13" customFormat="1" x14ac:dyDescent="0.2">
      <c r="A1401" s="99"/>
      <c r="C1401" s="14"/>
    </row>
    <row r="1402" spans="1:3" s="13" customFormat="1" x14ac:dyDescent="0.2">
      <c r="A1402" s="99"/>
      <c r="C1402" s="14"/>
    </row>
    <row r="1403" spans="1:3" s="13" customFormat="1" x14ac:dyDescent="0.2">
      <c r="A1403" s="99"/>
      <c r="C1403" s="14"/>
    </row>
    <row r="1404" spans="1:3" s="13" customFormat="1" x14ac:dyDescent="0.2">
      <c r="A1404" s="99"/>
      <c r="C1404" s="14"/>
    </row>
    <row r="1405" spans="1:3" s="13" customFormat="1" x14ac:dyDescent="0.2">
      <c r="A1405" s="99"/>
      <c r="C1405" s="14"/>
    </row>
    <row r="1406" spans="1:3" s="13" customFormat="1" x14ac:dyDescent="0.2">
      <c r="A1406" s="99"/>
      <c r="C1406" s="14"/>
    </row>
    <row r="1407" spans="1:3" s="13" customFormat="1" x14ac:dyDescent="0.2">
      <c r="A1407" s="99"/>
      <c r="C1407" s="14"/>
    </row>
    <row r="1408" spans="1:3" s="13" customFormat="1" x14ac:dyDescent="0.2">
      <c r="A1408" s="99"/>
      <c r="C1408" s="14"/>
    </row>
    <row r="1409" spans="1:3" s="13" customFormat="1" x14ac:dyDescent="0.2">
      <c r="A1409" s="99"/>
      <c r="C1409" s="14"/>
    </row>
    <row r="1410" spans="1:3" s="13" customFormat="1" x14ac:dyDescent="0.2">
      <c r="A1410" s="99"/>
      <c r="C1410" s="14"/>
    </row>
    <row r="1411" spans="1:3" s="13" customFormat="1" x14ac:dyDescent="0.2">
      <c r="A1411" s="99"/>
      <c r="C1411" s="14"/>
    </row>
    <row r="1412" spans="1:3" s="13" customFormat="1" x14ac:dyDescent="0.2">
      <c r="A1412" s="99"/>
      <c r="C1412" s="14"/>
    </row>
    <row r="1413" spans="1:3" s="13" customFormat="1" x14ac:dyDescent="0.2">
      <c r="A1413" s="99"/>
      <c r="C1413" s="14"/>
    </row>
    <row r="1414" spans="1:3" s="13" customFormat="1" x14ac:dyDescent="0.2">
      <c r="A1414" s="99"/>
      <c r="C1414" s="14"/>
    </row>
    <row r="1415" spans="1:3" s="13" customFormat="1" x14ac:dyDescent="0.2">
      <c r="A1415" s="99"/>
      <c r="C1415" s="14"/>
    </row>
    <row r="1416" spans="1:3" s="13" customFormat="1" x14ac:dyDescent="0.2">
      <c r="A1416" s="99"/>
      <c r="C1416" s="14"/>
    </row>
    <row r="1417" spans="1:3" s="13" customFormat="1" x14ac:dyDescent="0.2">
      <c r="A1417" s="99"/>
      <c r="C1417" s="14"/>
    </row>
    <row r="1418" spans="1:3" s="13" customFormat="1" x14ac:dyDescent="0.2">
      <c r="A1418" s="99"/>
      <c r="C1418" s="14"/>
    </row>
    <row r="1419" spans="1:3" s="13" customFormat="1" x14ac:dyDescent="0.2">
      <c r="A1419" s="99"/>
      <c r="C1419" s="14"/>
    </row>
    <row r="1420" spans="1:3" s="13" customFormat="1" x14ac:dyDescent="0.2">
      <c r="A1420" s="99"/>
      <c r="C1420" s="14"/>
    </row>
    <row r="1421" spans="1:3" s="13" customFormat="1" x14ac:dyDescent="0.2">
      <c r="A1421" s="99"/>
      <c r="C1421" s="14"/>
    </row>
    <row r="1422" spans="1:3" s="13" customFormat="1" x14ac:dyDescent="0.2">
      <c r="A1422" s="99"/>
      <c r="C1422" s="14"/>
    </row>
    <row r="1423" spans="1:3" s="13" customFormat="1" x14ac:dyDescent="0.2">
      <c r="A1423" s="99"/>
      <c r="C1423" s="14"/>
    </row>
    <row r="1424" spans="1:3" s="13" customFormat="1" x14ac:dyDescent="0.2">
      <c r="A1424" s="99"/>
      <c r="C1424" s="14"/>
    </row>
    <row r="1425" spans="1:3" s="13" customFormat="1" x14ac:dyDescent="0.2">
      <c r="A1425" s="99"/>
      <c r="C1425" s="14"/>
    </row>
    <row r="1426" spans="1:3" s="13" customFormat="1" x14ac:dyDescent="0.2">
      <c r="A1426" s="99"/>
      <c r="C1426" s="14"/>
    </row>
    <row r="1427" spans="1:3" s="13" customFormat="1" x14ac:dyDescent="0.2">
      <c r="A1427" s="99"/>
      <c r="C1427" s="14"/>
    </row>
    <row r="1428" spans="1:3" s="13" customFormat="1" x14ac:dyDescent="0.2">
      <c r="A1428" s="99"/>
      <c r="C1428" s="14"/>
    </row>
    <row r="1429" spans="1:3" s="13" customFormat="1" x14ac:dyDescent="0.2">
      <c r="A1429" s="99"/>
      <c r="C1429" s="14"/>
    </row>
    <row r="1430" spans="1:3" s="13" customFormat="1" x14ac:dyDescent="0.2">
      <c r="A1430" s="99"/>
      <c r="C1430" s="14"/>
    </row>
    <row r="1431" spans="1:3" s="13" customFormat="1" x14ac:dyDescent="0.2">
      <c r="A1431" s="99"/>
      <c r="C1431" s="14"/>
    </row>
    <row r="1432" spans="1:3" s="13" customFormat="1" x14ac:dyDescent="0.2">
      <c r="A1432" s="99"/>
      <c r="C1432" s="14"/>
    </row>
    <row r="1433" spans="1:3" s="13" customFormat="1" x14ac:dyDescent="0.2">
      <c r="A1433" s="99"/>
      <c r="C1433" s="14"/>
    </row>
    <row r="1434" spans="1:3" s="13" customFormat="1" x14ac:dyDescent="0.2">
      <c r="A1434" s="99"/>
      <c r="C1434" s="14"/>
    </row>
    <row r="1435" spans="1:3" s="13" customFormat="1" x14ac:dyDescent="0.2">
      <c r="A1435" s="99"/>
      <c r="C1435" s="14"/>
    </row>
    <row r="1436" spans="1:3" s="13" customFormat="1" x14ac:dyDescent="0.2">
      <c r="A1436" s="99"/>
      <c r="C1436" s="14"/>
    </row>
    <row r="1437" spans="1:3" s="13" customFormat="1" x14ac:dyDescent="0.2">
      <c r="A1437" s="99"/>
      <c r="C1437" s="14"/>
    </row>
    <row r="1438" spans="1:3" s="13" customFormat="1" x14ac:dyDescent="0.2">
      <c r="A1438" s="99"/>
      <c r="C1438" s="14"/>
    </row>
    <row r="1439" spans="1:3" s="13" customFormat="1" x14ac:dyDescent="0.2">
      <c r="A1439" s="99"/>
      <c r="C1439" s="14"/>
    </row>
    <row r="1440" spans="1:3" s="13" customFormat="1" x14ac:dyDescent="0.2">
      <c r="A1440" s="99"/>
      <c r="C1440" s="14"/>
    </row>
    <row r="1441" spans="1:3" s="13" customFormat="1" x14ac:dyDescent="0.2">
      <c r="A1441" s="99"/>
      <c r="C1441" s="14"/>
    </row>
    <row r="1442" spans="1:3" s="13" customFormat="1" x14ac:dyDescent="0.2">
      <c r="A1442" s="99"/>
      <c r="C1442" s="14"/>
    </row>
    <row r="1443" spans="1:3" s="13" customFormat="1" x14ac:dyDescent="0.2">
      <c r="A1443" s="99"/>
      <c r="C1443" s="14"/>
    </row>
    <row r="1444" spans="1:3" s="13" customFormat="1" x14ac:dyDescent="0.2">
      <c r="A1444" s="99"/>
      <c r="C1444" s="14"/>
    </row>
    <row r="1445" spans="1:3" s="13" customFormat="1" x14ac:dyDescent="0.2">
      <c r="A1445" s="99"/>
      <c r="C1445" s="14"/>
    </row>
    <row r="1446" spans="1:3" s="13" customFormat="1" x14ac:dyDescent="0.2">
      <c r="A1446" s="99"/>
      <c r="C1446" s="14"/>
    </row>
    <row r="1447" spans="1:3" s="13" customFormat="1" x14ac:dyDescent="0.2">
      <c r="A1447" s="99"/>
      <c r="C1447" s="14"/>
    </row>
    <row r="1448" spans="1:3" s="13" customFormat="1" x14ac:dyDescent="0.2">
      <c r="A1448" s="99"/>
      <c r="C1448" s="14"/>
    </row>
    <row r="1449" spans="1:3" s="13" customFormat="1" x14ac:dyDescent="0.2">
      <c r="A1449" s="99"/>
      <c r="C1449" s="14"/>
    </row>
    <row r="1450" spans="1:3" s="13" customFormat="1" x14ac:dyDescent="0.2">
      <c r="A1450" s="99"/>
      <c r="C1450" s="14"/>
    </row>
    <row r="1451" spans="1:3" s="13" customFormat="1" x14ac:dyDescent="0.2">
      <c r="A1451" s="99"/>
      <c r="C1451" s="14"/>
    </row>
    <row r="1452" spans="1:3" s="13" customFormat="1" x14ac:dyDescent="0.2">
      <c r="A1452" s="99"/>
      <c r="C1452" s="14"/>
    </row>
    <row r="1453" spans="1:3" s="13" customFormat="1" x14ac:dyDescent="0.2">
      <c r="A1453" s="99"/>
      <c r="C1453" s="14"/>
    </row>
    <row r="1454" spans="1:3" s="13" customFormat="1" x14ac:dyDescent="0.2">
      <c r="A1454" s="99"/>
      <c r="C1454" s="14"/>
    </row>
    <row r="1455" spans="1:3" s="13" customFormat="1" x14ac:dyDescent="0.2">
      <c r="A1455" s="99"/>
      <c r="C1455" s="14"/>
    </row>
    <row r="1456" spans="1:3" s="13" customFormat="1" x14ac:dyDescent="0.2">
      <c r="A1456" s="99"/>
      <c r="C1456" s="14"/>
    </row>
    <row r="1457" spans="1:3" s="13" customFormat="1" x14ac:dyDescent="0.2">
      <c r="A1457" s="99"/>
      <c r="C1457" s="14"/>
    </row>
    <row r="1458" spans="1:3" s="13" customFormat="1" x14ac:dyDescent="0.2">
      <c r="A1458" s="99"/>
      <c r="C1458" s="14"/>
    </row>
    <row r="1459" spans="1:3" s="13" customFormat="1" x14ac:dyDescent="0.2">
      <c r="A1459" s="99"/>
      <c r="C1459" s="14"/>
    </row>
    <row r="1460" spans="1:3" s="13" customFormat="1" x14ac:dyDescent="0.2">
      <c r="A1460" s="99"/>
      <c r="C1460" s="14"/>
    </row>
    <row r="1461" spans="1:3" s="13" customFormat="1" x14ac:dyDescent="0.2">
      <c r="A1461" s="99"/>
      <c r="C1461" s="14"/>
    </row>
    <row r="1462" spans="1:3" s="13" customFormat="1" x14ac:dyDescent="0.2">
      <c r="A1462" s="99"/>
      <c r="C1462" s="14"/>
    </row>
    <row r="1463" spans="1:3" s="13" customFormat="1" x14ac:dyDescent="0.2">
      <c r="A1463" s="99"/>
      <c r="C1463" s="14"/>
    </row>
    <row r="1464" spans="1:3" s="13" customFormat="1" x14ac:dyDescent="0.2">
      <c r="A1464" s="99"/>
      <c r="C1464" s="14"/>
    </row>
    <row r="1465" spans="1:3" s="13" customFormat="1" x14ac:dyDescent="0.2">
      <c r="A1465" s="99"/>
      <c r="C1465" s="14"/>
    </row>
    <row r="1466" spans="1:3" s="13" customFormat="1" x14ac:dyDescent="0.2">
      <c r="A1466" s="99"/>
      <c r="C1466" s="14"/>
    </row>
    <row r="1467" spans="1:3" s="13" customFormat="1" x14ac:dyDescent="0.2">
      <c r="A1467" s="99"/>
      <c r="C1467" s="14"/>
    </row>
    <row r="1468" spans="1:3" s="13" customFormat="1" x14ac:dyDescent="0.2">
      <c r="A1468" s="99"/>
      <c r="C1468" s="14"/>
    </row>
    <row r="1469" spans="1:3" s="13" customFormat="1" x14ac:dyDescent="0.2">
      <c r="A1469" s="99"/>
      <c r="C1469" s="14"/>
    </row>
    <row r="1470" spans="1:3" s="13" customFormat="1" x14ac:dyDescent="0.2">
      <c r="A1470" s="99"/>
      <c r="C1470" s="14"/>
    </row>
    <row r="1471" spans="1:3" s="13" customFormat="1" x14ac:dyDescent="0.2">
      <c r="A1471" s="99"/>
      <c r="C1471" s="14"/>
    </row>
    <row r="1472" spans="1:3" s="13" customFormat="1" x14ac:dyDescent="0.2">
      <c r="A1472" s="99"/>
      <c r="C1472" s="14"/>
    </row>
    <row r="1473" spans="1:3" s="13" customFormat="1" x14ac:dyDescent="0.2">
      <c r="A1473" s="99"/>
      <c r="C1473" s="14"/>
    </row>
    <row r="1474" spans="1:3" s="13" customFormat="1" x14ac:dyDescent="0.2">
      <c r="A1474" s="99"/>
      <c r="C1474" s="14"/>
    </row>
    <row r="1475" spans="1:3" s="13" customFormat="1" x14ac:dyDescent="0.2">
      <c r="A1475" s="99"/>
      <c r="C1475" s="14"/>
    </row>
    <row r="1476" spans="1:3" s="13" customFormat="1" x14ac:dyDescent="0.2">
      <c r="A1476" s="99"/>
      <c r="C1476" s="14"/>
    </row>
    <row r="1477" spans="1:3" s="13" customFormat="1" x14ac:dyDescent="0.2">
      <c r="A1477" s="99"/>
      <c r="C1477" s="14"/>
    </row>
    <row r="1478" spans="1:3" s="13" customFormat="1" x14ac:dyDescent="0.2">
      <c r="A1478" s="99"/>
      <c r="C1478" s="14"/>
    </row>
    <row r="1479" spans="1:3" s="13" customFormat="1" x14ac:dyDescent="0.2">
      <c r="A1479" s="99"/>
      <c r="C1479" s="14"/>
    </row>
    <row r="1480" spans="1:3" s="13" customFormat="1" x14ac:dyDescent="0.2">
      <c r="A1480" s="99"/>
      <c r="C1480" s="14"/>
    </row>
    <row r="1481" spans="1:3" s="13" customFormat="1" x14ac:dyDescent="0.2">
      <c r="A1481" s="99"/>
      <c r="C1481" s="14"/>
    </row>
    <row r="1482" spans="1:3" s="13" customFormat="1" x14ac:dyDescent="0.2">
      <c r="A1482" s="99"/>
      <c r="C1482" s="14"/>
    </row>
    <row r="1483" spans="1:3" s="13" customFormat="1" x14ac:dyDescent="0.2">
      <c r="A1483" s="99"/>
      <c r="C1483" s="14"/>
    </row>
    <row r="1484" spans="1:3" s="13" customFormat="1" x14ac:dyDescent="0.2">
      <c r="A1484" s="99"/>
      <c r="C1484" s="14"/>
    </row>
    <row r="1485" spans="1:3" s="13" customFormat="1" x14ac:dyDescent="0.2">
      <c r="A1485" s="99"/>
      <c r="C1485" s="14"/>
    </row>
    <row r="1486" spans="1:3" s="13" customFormat="1" x14ac:dyDescent="0.2">
      <c r="A1486" s="99"/>
      <c r="C1486" s="14"/>
    </row>
    <row r="1487" spans="1:3" s="13" customFormat="1" x14ac:dyDescent="0.2">
      <c r="A1487" s="99"/>
      <c r="C1487" s="14"/>
    </row>
    <row r="1488" spans="1:3" s="13" customFormat="1" x14ac:dyDescent="0.2">
      <c r="A1488" s="99"/>
      <c r="C1488" s="14"/>
    </row>
    <row r="1489" spans="1:3" s="13" customFormat="1" x14ac:dyDescent="0.2">
      <c r="A1489" s="99"/>
      <c r="C1489" s="14"/>
    </row>
    <row r="1490" spans="1:3" s="13" customFormat="1" x14ac:dyDescent="0.2">
      <c r="A1490" s="99"/>
      <c r="C1490" s="14"/>
    </row>
    <row r="1491" spans="1:3" s="13" customFormat="1" x14ac:dyDescent="0.2">
      <c r="A1491" s="99"/>
      <c r="C1491" s="14"/>
    </row>
    <row r="1492" spans="1:3" s="13" customFormat="1" x14ac:dyDescent="0.2">
      <c r="A1492" s="99"/>
      <c r="C1492" s="14"/>
    </row>
    <row r="1493" spans="1:3" s="13" customFormat="1" x14ac:dyDescent="0.2">
      <c r="A1493" s="99"/>
      <c r="C1493" s="14"/>
    </row>
    <row r="1494" spans="1:3" s="13" customFormat="1" x14ac:dyDescent="0.2">
      <c r="A1494" s="99"/>
      <c r="C1494" s="14"/>
    </row>
    <row r="1495" spans="1:3" s="13" customFormat="1" x14ac:dyDescent="0.2">
      <c r="A1495" s="99"/>
      <c r="C1495" s="14"/>
    </row>
    <row r="1496" spans="1:3" s="13" customFormat="1" x14ac:dyDescent="0.2">
      <c r="A1496" s="99"/>
      <c r="C1496" s="14"/>
    </row>
    <row r="1497" spans="1:3" s="13" customFormat="1" x14ac:dyDescent="0.2">
      <c r="A1497" s="99"/>
      <c r="C1497" s="14"/>
    </row>
    <row r="1498" spans="1:3" s="13" customFormat="1" x14ac:dyDescent="0.2">
      <c r="A1498" s="99"/>
      <c r="C1498" s="14"/>
    </row>
    <row r="1499" spans="1:3" s="13" customFormat="1" x14ac:dyDescent="0.2">
      <c r="A1499" s="99"/>
      <c r="C1499" s="14"/>
    </row>
    <row r="1500" spans="1:3" s="13" customFormat="1" x14ac:dyDescent="0.2">
      <c r="A1500" s="99"/>
      <c r="C1500" s="14"/>
    </row>
    <row r="1501" spans="1:3" s="13" customFormat="1" x14ac:dyDescent="0.2">
      <c r="A1501" s="99"/>
      <c r="C1501" s="14"/>
    </row>
    <row r="1502" spans="1:3" s="13" customFormat="1" x14ac:dyDescent="0.2">
      <c r="A1502" s="99"/>
      <c r="C1502" s="14"/>
    </row>
    <row r="1503" spans="1:3" s="13" customFormat="1" x14ac:dyDescent="0.2">
      <c r="A1503" s="99"/>
      <c r="C1503" s="14"/>
    </row>
    <row r="1504" spans="1:3" s="13" customFormat="1" x14ac:dyDescent="0.2">
      <c r="A1504" s="99"/>
      <c r="C1504" s="14"/>
    </row>
    <row r="1505" spans="1:3" s="13" customFormat="1" x14ac:dyDescent="0.2">
      <c r="A1505" s="99"/>
      <c r="C1505" s="14"/>
    </row>
    <row r="1506" spans="1:3" s="13" customFormat="1" x14ac:dyDescent="0.2">
      <c r="A1506" s="99"/>
      <c r="C1506" s="14"/>
    </row>
    <row r="1507" spans="1:3" s="13" customFormat="1" x14ac:dyDescent="0.2">
      <c r="A1507" s="99"/>
      <c r="C1507" s="14"/>
    </row>
    <row r="1508" spans="1:3" s="13" customFormat="1" x14ac:dyDescent="0.2">
      <c r="A1508" s="99"/>
      <c r="C1508" s="14"/>
    </row>
    <row r="1509" spans="1:3" s="13" customFormat="1" x14ac:dyDescent="0.2">
      <c r="A1509" s="99"/>
      <c r="C1509" s="14"/>
    </row>
    <row r="1510" spans="1:3" s="13" customFormat="1" x14ac:dyDescent="0.2">
      <c r="A1510" s="99"/>
      <c r="C1510" s="14"/>
    </row>
    <row r="1511" spans="1:3" s="13" customFormat="1" x14ac:dyDescent="0.2">
      <c r="A1511" s="99"/>
      <c r="C1511" s="14"/>
    </row>
    <row r="1512" spans="1:3" s="13" customFormat="1" x14ac:dyDescent="0.2">
      <c r="A1512" s="99"/>
      <c r="C1512" s="14"/>
    </row>
    <row r="1513" spans="1:3" s="13" customFormat="1" x14ac:dyDescent="0.2">
      <c r="A1513" s="99"/>
      <c r="C1513" s="14"/>
    </row>
    <row r="1514" spans="1:3" s="13" customFormat="1" x14ac:dyDescent="0.2">
      <c r="A1514" s="99"/>
      <c r="C1514" s="14"/>
    </row>
    <row r="1515" spans="1:3" s="13" customFormat="1" x14ac:dyDescent="0.2">
      <c r="A1515" s="99"/>
      <c r="C1515" s="14"/>
    </row>
    <row r="1516" spans="1:3" s="13" customFormat="1" x14ac:dyDescent="0.2">
      <c r="A1516" s="99"/>
      <c r="C1516" s="14"/>
    </row>
    <row r="1517" spans="1:3" s="13" customFormat="1" x14ac:dyDescent="0.2">
      <c r="A1517" s="99"/>
      <c r="C1517" s="14"/>
    </row>
    <row r="1518" spans="1:3" s="13" customFormat="1" x14ac:dyDescent="0.2">
      <c r="A1518" s="99"/>
      <c r="C1518" s="14"/>
    </row>
    <row r="1519" spans="1:3" s="13" customFormat="1" x14ac:dyDescent="0.2">
      <c r="A1519" s="99"/>
      <c r="C1519" s="14"/>
    </row>
    <row r="1520" spans="1:3" s="13" customFormat="1" x14ac:dyDescent="0.2">
      <c r="A1520" s="99"/>
      <c r="C1520" s="14"/>
    </row>
    <row r="1521" spans="1:3" s="13" customFormat="1" x14ac:dyDescent="0.2">
      <c r="A1521" s="99"/>
      <c r="C1521" s="14"/>
    </row>
    <row r="1522" spans="1:3" s="13" customFormat="1" x14ac:dyDescent="0.2">
      <c r="A1522" s="99"/>
      <c r="C1522" s="14"/>
    </row>
    <row r="1523" spans="1:3" s="13" customFormat="1" x14ac:dyDescent="0.2">
      <c r="A1523" s="99"/>
      <c r="C1523" s="14"/>
    </row>
    <row r="1524" spans="1:3" s="13" customFormat="1" x14ac:dyDescent="0.2">
      <c r="A1524" s="99"/>
      <c r="C1524" s="14"/>
    </row>
    <row r="1525" spans="1:3" s="13" customFormat="1" x14ac:dyDescent="0.2">
      <c r="A1525" s="99"/>
      <c r="C1525" s="14"/>
    </row>
    <row r="1526" spans="1:3" s="13" customFormat="1" x14ac:dyDescent="0.2">
      <c r="A1526" s="99"/>
      <c r="C1526" s="14"/>
    </row>
    <row r="1527" spans="1:3" s="13" customFormat="1" x14ac:dyDescent="0.2">
      <c r="A1527" s="99"/>
      <c r="C1527" s="14"/>
    </row>
    <row r="1528" spans="1:3" s="13" customFormat="1" x14ac:dyDescent="0.2">
      <c r="A1528" s="99"/>
      <c r="C1528" s="14"/>
    </row>
    <row r="1529" spans="1:3" s="13" customFormat="1" x14ac:dyDescent="0.2">
      <c r="A1529" s="99"/>
      <c r="C1529" s="14"/>
    </row>
    <row r="1530" spans="1:3" s="13" customFormat="1" x14ac:dyDescent="0.2">
      <c r="A1530" s="99"/>
      <c r="C1530" s="14"/>
    </row>
    <row r="1531" spans="1:3" s="13" customFormat="1" x14ac:dyDescent="0.2">
      <c r="A1531" s="99"/>
      <c r="C1531" s="14"/>
    </row>
    <row r="1532" spans="1:3" s="13" customFormat="1" x14ac:dyDescent="0.2">
      <c r="A1532" s="99"/>
      <c r="C1532" s="14"/>
    </row>
    <row r="1533" spans="1:3" s="13" customFormat="1" x14ac:dyDescent="0.2">
      <c r="A1533" s="99"/>
      <c r="C1533" s="14"/>
    </row>
    <row r="1534" spans="1:3" s="13" customFormat="1" x14ac:dyDescent="0.2">
      <c r="A1534" s="99"/>
      <c r="C1534" s="14"/>
    </row>
    <row r="1535" spans="1:3" s="13" customFormat="1" x14ac:dyDescent="0.2">
      <c r="A1535" s="99"/>
      <c r="C1535" s="14"/>
    </row>
    <row r="1536" spans="1:3" s="13" customFormat="1" x14ac:dyDescent="0.2">
      <c r="A1536" s="99"/>
      <c r="C1536" s="14"/>
    </row>
    <row r="1537" spans="1:3" s="13" customFormat="1" x14ac:dyDescent="0.2">
      <c r="A1537" s="99"/>
      <c r="C1537" s="14"/>
    </row>
    <row r="1538" spans="1:3" s="13" customFormat="1" x14ac:dyDescent="0.2">
      <c r="A1538" s="99"/>
      <c r="C1538" s="14"/>
    </row>
    <row r="1539" spans="1:3" s="13" customFormat="1" x14ac:dyDescent="0.2">
      <c r="A1539" s="99"/>
      <c r="C1539" s="14"/>
    </row>
    <row r="1540" spans="1:3" s="13" customFormat="1" x14ac:dyDescent="0.2">
      <c r="A1540" s="99"/>
      <c r="C1540" s="14"/>
    </row>
    <row r="1541" spans="1:3" s="13" customFormat="1" x14ac:dyDescent="0.2">
      <c r="A1541" s="99"/>
      <c r="C1541" s="14"/>
    </row>
    <row r="1542" spans="1:3" s="13" customFormat="1" x14ac:dyDescent="0.2">
      <c r="A1542" s="99"/>
      <c r="C1542" s="14"/>
    </row>
    <row r="1543" spans="1:3" s="13" customFormat="1" x14ac:dyDescent="0.2">
      <c r="A1543" s="99"/>
      <c r="C1543" s="14"/>
    </row>
    <row r="1544" spans="1:3" s="13" customFormat="1" x14ac:dyDescent="0.2">
      <c r="A1544" s="99"/>
      <c r="C1544" s="14"/>
    </row>
    <row r="1545" spans="1:3" s="13" customFormat="1" x14ac:dyDescent="0.2">
      <c r="A1545" s="99"/>
      <c r="C1545" s="14"/>
    </row>
    <row r="1546" spans="1:3" s="13" customFormat="1" x14ac:dyDescent="0.2">
      <c r="A1546" s="99"/>
      <c r="C1546" s="14"/>
    </row>
    <row r="1547" spans="1:3" s="13" customFormat="1" x14ac:dyDescent="0.2">
      <c r="A1547" s="99"/>
      <c r="C1547" s="14"/>
    </row>
    <row r="1548" spans="1:3" s="13" customFormat="1" x14ac:dyDescent="0.2">
      <c r="A1548" s="99"/>
      <c r="C1548" s="14"/>
    </row>
    <row r="1549" spans="1:3" s="13" customFormat="1" x14ac:dyDescent="0.2">
      <c r="A1549" s="99"/>
      <c r="C1549" s="14"/>
    </row>
    <row r="1550" spans="1:3" s="13" customFormat="1" x14ac:dyDescent="0.2">
      <c r="A1550" s="99"/>
      <c r="C1550" s="14"/>
    </row>
    <row r="1551" spans="1:3" s="13" customFormat="1" x14ac:dyDescent="0.2">
      <c r="A1551" s="99"/>
      <c r="C1551" s="14"/>
    </row>
    <row r="1552" spans="1:3" s="13" customFormat="1" x14ac:dyDescent="0.2">
      <c r="A1552" s="99"/>
      <c r="C1552" s="14"/>
    </row>
    <row r="1553" spans="1:3" s="13" customFormat="1" x14ac:dyDescent="0.2">
      <c r="A1553" s="99"/>
      <c r="C1553" s="14"/>
    </row>
    <row r="1554" spans="1:3" s="13" customFormat="1" x14ac:dyDescent="0.2">
      <c r="A1554" s="99"/>
      <c r="C1554" s="14"/>
    </row>
    <row r="1555" spans="1:3" s="13" customFormat="1" x14ac:dyDescent="0.2">
      <c r="A1555" s="99"/>
      <c r="C1555" s="14"/>
    </row>
    <row r="1556" spans="1:3" s="13" customFormat="1" x14ac:dyDescent="0.2">
      <c r="A1556" s="99"/>
      <c r="C1556" s="14"/>
    </row>
    <row r="1557" spans="1:3" s="13" customFormat="1" x14ac:dyDescent="0.2">
      <c r="A1557" s="99"/>
      <c r="C1557" s="14"/>
    </row>
    <row r="1558" spans="1:3" s="13" customFormat="1" x14ac:dyDescent="0.2">
      <c r="A1558" s="99"/>
      <c r="C1558" s="14"/>
    </row>
    <row r="1559" spans="1:3" s="13" customFormat="1" x14ac:dyDescent="0.2">
      <c r="A1559" s="99"/>
      <c r="C1559" s="14"/>
    </row>
    <row r="1560" spans="1:3" s="13" customFormat="1" x14ac:dyDescent="0.2">
      <c r="A1560" s="99"/>
      <c r="C1560" s="14"/>
    </row>
    <row r="1561" spans="1:3" s="13" customFormat="1" x14ac:dyDescent="0.2">
      <c r="A1561" s="99"/>
      <c r="C1561" s="14"/>
    </row>
    <row r="1562" spans="1:3" s="13" customFormat="1" x14ac:dyDescent="0.2">
      <c r="A1562" s="99"/>
      <c r="C1562" s="14"/>
    </row>
    <row r="1563" spans="1:3" s="13" customFormat="1" x14ac:dyDescent="0.2">
      <c r="A1563" s="99"/>
      <c r="C1563" s="14"/>
    </row>
    <row r="1564" spans="1:3" s="13" customFormat="1" x14ac:dyDescent="0.2">
      <c r="A1564" s="99"/>
      <c r="C1564" s="14"/>
    </row>
    <row r="1565" spans="1:3" s="13" customFormat="1" x14ac:dyDescent="0.2">
      <c r="A1565" s="99"/>
      <c r="C1565" s="14"/>
    </row>
    <row r="1566" spans="1:3" s="13" customFormat="1" x14ac:dyDescent="0.2">
      <c r="A1566" s="99"/>
      <c r="C1566" s="14"/>
    </row>
    <row r="1567" spans="1:3" s="13" customFormat="1" x14ac:dyDescent="0.2">
      <c r="A1567" s="99"/>
      <c r="C1567" s="14"/>
    </row>
    <row r="1568" spans="1:3" s="13" customFormat="1" x14ac:dyDescent="0.2">
      <c r="A1568" s="99"/>
      <c r="C1568" s="14"/>
    </row>
    <row r="1569" spans="1:3" s="13" customFormat="1" x14ac:dyDescent="0.2">
      <c r="A1569" s="99"/>
      <c r="C1569" s="14"/>
    </row>
    <row r="1570" spans="1:3" s="13" customFormat="1" x14ac:dyDescent="0.2">
      <c r="A1570" s="99"/>
      <c r="C1570" s="14"/>
    </row>
    <row r="1571" spans="1:3" s="13" customFormat="1" x14ac:dyDescent="0.2">
      <c r="A1571" s="99"/>
      <c r="C1571" s="14"/>
    </row>
    <row r="1572" spans="1:3" s="13" customFormat="1" x14ac:dyDescent="0.2">
      <c r="A1572" s="99"/>
      <c r="C1572" s="14"/>
    </row>
    <row r="1573" spans="1:3" s="13" customFormat="1" x14ac:dyDescent="0.2">
      <c r="A1573" s="99"/>
      <c r="C1573" s="14"/>
    </row>
    <row r="1574" spans="1:3" s="13" customFormat="1" x14ac:dyDescent="0.2">
      <c r="A1574" s="99"/>
      <c r="C1574" s="14"/>
    </row>
    <row r="1575" spans="1:3" s="13" customFormat="1" x14ac:dyDescent="0.2">
      <c r="A1575" s="99"/>
      <c r="C1575" s="14"/>
    </row>
    <row r="1576" spans="1:3" s="13" customFormat="1" x14ac:dyDescent="0.2">
      <c r="A1576" s="99"/>
      <c r="C1576" s="14"/>
    </row>
    <row r="1577" spans="1:3" s="13" customFormat="1" x14ac:dyDescent="0.2">
      <c r="A1577" s="99"/>
      <c r="C1577" s="14"/>
    </row>
    <row r="1578" spans="1:3" s="13" customFormat="1" x14ac:dyDescent="0.2">
      <c r="A1578" s="99"/>
      <c r="C1578" s="14"/>
    </row>
    <row r="1579" spans="1:3" s="13" customFormat="1" x14ac:dyDescent="0.2">
      <c r="A1579" s="99"/>
      <c r="C1579" s="14"/>
    </row>
    <row r="1580" spans="1:3" s="13" customFormat="1" x14ac:dyDescent="0.2">
      <c r="A1580" s="99"/>
      <c r="C1580" s="14"/>
    </row>
    <row r="1581" spans="1:3" s="13" customFormat="1" x14ac:dyDescent="0.2">
      <c r="A1581" s="99"/>
      <c r="C1581" s="14"/>
    </row>
    <row r="1582" spans="1:3" s="13" customFormat="1" x14ac:dyDescent="0.2">
      <c r="A1582" s="99"/>
      <c r="C1582" s="14"/>
    </row>
    <row r="1583" spans="1:3" s="13" customFormat="1" x14ac:dyDescent="0.2">
      <c r="A1583" s="99"/>
      <c r="C1583" s="14"/>
    </row>
    <row r="1584" spans="1:3" s="13" customFormat="1" x14ac:dyDescent="0.2">
      <c r="A1584" s="99"/>
      <c r="C1584" s="14"/>
    </row>
    <row r="1585" spans="1:3" s="13" customFormat="1" x14ac:dyDescent="0.2">
      <c r="A1585" s="99"/>
      <c r="C1585" s="14"/>
    </row>
    <row r="1586" spans="1:3" s="13" customFormat="1" x14ac:dyDescent="0.2">
      <c r="A1586" s="99"/>
      <c r="C1586" s="14"/>
    </row>
    <row r="1587" spans="1:3" s="13" customFormat="1" x14ac:dyDescent="0.2">
      <c r="A1587" s="99"/>
      <c r="C1587" s="14"/>
    </row>
    <row r="1588" spans="1:3" s="13" customFormat="1" x14ac:dyDescent="0.2">
      <c r="A1588" s="99"/>
      <c r="C1588" s="14"/>
    </row>
    <row r="1589" spans="1:3" s="13" customFormat="1" x14ac:dyDescent="0.2">
      <c r="A1589" s="99"/>
      <c r="C1589" s="14"/>
    </row>
    <row r="1590" spans="1:3" s="13" customFormat="1" x14ac:dyDescent="0.2">
      <c r="A1590" s="99"/>
      <c r="C1590" s="14"/>
    </row>
    <row r="1591" spans="1:3" s="13" customFormat="1" x14ac:dyDescent="0.2">
      <c r="A1591" s="99"/>
      <c r="C1591" s="14"/>
    </row>
    <row r="1592" spans="1:3" s="13" customFormat="1" x14ac:dyDescent="0.2">
      <c r="A1592" s="99"/>
      <c r="C1592" s="14"/>
    </row>
    <row r="1593" spans="1:3" s="13" customFormat="1" x14ac:dyDescent="0.2">
      <c r="A1593" s="99"/>
      <c r="C1593" s="14"/>
    </row>
    <row r="1594" spans="1:3" s="13" customFormat="1" x14ac:dyDescent="0.2">
      <c r="A1594" s="99"/>
      <c r="C1594" s="14"/>
    </row>
    <row r="1595" spans="1:3" s="13" customFormat="1" x14ac:dyDescent="0.2">
      <c r="A1595" s="99"/>
      <c r="C1595" s="14"/>
    </row>
    <row r="1596" spans="1:3" s="13" customFormat="1" x14ac:dyDescent="0.2">
      <c r="A1596" s="99"/>
      <c r="C1596" s="14"/>
    </row>
    <row r="1597" spans="1:3" s="13" customFormat="1" x14ac:dyDescent="0.2">
      <c r="A1597" s="99"/>
      <c r="C1597" s="14"/>
    </row>
    <row r="1598" spans="1:3" s="13" customFormat="1" x14ac:dyDescent="0.2">
      <c r="A1598" s="99"/>
      <c r="C1598" s="14"/>
    </row>
    <row r="1599" spans="1:3" s="13" customFormat="1" x14ac:dyDescent="0.2">
      <c r="A1599" s="99"/>
      <c r="C1599" s="14"/>
    </row>
    <row r="1600" spans="1:3" s="13" customFormat="1" x14ac:dyDescent="0.2">
      <c r="A1600" s="99"/>
      <c r="C1600" s="14"/>
    </row>
    <row r="1601" spans="1:3" s="13" customFormat="1" x14ac:dyDescent="0.2">
      <c r="A1601" s="99"/>
      <c r="C1601" s="14"/>
    </row>
    <row r="1602" spans="1:3" s="13" customFormat="1" x14ac:dyDescent="0.2">
      <c r="A1602" s="99"/>
      <c r="C1602" s="14"/>
    </row>
    <row r="1603" spans="1:3" s="13" customFormat="1" x14ac:dyDescent="0.2">
      <c r="A1603" s="99"/>
      <c r="C1603" s="14"/>
    </row>
    <row r="1604" spans="1:3" s="13" customFormat="1" x14ac:dyDescent="0.2">
      <c r="A1604" s="99"/>
      <c r="C1604" s="14"/>
    </row>
    <row r="1605" spans="1:3" s="13" customFormat="1" x14ac:dyDescent="0.2">
      <c r="A1605" s="99"/>
      <c r="C1605" s="14"/>
    </row>
    <row r="1606" spans="1:3" s="13" customFormat="1" x14ac:dyDescent="0.2">
      <c r="A1606" s="99"/>
      <c r="C1606" s="14"/>
    </row>
    <row r="1607" spans="1:3" s="13" customFormat="1" x14ac:dyDescent="0.2">
      <c r="A1607" s="99"/>
      <c r="C1607" s="14"/>
    </row>
    <row r="1608" spans="1:3" s="13" customFormat="1" x14ac:dyDescent="0.2">
      <c r="A1608" s="99"/>
      <c r="C1608" s="14"/>
    </row>
    <row r="1609" spans="1:3" s="13" customFormat="1" x14ac:dyDescent="0.2">
      <c r="A1609" s="99"/>
      <c r="C1609" s="14"/>
    </row>
    <row r="1610" spans="1:3" s="13" customFormat="1" x14ac:dyDescent="0.2">
      <c r="A1610" s="99"/>
      <c r="C1610" s="14"/>
    </row>
    <row r="1611" spans="1:3" s="13" customFormat="1" x14ac:dyDescent="0.2">
      <c r="A1611" s="99"/>
      <c r="C1611" s="14"/>
    </row>
    <row r="1612" spans="1:3" s="13" customFormat="1" x14ac:dyDescent="0.2">
      <c r="A1612" s="99"/>
      <c r="C1612" s="14"/>
    </row>
    <row r="1613" spans="1:3" s="13" customFormat="1" x14ac:dyDescent="0.2">
      <c r="A1613" s="99"/>
      <c r="C1613" s="14"/>
    </row>
    <row r="1614" spans="1:3" s="13" customFormat="1" x14ac:dyDescent="0.2">
      <c r="A1614" s="99"/>
      <c r="C1614" s="14"/>
    </row>
    <row r="1615" spans="1:3" s="13" customFormat="1" x14ac:dyDescent="0.2">
      <c r="A1615" s="99"/>
      <c r="C1615" s="14"/>
    </row>
    <row r="1616" spans="1:3" s="13" customFormat="1" x14ac:dyDescent="0.2">
      <c r="A1616" s="99"/>
      <c r="C1616" s="14"/>
    </row>
    <row r="1617" spans="1:3" s="13" customFormat="1" x14ac:dyDescent="0.2">
      <c r="A1617" s="99"/>
      <c r="C1617" s="14"/>
    </row>
    <row r="1618" spans="1:3" s="13" customFormat="1" x14ac:dyDescent="0.2">
      <c r="A1618" s="99"/>
      <c r="C1618" s="14"/>
    </row>
    <row r="1619" spans="1:3" s="13" customFormat="1" x14ac:dyDescent="0.2">
      <c r="A1619" s="99"/>
      <c r="C1619" s="14"/>
    </row>
    <row r="1620" spans="1:3" s="13" customFormat="1" x14ac:dyDescent="0.2">
      <c r="A1620" s="99"/>
      <c r="C1620" s="14"/>
    </row>
    <row r="1621" spans="1:3" s="13" customFormat="1" x14ac:dyDescent="0.2">
      <c r="A1621" s="99"/>
      <c r="C1621" s="14"/>
    </row>
    <row r="1622" spans="1:3" s="13" customFormat="1" x14ac:dyDescent="0.2">
      <c r="A1622" s="99"/>
      <c r="C1622" s="14"/>
    </row>
    <row r="1623" spans="1:3" s="13" customFormat="1" x14ac:dyDescent="0.2">
      <c r="A1623" s="99"/>
      <c r="C1623" s="14"/>
    </row>
    <row r="1624" spans="1:3" s="13" customFormat="1" x14ac:dyDescent="0.2">
      <c r="A1624" s="99"/>
      <c r="C1624" s="14"/>
    </row>
    <row r="1625" spans="1:3" s="13" customFormat="1" x14ac:dyDescent="0.2">
      <c r="A1625" s="99"/>
      <c r="C1625" s="14"/>
    </row>
    <row r="1626" spans="1:3" s="13" customFormat="1" x14ac:dyDescent="0.2">
      <c r="A1626" s="99"/>
      <c r="C1626" s="14"/>
    </row>
    <row r="1627" spans="1:3" s="13" customFormat="1" x14ac:dyDescent="0.2">
      <c r="A1627" s="99"/>
      <c r="C1627" s="14"/>
    </row>
    <row r="1628" spans="1:3" s="13" customFormat="1" x14ac:dyDescent="0.2">
      <c r="A1628" s="99"/>
      <c r="C1628" s="14"/>
    </row>
    <row r="1629" spans="1:3" s="13" customFormat="1" x14ac:dyDescent="0.2">
      <c r="A1629" s="99"/>
      <c r="C1629" s="14"/>
    </row>
    <row r="1630" spans="1:3" s="13" customFormat="1" x14ac:dyDescent="0.2">
      <c r="A1630" s="99"/>
      <c r="C1630" s="14"/>
    </row>
    <row r="1631" spans="1:3" s="13" customFormat="1" x14ac:dyDescent="0.2">
      <c r="A1631" s="99"/>
      <c r="C1631" s="14"/>
    </row>
    <row r="1632" spans="1:3" s="13" customFormat="1" x14ac:dyDescent="0.2">
      <c r="A1632" s="99"/>
      <c r="C1632" s="14"/>
    </row>
    <row r="1633" spans="1:3" s="13" customFormat="1" x14ac:dyDescent="0.2">
      <c r="A1633" s="99"/>
      <c r="C1633" s="14"/>
    </row>
    <row r="1634" spans="1:3" s="13" customFormat="1" x14ac:dyDescent="0.2">
      <c r="A1634" s="99"/>
      <c r="C1634" s="14"/>
    </row>
    <row r="1635" spans="1:3" s="13" customFormat="1" x14ac:dyDescent="0.2">
      <c r="A1635" s="99"/>
      <c r="C1635" s="14"/>
    </row>
    <row r="1636" spans="1:3" s="13" customFormat="1" x14ac:dyDescent="0.2">
      <c r="A1636" s="99"/>
      <c r="C1636" s="14"/>
    </row>
    <row r="1637" spans="1:3" s="13" customFormat="1" x14ac:dyDescent="0.2">
      <c r="A1637" s="99"/>
      <c r="C1637" s="14"/>
    </row>
    <row r="1638" spans="1:3" s="13" customFormat="1" x14ac:dyDescent="0.2">
      <c r="A1638" s="99"/>
      <c r="C1638" s="14"/>
    </row>
    <row r="1639" spans="1:3" s="13" customFormat="1" x14ac:dyDescent="0.2">
      <c r="A1639" s="99"/>
      <c r="C1639" s="14"/>
    </row>
    <row r="1640" spans="1:3" s="13" customFormat="1" x14ac:dyDescent="0.2">
      <c r="A1640" s="99"/>
      <c r="C1640" s="14"/>
    </row>
    <row r="1641" spans="1:3" s="13" customFormat="1" x14ac:dyDescent="0.2">
      <c r="A1641" s="99"/>
      <c r="C1641" s="14"/>
    </row>
    <row r="1642" spans="1:3" s="13" customFormat="1" x14ac:dyDescent="0.2">
      <c r="A1642" s="99"/>
      <c r="C1642" s="14"/>
    </row>
    <row r="1643" spans="1:3" s="13" customFormat="1" x14ac:dyDescent="0.2">
      <c r="A1643" s="99"/>
      <c r="C1643" s="14"/>
    </row>
    <row r="1644" spans="1:3" s="13" customFormat="1" x14ac:dyDescent="0.2">
      <c r="A1644" s="99"/>
      <c r="C1644" s="14"/>
    </row>
    <row r="1645" spans="1:3" s="13" customFormat="1" x14ac:dyDescent="0.2">
      <c r="A1645" s="99"/>
      <c r="C1645" s="14"/>
    </row>
    <row r="1646" spans="1:3" s="13" customFormat="1" x14ac:dyDescent="0.2">
      <c r="A1646" s="99"/>
      <c r="C1646" s="14"/>
    </row>
    <row r="1647" spans="1:3" s="13" customFormat="1" x14ac:dyDescent="0.2">
      <c r="A1647" s="99"/>
      <c r="C1647" s="14"/>
    </row>
    <row r="1648" spans="1:3" s="13" customFormat="1" x14ac:dyDescent="0.2">
      <c r="A1648" s="99"/>
      <c r="C1648" s="14"/>
    </row>
    <row r="1649" spans="1:3" s="13" customFormat="1" x14ac:dyDescent="0.2">
      <c r="A1649" s="99"/>
      <c r="C1649" s="14"/>
    </row>
    <row r="1650" spans="1:3" s="13" customFormat="1" x14ac:dyDescent="0.2">
      <c r="A1650" s="99"/>
      <c r="C1650" s="14"/>
    </row>
    <row r="1651" spans="1:3" s="13" customFormat="1" x14ac:dyDescent="0.2">
      <c r="A1651" s="99"/>
      <c r="C1651" s="14"/>
    </row>
    <row r="1652" spans="1:3" s="13" customFormat="1" x14ac:dyDescent="0.2">
      <c r="A1652" s="99"/>
      <c r="C1652" s="14"/>
    </row>
    <row r="1653" spans="1:3" s="13" customFormat="1" x14ac:dyDescent="0.2">
      <c r="A1653" s="99"/>
      <c r="C1653" s="14"/>
    </row>
    <row r="1654" spans="1:3" s="13" customFormat="1" x14ac:dyDescent="0.2">
      <c r="A1654" s="99"/>
      <c r="C1654" s="14"/>
    </row>
    <row r="1655" spans="1:3" s="13" customFormat="1" x14ac:dyDescent="0.2">
      <c r="A1655" s="99"/>
      <c r="C1655" s="14"/>
    </row>
    <row r="1656" spans="1:3" s="13" customFormat="1" x14ac:dyDescent="0.2">
      <c r="A1656" s="99"/>
      <c r="C1656" s="14"/>
    </row>
    <row r="1657" spans="1:3" s="13" customFormat="1" x14ac:dyDescent="0.2">
      <c r="A1657" s="99"/>
      <c r="C1657" s="14"/>
    </row>
    <row r="1658" spans="1:3" s="13" customFormat="1" x14ac:dyDescent="0.2">
      <c r="A1658" s="99"/>
      <c r="C1658" s="14"/>
    </row>
    <row r="1659" spans="1:3" s="13" customFormat="1" x14ac:dyDescent="0.2">
      <c r="A1659" s="99"/>
      <c r="C1659" s="14"/>
    </row>
    <row r="1660" spans="1:3" s="13" customFormat="1" x14ac:dyDescent="0.2">
      <c r="A1660" s="99"/>
      <c r="C1660" s="14"/>
    </row>
    <row r="1661" spans="1:3" s="13" customFormat="1" x14ac:dyDescent="0.2">
      <c r="A1661" s="99"/>
      <c r="C1661" s="14"/>
    </row>
    <row r="1662" spans="1:3" s="13" customFormat="1" x14ac:dyDescent="0.2">
      <c r="A1662" s="99"/>
      <c r="C1662" s="14"/>
    </row>
    <row r="1663" spans="1:3" s="13" customFormat="1" x14ac:dyDescent="0.2">
      <c r="A1663" s="99"/>
      <c r="C1663" s="14"/>
    </row>
    <row r="1664" spans="1:3" s="13" customFormat="1" x14ac:dyDescent="0.2">
      <c r="A1664" s="99"/>
      <c r="C1664" s="14"/>
    </row>
    <row r="1665" spans="1:3" s="13" customFormat="1" x14ac:dyDescent="0.2">
      <c r="A1665" s="99"/>
      <c r="C1665" s="14"/>
    </row>
    <row r="1666" spans="1:3" s="13" customFormat="1" x14ac:dyDescent="0.2">
      <c r="A1666" s="99"/>
      <c r="C1666" s="14"/>
    </row>
    <row r="1667" spans="1:3" s="13" customFormat="1" x14ac:dyDescent="0.2">
      <c r="A1667" s="99"/>
      <c r="C1667" s="14"/>
    </row>
    <row r="1668" spans="1:3" s="13" customFormat="1" x14ac:dyDescent="0.2">
      <c r="A1668" s="99"/>
      <c r="C1668" s="14"/>
    </row>
    <row r="1669" spans="1:3" s="13" customFormat="1" x14ac:dyDescent="0.2">
      <c r="A1669" s="99"/>
      <c r="C1669" s="14"/>
    </row>
    <row r="1670" spans="1:3" s="13" customFormat="1" x14ac:dyDescent="0.2">
      <c r="A1670" s="99"/>
      <c r="C1670" s="14"/>
    </row>
    <row r="1671" spans="1:3" s="13" customFormat="1" x14ac:dyDescent="0.2">
      <c r="A1671" s="99"/>
      <c r="C1671" s="14"/>
    </row>
    <row r="1672" spans="1:3" s="13" customFormat="1" x14ac:dyDescent="0.2">
      <c r="A1672" s="99"/>
      <c r="C1672" s="14"/>
    </row>
    <row r="1673" spans="1:3" s="13" customFormat="1" x14ac:dyDescent="0.2">
      <c r="A1673" s="99"/>
      <c r="C1673" s="14"/>
    </row>
    <row r="1674" spans="1:3" s="13" customFormat="1" x14ac:dyDescent="0.2">
      <c r="A1674" s="99"/>
      <c r="C1674" s="14"/>
    </row>
    <row r="1675" spans="1:3" s="13" customFormat="1" x14ac:dyDescent="0.2">
      <c r="A1675" s="99"/>
      <c r="C1675" s="14"/>
    </row>
    <row r="1676" spans="1:3" s="13" customFormat="1" x14ac:dyDescent="0.2">
      <c r="A1676" s="99"/>
      <c r="C1676" s="14"/>
    </row>
    <row r="1677" spans="1:3" s="13" customFormat="1" x14ac:dyDescent="0.2">
      <c r="A1677" s="99"/>
      <c r="C1677" s="14"/>
    </row>
    <row r="1678" spans="1:3" s="13" customFormat="1" x14ac:dyDescent="0.2">
      <c r="A1678" s="99"/>
      <c r="C1678" s="14"/>
    </row>
    <row r="1679" spans="1:3" s="13" customFormat="1" x14ac:dyDescent="0.2">
      <c r="A1679" s="99"/>
      <c r="C1679" s="14"/>
    </row>
    <row r="1680" spans="1:3" s="13" customFormat="1" x14ac:dyDescent="0.2">
      <c r="A1680" s="99"/>
      <c r="C1680" s="14"/>
    </row>
    <row r="1681" spans="1:3" s="13" customFormat="1" x14ac:dyDescent="0.2">
      <c r="A1681" s="99"/>
      <c r="C1681" s="14"/>
    </row>
    <row r="1682" spans="1:3" s="13" customFormat="1" x14ac:dyDescent="0.2">
      <c r="A1682" s="99"/>
      <c r="C1682" s="14"/>
    </row>
    <row r="1683" spans="1:3" s="13" customFormat="1" x14ac:dyDescent="0.2">
      <c r="A1683" s="99"/>
      <c r="C1683" s="14"/>
    </row>
    <row r="1684" spans="1:3" s="13" customFormat="1" x14ac:dyDescent="0.2">
      <c r="A1684" s="99"/>
      <c r="C1684" s="14"/>
    </row>
    <row r="1685" spans="1:3" s="13" customFormat="1" x14ac:dyDescent="0.2">
      <c r="A1685" s="99"/>
      <c r="C1685" s="14"/>
    </row>
    <row r="1686" spans="1:3" s="13" customFormat="1" x14ac:dyDescent="0.2">
      <c r="A1686" s="99"/>
      <c r="C1686" s="14"/>
    </row>
    <row r="1687" spans="1:3" s="13" customFormat="1" x14ac:dyDescent="0.2">
      <c r="A1687" s="99"/>
      <c r="C1687" s="14"/>
    </row>
    <row r="1688" spans="1:3" s="13" customFormat="1" x14ac:dyDescent="0.2">
      <c r="A1688" s="99"/>
      <c r="C1688" s="14"/>
    </row>
    <row r="1689" spans="1:3" s="13" customFormat="1" x14ac:dyDescent="0.2">
      <c r="A1689" s="99"/>
      <c r="C1689" s="14"/>
    </row>
    <row r="1690" spans="1:3" s="13" customFormat="1" x14ac:dyDescent="0.2">
      <c r="A1690" s="99"/>
      <c r="C1690" s="14"/>
    </row>
    <row r="1691" spans="1:3" s="13" customFormat="1" x14ac:dyDescent="0.2">
      <c r="A1691" s="99"/>
      <c r="C1691" s="14"/>
    </row>
    <row r="1692" spans="1:3" s="13" customFormat="1" x14ac:dyDescent="0.2">
      <c r="A1692" s="99"/>
      <c r="C1692" s="14"/>
    </row>
    <row r="1693" spans="1:3" s="13" customFormat="1" x14ac:dyDescent="0.2">
      <c r="A1693" s="99"/>
      <c r="C1693" s="14"/>
    </row>
    <row r="1694" spans="1:3" s="13" customFormat="1" x14ac:dyDescent="0.2">
      <c r="A1694" s="99"/>
      <c r="C1694" s="14"/>
    </row>
    <row r="1695" spans="1:3" s="13" customFormat="1" x14ac:dyDescent="0.2">
      <c r="A1695" s="99"/>
      <c r="C1695" s="14"/>
    </row>
    <row r="1696" spans="1:3" s="13" customFormat="1" x14ac:dyDescent="0.2">
      <c r="A1696" s="99"/>
      <c r="C1696" s="14"/>
    </row>
    <row r="1697" spans="1:3" s="13" customFormat="1" x14ac:dyDescent="0.2">
      <c r="A1697" s="99"/>
      <c r="C1697" s="14"/>
    </row>
    <row r="1698" spans="1:3" s="13" customFormat="1" x14ac:dyDescent="0.2">
      <c r="A1698" s="99"/>
      <c r="C1698" s="14"/>
    </row>
    <row r="1699" spans="1:3" s="13" customFormat="1" x14ac:dyDescent="0.2">
      <c r="A1699" s="99"/>
      <c r="C1699" s="14"/>
    </row>
    <row r="1700" spans="1:3" s="13" customFormat="1" x14ac:dyDescent="0.2">
      <c r="A1700" s="99"/>
      <c r="C1700" s="14"/>
    </row>
    <row r="1701" spans="1:3" s="13" customFormat="1" x14ac:dyDescent="0.2">
      <c r="A1701" s="99"/>
      <c r="C1701" s="14"/>
    </row>
    <row r="1702" spans="1:3" s="13" customFormat="1" x14ac:dyDescent="0.2">
      <c r="A1702" s="99"/>
      <c r="C1702" s="14"/>
    </row>
    <row r="1703" spans="1:3" s="13" customFormat="1" x14ac:dyDescent="0.2">
      <c r="A1703" s="99"/>
      <c r="C1703" s="14"/>
    </row>
    <row r="1704" spans="1:3" s="13" customFormat="1" x14ac:dyDescent="0.2">
      <c r="A1704" s="99"/>
      <c r="C1704" s="14"/>
    </row>
    <row r="1705" spans="1:3" s="13" customFormat="1" x14ac:dyDescent="0.2">
      <c r="A1705" s="99"/>
      <c r="C1705" s="14"/>
    </row>
    <row r="1706" spans="1:3" s="13" customFormat="1" x14ac:dyDescent="0.2">
      <c r="A1706" s="99"/>
      <c r="C1706" s="14"/>
    </row>
    <row r="1707" spans="1:3" s="13" customFormat="1" x14ac:dyDescent="0.2">
      <c r="A1707" s="99"/>
      <c r="C1707" s="14"/>
    </row>
    <row r="1708" spans="1:3" s="13" customFormat="1" x14ac:dyDescent="0.2">
      <c r="A1708" s="99"/>
      <c r="C1708" s="14"/>
    </row>
    <row r="1709" spans="1:3" s="13" customFormat="1" x14ac:dyDescent="0.2">
      <c r="A1709" s="99"/>
      <c r="C1709" s="14"/>
    </row>
    <row r="1710" spans="1:3" s="13" customFormat="1" x14ac:dyDescent="0.2">
      <c r="A1710" s="99"/>
      <c r="C1710" s="14"/>
    </row>
    <row r="1711" spans="1:3" s="13" customFormat="1" x14ac:dyDescent="0.2">
      <c r="A1711" s="99"/>
      <c r="C1711" s="14"/>
    </row>
    <row r="1712" spans="1:3" s="13" customFormat="1" x14ac:dyDescent="0.2">
      <c r="A1712" s="99"/>
      <c r="C1712" s="14"/>
    </row>
    <row r="1713" spans="1:3" s="13" customFormat="1" x14ac:dyDescent="0.2">
      <c r="A1713" s="99"/>
      <c r="C1713" s="14"/>
    </row>
    <row r="1714" spans="1:3" s="13" customFormat="1" x14ac:dyDescent="0.2">
      <c r="A1714" s="99"/>
      <c r="C1714" s="14"/>
    </row>
    <row r="1715" spans="1:3" s="13" customFormat="1" x14ac:dyDescent="0.2">
      <c r="A1715" s="99"/>
      <c r="C1715" s="14"/>
    </row>
    <row r="1716" spans="1:3" s="13" customFormat="1" x14ac:dyDescent="0.2">
      <c r="A1716" s="99"/>
      <c r="C1716" s="14"/>
    </row>
    <row r="1717" spans="1:3" s="13" customFormat="1" x14ac:dyDescent="0.2">
      <c r="A1717" s="99"/>
      <c r="C1717" s="14"/>
    </row>
    <row r="1718" spans="1:3" s="13" customFormat="1" x14ac:dyDescent="0.2">
      <c r="A1718" s="99"/>
      <c r="C1718" s="14"/>
    </row>
    <row r="1719" spans="1:3" s="13" customFormat="1" x14ac:dyDescent="0.2">
      <c r="A1719" s="99"/>
      <c r="C1719" s="14"/>
    </row>
    <row r="1720" spans="1:3" s="13" customFormat="1" x14ac:dyDescent="0.2">
      <c r="A1720" s="99"/>
      <c r="C1720" s="14"/>
    </row>
    <row r="1721" spans="1:3" s="13" customFormat="1" x14ac:dyDescent="0.2">
      <c r="A1721" s="99"/>
      <c r="C1721" s="14"/>
    </row>
    <row r="1722" spans="1:3" s="13" customFormat="1" x14ac:dyDescent="0.2">
      <c r="A1722" s="99"/>
      <c r="C1722" s="14"/>
    </row>
    <row r="1723" spans="1:3" s="13" customFormat="1" x14ac:dyDescent="0.2">
      <c r="A1723" s="99"/>
      <c r="C1723" s="14"/>
    </row>
    <row r="1724" spans="1:3" s="13" customFormat="1" x14ac:dyDescent="0.2">
      <c r="A1724" s="99"/>
      <c r="C1724" s="14"/>
    </row>
    <row r="1725" spans="1:3" s="13" customFormat="1" x14ac:dyDescent="0.2">
      <c r="A1725" s="99"/>
      <c r="C1725" s="14"/>
    </row>
    <row r="1726" spans="1:3" s="13" customFormat="1" x14ac:dyDescent="0.2">
      <c r="A1726" s="99"/>
      <c r="C1726" s="14"/>
    </row>
    <row r="1727" spans="1:3" s="13" customFormat="1" x14ac:dyDescent="0.2">
      <c r="A1727" s="99"/>
      <c r="C1727" s="14"/>
    </row>
    <row r="1728" spans="1:3" s="13" customFormat="1" x14ac:dyDescent="0.2">
      <c r="A1728" s="99"/>
      <c r="C1728" s="14"/>
    </row>
    <row r="1729" spans="1:3" s="13" customFormat="1" x14ac:dyDescent="0.2">
      <c r="A1729" s="99"/>
      <c r="C1729" s="14"/>
    </row>
    <row r="1730" spans="1:3" s="13" customFormat="1" x14ac:dyDescent="0.2">
      <c r="A1730" s="99"/>
      <c r="C1730" s="14"/>
    </row>
    <row r="1731" spans="1:3" s="13" customFormat="1" x14ac:dyDescent="0.2">
      <c r="A1731" s="99"/>
      <c r="C1731" s="14"/>
    </row>
    <row r="1732" spans="1:3" s="13" customFormat="1" x14ac:dyDescent="0.2">
      <c r="A1732" s="99"/>
      <c r="C1732" s="14"/>
    </row>
    <row r="1733" spans="1:3" s="13" customFormat="1" x14ac:dyDescent="0.2">
      <c r="A1733" s="99"/>
      <c r="C1733" s="14"/>
    </row>
    <row r="1734" spans="1:3" s="13" customFormat="1" x14ac:dyDescent="0.2">
      <c r="A1734" s="99"/>
      <c r="C1734" s="14"/>
    </row>
    <row r="1735" spans="1:3" s="13" customFormat="1" x14ac:dyDescent="0.2">
      <c r="A1735" s="99"/>
      <c r="C1735" s="14"/>
    </row>
    <row r="1736" spans="1:3" s="13" customFormat="1" x14ac:dyDescent="0.2">
      <c r="A1736" s="99"/>
      <c r="C1736" s="14"/>
    </row>
    <row r="1737" spans="1:3" s="13" customFormat="1" x14ac:dyDescent="0.2">
      <c r="A1737" s="99"/>
      <c r="C1737" s="14"/>
    </row>
    <row r="1738" spans="1:3" s="13" customFormat="1" x14ac:dyDescent="0.2">
      <c r="A1738" s="99"/>
      <c r="C1738" s="14"/>
    </row>
    <row r="1739" spans="1:3" s="13" customFormat="1" x14ac:dyDescent="0.2">
      <c r="A1739" s="99"/>
      <c r="C1739" s="14"/>
    </row>
    <row r="1740" spans="1:3" s="13" customFormat="1" x14ac:dyDescent="0.2">
      <c r="A1740" s="99"/>
      <c r="C1740" s="14"/>
    </row>
    <row r="1741" spans="1:3" s="13" customFormat="1" x14ac:dyDescent="0.2">
      <c r="A1741" s="99"/>
      <c r="C1741" s="14"/>
    </row>
    <row r="1742" spans="1:3" s="13" customFormat="1" x14ac:dyDescent="0.2">
      <c r="A1742" s="99"/>
      <c r="C1742" s="14"/>
    </row>
    <row r="1743" spans="1:3" s="13" customFormat="1" x14ac:dyDescent="0.2">
      <c r="A1743" s="99"/>
      <c r="C1743" s="14"/>
    </row>
    <row r="1744" spans="1:3" s="13" customFormat="1" x14ac:dyDescent="0.2">
      <c r="A1744" s="99"/>
      <c r="C1744" s="14"/>
    </row>
    <row r="1745" spans="1:3" s="13" customFormat="1" x14ac:dyDescent="0.2">
      <c r="A1745" s="99"/>
      <c r="C1745" s="14"/>
    </row>
    <row r="1746" spans="1:3" s="13" customFormat="1" x14ac:dyDescent="0.2">
      <c r="A1746" s="99"/>
      <c r="C1746" s="14"/>
    </row>
    <row r="1747" spans="1:3" s="13" customFormat="1" x14ac:dyDescent="0.2">
      <c r="A1747" s="99"/>
      <c r="C1747" s="14"/>
    </row>
    <row r="1748" spans="1:3" s="13" customFormat="1" x14ac:dyDescent="0.2">
      <c r="A1748" s="99"/>
      <c r="C1748" s="14"/>
    </row>
    <row r="1749" spans="1:3" s="13" customFormat="1" x14ac:dyDescent="0.2">
      <c r="A1749" s="99"/>
      <c r="C1749" s="14"/>
    </row>
    <row r="1750" spans="1:3" s="13" customFormat="1" x14ac:dyDescent="0.2">
      <c r="A1750" s="99"/>
      <c r="C1750" s="14"/>
    </row>
    <row r="1751" spans="1:3" s="13" customFormat="1" x14ac:dyDescent="0.2">
      <c r="A1751" s="99"/>
      <c r="C1751" s="14"/>
    </row>
    <row r="1752" spans="1:3" s="13" customFormat="1" x14ac:dyDescent="0.2">
      <c r="A1752" s="99"/>
      <c r="C1752" s="14"/>
    </row>
    <row r="1753" spans="1:3" s="13" customFormat="1" x14ac:dyDescent="0.2">
      <c r="A1753" s="99"/>
      <c r="C1753" s="14"/>
    </row>
    <row r="1754" spans="1:3" s="13" customFormat="1" x14ac:dyDescent="0.2">
      <c r="A1754" s="99"/>
      <c r="C1754" s="14"/>
    </row>
    <row r="1755" spans="1:3" s="13" customFormat="1" x14ac:dyDescent="0.2">
      <c r="A1755" s="99"/>
      <c r="C1755" s="14"/>
    </row>
    <row r="1756" spans="1:3" s="13" customFormat="1" x14ac:dyDescent="0.2">
      <c r="A1756" s="99"/>
      <c r="C1756" s="14"/>
    </row>
    <row r="1757" spans="1:3" s="13" customFormat="1" x14ac:dyDescent="0.2">
      <c r="A1757" s="99"/>
      <c r="C1757" s="14"/>
    </row>
    <row r="1758" spans="1:3" s="13" customFormat="1" x14ac:dyDescent="0.2">
      <c r="A1758" s="99"/>
      <c r="C1758" s="14"/>
    </row>
    <row r="1759" spans="1:3" s="13" customFormat="1" x14ac:dyDescent="0.2">
      <c r="A1759" s="99"/>
      <c r="C1759" s="14"/>
    </row>
    <row r="1760" spans="1:3" s="13" customFormat="1" x14ac:dyDescent="0.2">
      <c r="A1760" s="99"/>
      <c r="C1760" s="14"/>
    </row>
    <row r="1761" spans="1:3" s="13" customFormat="1" x14ac:dyDescent="0.2">
      <c r="A1761" s="99"/>
      <c r="C1761" s="14"/>
    </row>
    <row r="1762" spans="1:3" s="13" customFormat="1" x14ac:dyDescent="0.2">
      <c r="A1762" s="99"/>
      <c r="C1762" s="14"/>
    </row>
    <row r="1763" spans="1:3" s="13" customFormat="1" x14ac:dyDescent="0.2">
      <c r="A1763" s="99"/>
      <c r="C1763" s="14"/>
    </row>
    <row r="1764" spans="1:3" s="13" customFormat="1" x14ac:dyDescent="0.2">
      <c r="A1764" s="99"/>
      <c r="C1764" s="14"/>
    </row>
    <row r="1765" spans="1:3" s="13" customFormat="1" x14ac:dyDescent="0.2">
      <c r="A1765" s="99"/>
      <c r="C1765" s="14"/>
    </row>
    <row r="1766" spans="1:3" s="13" customFormat="1" x14ac:dyDescent="0.2">
      <c r="A1766" s="99"/>
      <c r="C1766" s="14"/>
    </row>
    <row r="1767" spans="1:3" s="13" customFormat="1" x14ac:dyDescent="0.2">
      <c r="A1767" s="99"/>
      <c r="C1767" s="14"/>
    </row>
    <row r="1768" spans="1:3" s="13" customFormat="1" x14ac:dyDescent="0.2">
      <c r="A1768" s="99"/>
      <c r="C1768" s="14"/>
    </row>
    <row r="1769" spans="1:3" s="13" customFormat="1" x14ac:dyDescent="0.2">
      <c r="A1769" s="99"/>
      <c r="C1769" s="14"/>
    </row>
    <row r="1770" spans="1:3" s="13" customFormat="1" x14ac:dyDescent="0.2">
      <c r="A1770" s="99"/>
      <c r="C1770" s="14"/>
    </row>
    <row r="1771" spans="1:3" s="13" customFormat="1" x14ac:dyDescent="0.2">
      <c r="A1771" s="99"/>
      <c r="C1771" s="14"/>
    </row>
    <row r="1772" spans="1:3" s="13" customFormat="1" x14ac:dyDescent="0.2">
      <c r="A1772" s="99"/>
      <c r="C1772" s="14"/>
    </row>
    <row r="1773" spans="1:3" s="13" customFormat="1" x14ac:dyDescent="0.2">
      <c r="A1773" s="99"/>
      <c r="C1773" s="14"/>
    </row>
    <row r="1774" spans="1:3" s="13" customFormat="1" x14ac:dyDescent="0.2">
      <c r="A1774" s="99"/>
      <c r="C1774" s="14"/>
    </row>
    <row r="1775" spans="1:3" s="13" customFormat="1" x14ac:dyDescent="0.2">
      <c r="A1775" s="99"/>
      <c r="C1775" s="14"/>
    </row>
    <row r="1776" spans="1:3" s="13" customFormat="1" x14ac:dyDescent="0.2">
      <c r="A1776" s="99"/>
      <c r="C1776" s="14"/>
    </row>
    <row r="1777" spans="1:3" s="13" customFormat="1" x14ac:dyDescent="0.2">
      <c r="A1777" s="99"/>
      <c r="C1777" s="14"/>
    </row>
    <row r="1778" spans="1:3" s="13" customFormat="1" x14ac:dyDescent="0.2">
      <c r="A1778" s="99"/>
      <c r="C1778" s="14"/>
    </row>
    <row r="1779" spans="1:3" s="13" customFormat="1" x14ac:dyDescent="0.2">
      <c r="A1779" s="99"/>
      <c r="C1779" s="14"/>
    </row>
    <row r="1780" spans="1:3" s="13" customFormat="1" x14ac:dyDescent="0.2">
      <c r="A1780" s="99"/>
      <c r="C1780" s="14"/>
    </row>
    <row r="1781" spans="1:3" s="13" customFormat="1" x14ac:dyDescent="0.2">
      <c r="A1781" s="99"/>
      <c r="C1781" s="14"/>
    </row>
    <row r="1782" spans="1:3" s="13" customFormat="1" x14ac:dyDescent="0.2">
      <c r="A1782" s="99"/>
      <c r="C1782" s="14"/>
    </row>
    <row r="1783" spans="1:3" s="13" customFormat="1" x14ac:dyDescent="0.2">
      <c r="A1783" s="99"/>
      <c r="C1783" s="14"/>
    </row>
    <row r="1784" spans="1:3" s="13" customFormat="1" x14ac:dyDescent="0.2">
      <c r="A1784" s="99"/>
      <c r="C1784" s="14"/>
    </row>
    <row r="1785" spans="1:3" s="13" customFormat="1" x14ac:dyDescent="0.2">
      <c r="A1785" s="99"/>
      <c r="C1785" s="14"/>
    </row>
    <row r="1786" spans="1:3" s="13" customFormat="1" x14ac:dyDescent="0.2">
      <c r="A1786" s="99"/>
      <c r="C1786" s="14"/>
    </row>
    <row r="1787" spans="1:3" s="13" customFormat="1" x14ac:dyDescent="0.2">
      <c r="A1787" s="99"/>
      <c r="C1787" s="14"/>
    </row>
    <row r="1788" spans="1:3" s="13" customFormat="1" x14ac:dyDescent="0.2">
      <c r="A1788" s="99"/>
      <c r="C1788" s="14"/>
    </row>
    <row r="1789" spans="1:3" s="13" customFormat="1" x14ac:dyDescent="0.2">
      <c r="A1789" s="99"/>
      <c r="C1789" s="14"/>
    </row>
    <row r="1790" spans="1:3" s="13" customFormat="1" x14ac:dyDescent="0.2">
      <c r="A1790" s="99"/>
      <c r="C1790" s="14"/>
    </row>
    <row r="1791" spans="1:3" s="13" customFormat="1" x14ac:dyDescent="0.2">
      <c r="A1791" s="99"/>
      <c r="C1791" s="14"/>
    </row>
    <row r="1792" spans="1:3" s="13" customFormat="1" x14ac:dyDescent="0.2">
      <c r="A1792" s="99"/>
      <c r="C1792" s="14"/>
    </row>
    <row r="1793" spans="1:3" s="13" customFormat="1" x14ac:dyDescent="0.2">
      <c r="A1793" s="99"/>
      <c r="C1793" s="14"/>
    </row>
    <row r="1794" spans="1:3" s="13" customFormat="1" x14ac:dyDescent="0.2">
      <c r="A1794" s="99"/>
      <c r="C1794" s="14"/>
    </row>
    <row r="1795" spans="1:3" s="13" customFormat="1" x14ac:dyDescent="0.2">
      <c r="A1795" s="99"/>
      <c r="C1795" s="14"/>
    </row>
    <row r="1796" spans="1:3" s="13" customFormat="1" x14ac:dyDescent="0.2">
      <c r="A1796" s="99"/>
      <c r="C1796" s="14"/>
    </row>
    <row r="1797" spans="1:3" s="13" customFormat="1" x14ac:dyDescent="0.2">
      <c r="A1797" s="99"/>
      <c r="C1797" s="14"/>
    </row>
    <row r="1798" spans="1:3" s="13" customFormat="1" x14ac:dyDescent="0.2">
      <c r="A1798" s="99"/>
      <c r="C1798" s="14"/>
    </row>
    <row r="1799" spans="1:3" s="13" customFormat="1" x14ac:dyDescent="0.2">
      <c r="A1799" s="99"/>
      <c r="C1799" s="14"/>
    </row>
    <row r="1800" spans="1:3" s="13" customFormat="1" x14ac:dyDescent="0.2">
      <c r="A1800" s="99"/>
      <c r="C1800" s="14"/>
    </row>
    <row r="1801" spans="1:3" s="13" customFormat="1" x14ac:dyDescent="0.2">
      <c r="A1801" s="99"/>
      <c r="C1801" s="14"/>
    </row>
    <row r="1802" spans="1:3" s="13" customFormat="1" x14ac:dyDescent="0.2">
      <c r="A1802" s="99"/>
      <c r="C1802" s="14"/>
    </row>
    <row r="1803" spans="1:3" s="13" customFormat="1" x14ac:dyDescent="0.2">
      <c r="A1803" s="99"/>
      <c r="C1803" s="14"/>
    </row>
    <row r="1804" spans="1:3" s="13" customFormat="1" x14ac:dyDescent="0.2">
      <c r="A1804" s="99"/>
      <c r="C1804" s="14"/>
    </row>
    <row r="1805" spans="1:3" s="13" customFormat="1" x14ac:dyDescent="0.2">
      <c r="A1805" s="99"/>
      <c r="C1805" s="14"/>
    </row>
    <row r="1806" spans="1:3" s="13" customFormat="1" x14ac:dyDescent="0.2">
      <c r="A1806" s="99"/>
      <c r="C1806" s="14"/>
    </row>
    <row r="1807" spans="1:3" s="13" customFormat="1" x14ac:dyDescent="0.2">
      <c r="A1807" s="99"/>
      <c r="C1807" s="14"/>
    </row>
    <row r="1808" spans="1:3" s="13" customFormat="1" x14ac:dyDescent="0.2">
      <c r="A1808" s="99"/>
      <c r="C1808" s="14"/>
    </row>
    <row r="1809" spans="1:3" s="13" customFormat="1" x14ac:dyDescent="0.2">
      <c r="A1809" s="99"/>
      <c r="C1809" s="14"/>
    </row>
    <row r="1810" spans="1:3" s="13" customFormat="1" x14ac:dyDescent="0.2">
      <c r="A1810" s="99"/>
      <c r="C1810" s="14"/>
    </row>
    <row r="1811" spans="1:3" s="13" customFormat="1" x14ac:dyDescent="0.2">
      <c r="A1811" s="99"/>
      <c r="C1811" s="14"/>
    </row>
    <row r="1812" spans="1:3" s="13" customFormat="1" x14ac:dyDescent="0.2">
      <c r="A1812" s="99"/>
      <c r="C1812" s="14"/>
    </row>
    <row r="1813" spans="1:3" s="13" customFormat="1" x14ac:dyDescent="0.2">
      <c r="A1813" s="99"/>
      <c r="C1813" s="14"/>
    </row>
    <row r="1814" spans="1:3" s="13" customFormat="1" x14ac:dyDescent="0.2">
      <c r="A1814" s="99"/>
      <c r="C1814" s="14"/>
    </row>
    <row r="1815" spans="1:3" s="13" customFormat="1" x14ac:dyDescent="0.2">
      <c r="A1815" s="99"/>
      <c r="C1815" s="14"/>
    </row>
    <row r="1816" spans="1:3" s="13" customFormat="1" x14ac:dyDescent="0.2">
      <c r="A1816" s="99"/>
      <c r="C1816" s="14"/>
    </row>
    <row r="1817" spans="1:3" s="13" customFormat="1" x14ac:dyDescent="0.2">
      <c r="A1817" s="99"/>
      <c r="C1817" s="14"/>
    </row>
    <row r="1818" spans="1:3" s="13" customFormat="1" x14ac:dyDescent="0.2">
      <c r="A1818" s="99"/>
      <c r="C1818" s="14"/>
    </row>
    <row r="1819" spans="1:3" s="13" customFormat="1" x14ac:dyDescent="0.2">
      <c r="A1819" s="99"/>
      <c r="C1819" s="14"/>
    </row>
    <row r="1820" spans="1:3" s="13" customFormat="1" x14ac:dyDescent="0.2">
      <c r="A1820" s="99"/>
      <c r="C1820" s="14"/>
    </row>
    <row r="1821" spans="1:3" s="13" customFormat="1" x14ac:dyDescent="0.2">
      <c r="A1821" s="99"/>
      <c r="C1821" s="14"/>
    </row>
    <row r="1822" spans="1:3" s="13" customFormat="1" x14ac:dyDescent="0.2">
      <c r="A1822" s="99"/>
      <c r="C1822" s="14"/>
    </row>
    <row r="1823" spans="1:3" s="13" customFormat="1" x14ac:dyDescent="0.2">
      <c r="A1823" s="99"/>
      <c r="C1823" s="14"/>
    </row>
    <row r="1824" spans="1:3" s="13" customFormat="1" x14ac:dyDescent="0.2">
      <c r="A1824" s="99"/>
      <c r="C1824" s="14"/>
    </row>
    <row r="1825" spans="1:3" s="13" customFormat="1" x14ac:dyDescent="0.2">
      <c r="A1825" s="99"/>
      <c r="C1825" s="14"/>
    </row>
    <row r="1826" spans="1:3" s="13" customFormat="1" x14ac:dyDescent="0.2">
      <c r="A1826" s="99"/>
      <c r="C1826" s="14"/>
    </row>
    <row r="1827" spans="1:3" s="13" customFormat="1" x14ac:dyDescent="0.2">
      <c r="A1827" s="99"/>
      <c r="C1827" s="14"/>
    </row>
    <row r="1828" spans="1:3" s="13" customFormat="1" x14ac:dyDescent="0.2">
      <c r="A1828" s="99"/>
      <c r="C1828" s="14"/>
    </row>
    <row r="1829" spans="1:3" s="13" customFormat="1" x14ac:dyDescent="0.2">
      <c r="A1829" s="99"/>
      <c r="C1829" s="14"/>
    </row>
    <row r="1830" spans="1:3" s="13" customFormat="1" x14ac:dyDescent="0.2">
      <c r="A1830" s="99"/>
      <c r="C1830" s="14"/>
    </row>
    <row r="1831" spans="1:3" s="13" customFormat="1" x14ac:dyDescent="0.2">
      <c r="A1831" s="99"/>
      <c r="C1831" s="14"/>
    </row>
    <row r="1832" spans="1:3" s="13" customFormat="1" x14ac:dyDescent="0.2">
      <c r="A1832" s="99"/>
      <c r="C1832" s="14"/>
    </row>
    <row r="1833" spans="1:3" s="13" customFormat="1" x14ac:dyDescent="0.2">
      <c r="A1833" s="99"/>
      <c r="C1833" s="14"/>
    </row>
    <row r="1834" spans="1:3" s="13" customFormat="1" x14ac:dyDescent="0.2">
      <c r="A1834" s="99"/>
      <c r="C1834" s="14"/>
    </row>
    <row r="1835" spans="1:3" s="13" customFormat="1" x14ac:dyDescent="0.2">
      <c r="A1835" s="99"/>
      <c r="C1835" s="14"/>
    </row>
    <row r="1836" spans="1:3" s="13" customFormat="1" x14ac:dyDescent="0.2">
      <c r="A1836" s="99"/>
      <c r="C1836" s="14"/>
    </row>
    <row r="1837" spans="1:3" s="13" customFormat="1" x14ac:dyDescent="0.2">
      <c r="A1837" s="99"/>
      <c r="C1837" s="14"/>
    </row>
    <row r="1838" spans="1:3" s="13" customFormat="1" x14ac:dyDescent="0.2">
      <c r="A1838" s="99"/>
      <c r="C1838" s="14"/>
    </row>
    <row r="1839" spans="1:3" s="13" customFormat="1" x14ac:dyDescent="0.2">
      <c r="A1839" s="99"/>
      <c r="C1839" s="14"/>
    </row>
    <row r="1840" spans="1:3" s="13" customFormat="1" x14ac:dyDescent="0.2">
      <c r="A1840" s="99"/>
      <c r="C1840" s="14"/>
    </row>
    <row r="1841" spans="1:3" s="13" customFormat="1" x14ac:dyDescent="0.2">
      <c r="A1841" s="99"/>
      <c r="C1841" s="14"/>
    </row>
    <row r="1842" spans="1:3" s="13" customFormat="1" x14ac:dyDescent="0.2">
      <c r="A1842" s="99"/>
      <c r="C1842" s="14"/>
    </row>
    <row r="1843" spans="1:3" s="13" customFormat="1" x14ac:dyDescent="0.2">
      <c r="A1843" s="99"/>
      <c r="C1843" s="14"/>
    </row>
    <row r="1844" spans="1:3" s="13" customFormat="1" x14ac:dyDescent="0.2">
      <c r="A1844" s="99"/>
      <c r="C1844" s="14"/>
    </row>
    <row r="1845" spans="1:3" s="13" customFormat="1" x14ac:dyDescent="0.2">
      <c r="A1845" s="99"/>
      <c r="C1845" s="14"/>
    </row>
    <row r="1846" spans="1:3" s="13" customFormat="1" x14ac:dyDescent="0.2">
      <c r="A1846" s="99"/>
      <c r="C1846" s="14"/>
    </row>
    <row r="1847" spans="1:3" s="13" customFormat="1" x14ac:dyDescent="0.2">
      <c r="A1847" s="99"/>
      <c r="C1847" s="14"/>
    </row>
    <row r="1848" spans="1:3" s="13" customFormat="1" x14ac:dyDescent="0.2">
      <c r="A1848" s="99"/>
      <c r="C1848" s="14"/>
    </row>
    <row r="1849" spans="1:3" s="13" customFormat="1" x14ac:dyDescent="0.2">
      <c r="A1849" s="99"/>
      <c r="C1849" s="14"/>
    </row>
    <row r="1850" spans="1:3" s="13" customFormat="1" x14ac:dyDescent="0.2">
      <c r="A1850" s="99"/>
      <c r="C1850" s="14"/>
    </row>
    <row r="1851" spans="1:3" s="13" customFormat="1" x14ac:dyDescent="0.2">
      <c r="A1851" s="99"/>
      <c r="C1851" s="14"/>
    </row>
    <row r="1852" spans="1:3" s="13" customFormat="1" x14ac:dyDescent="0.2">
      <c r="A1852" s="99"/>
      <c r="C1852" s="14"/>
    </row>
    <row r="1853" spans="1:3" s="13" customFormat="1" x14ac:dyDescent="0.2">
      <c r="A1853" s="99"/>
      <c r="C1853" s="14"/>
    </row>
    <row r="1854" spans="1:3" s="13" customFormat="1" x14ac:dyDescent="0.2">
      <c r="A1854" s="99"/>
      <c r="C1854" s="14"/>
    </row>
    <row r="1855" spans="1:3" s="13" customFormat="1" x14ac:dyDescent="0.2">
      <c r="A1855" s="99"/>
      <c r="C1855" s="14"/>
    </row>
    <row r="1856" spans="1:3" s="13" customFormat="1" x14ac:dyDescent="0.2">
      <c r="A1856" s="99"/>
      <c r="C1856" s="14"/>
    </row>
    <row r="1857" spans="1:3" s="13" customFormat="1" x14ac:dyDescent="0.2">
      <c r="A1857" s="99"/>
      <c r="C1857" s="14"/>
    </row>
    <row r="1858" spans="1:3" s="13" customFormat="1" x14ac:dyDescent="0.2">
      <c r="A1858" s="99"/>
      <c r="C1858" s="14"/>
    </row>
    <row r="1859" spans="1:3" s="13" customFormat="1" x14ac:dyDescent="0.2">
      <c r="A1859" s="99"/>
      <c r="C1859" s="14"/>
    </row>
    <row r="1860" spans="1:3" s="13" customFormat="1" x14ac:dyDescent="0.2">
      <c r="A1860" s="99"/>
      <c r="C1860" s="14"/>
    </row>
    <row r="1861" spans="1:3" s="13" customFormat="1" x14ac:dyDescent="0.2">
      <c r="A1861" s="99"/>
      <c r="C1861" s="14"/>
    </row>
    <row r="1862" spans="1:3" s="13" customFormat="1" x14ac:dyDescent="0.2">
      <c r="A1862" s="99"/>
      <c r="C1862" s="14"/>
    </row>
    <row r="1863" spans="1:3" s="13" customFormat="1" x14ac:dyDescent="0.2">
      <c r="A1863" s="99"/>
      <c r="C1863" s="14"/>
    </row>
    <row r="1864" spans="1:3" s="13" customFormat="1" x14ac:dyDescent="0.2">
      <c r="A1864" s="99"/>
      <c r="C1864" s="14"/>
    </row>
    <row r="1865" spans="1:3" s="13" customFormat="1" x14ac:dyDescent="0.2">
      <c r="A1865" s="99"/>
      <c r="C1865" s="14"/>
    </row>
    <row r="1866" spans="1:3" s="13" customFormat="1" x14ac:dyDescent="0.2">
      <c r="A1866" s="99"/>
      <c r="C1866" s="14"/>
    </row>
    <row r="1867" spans="1:3" s="13" customFormat="1" x14ac:dyDescent="0.2">
      <c r="A1867" s="99"/>
      <c r="C1867" s="14"/>
    </row>
    <row r="1868" spans="1:3" s="13" customFormat="1" x14ac:dyDescent="0.2">
      <c r="A1868" s="99"/>
      <c r="C1868" s="14"/>
    </row>
    <row r="1869" spans="1:3" s="13" customFormat="1" x14ac:dyDescent="0.2">
      <c r="A1869" s="99"/>
      <c r="C1869" s="14"/>
    </row>
    <row r="1870" spans="1:3" s="13" customFormat="1" x14ac:dyDescent="0.2">
      <c r="A1870" s="99"/>
      <c r="C1870" s="14"/>
    </row>
    <row r="1871" spans="1:3" s="13" customFormat="1" x14ac:dyDescent="0.2">
      <c r="A1871" s="99"/>
      <c r="C1871" s="14"/>
    </row>
    <row r="1872" spans="1:3" s="13" customFormat="1" x14ac:dyDescent="0.2">
      <c r="A1872" s="99"/>
      <c r="C1872" s="14"/>
    </row>
    <row r="1873" spans="1:3" s="13" customFormat="1" x14ac:dyDescent="0.2">
      <c r="A1873" s="99"/>
      <c r="C1873" s="14"/>
    </row>
    <row r="1874" spans="1:3" s="13" customFormat="1" x14ac:dyDescent="0.2">
      <c r="A1874" s="99"/>
      <c r="C1874" s="14"/>
    </row>
    <row r="1875" spans="1:3" s="13" customFormat="1" x14ac:dyDescent="0.2">
      <c r="A1875" s="99"/>
      <c r="C1875" s="14"/>
    </row>
    <row r="1876" spans="1:3" s="13" customFormat="1" x14ac:dyDescent="0.2">
      <c r="A1876" s="99"/>
      <c r="C1876" s="14"/>
    </row>
    <row r="1877" spans="1:3" s="13" customFormat="1" x14ac:dyDescent="0.2">
      <c r="A1877" s="99"/>
      <c r="C1877" s="14"/>
    </row>
    <row r="1878" spans="1:3" s="13" customFormat="1" x14ac:dyDescent="0.2">
      <c r="A1878" s="99"/>
      <c r="C1878" s="14"/>
    </row>
    <row r="1879" spans="1:3" s="13" customFormat="1" x14ac:dyDescent="0.2">
      <c r="A1879" s="99"/>
      <c r="C1879" s="14"/>
    </row>
    <row r="1880" spans="1:3" s="13" customFormat="1" x14ac:dyDescent="0.2">
      <c r="A1880" s="99"/>
      <c r="C1880" s="14"/>
    </row>
    <row r="1881" spans="1:3" s="13" customFormat="1" x14ac:dyDescent="0.2">
      <c r="A1881" s="99"/>
      <c r="C1881" s="14"/>
    </row>
    <row r="1882" spans="1:3" s="13" customFormat="1" x14ac:dyDescent="0.2">
      <c r="A1882" s="99"/>
      <c r="C1882" s="14"/>
    </row>
    <row r="1883" spans="1:3" s="13" customFormat="1" x14ac:dyDescent="0.2">
      <c r="A1883" s="99"/>
      <c r="C1883" s="14"/>
    </row>
    <row r="1884" spans="1:3" s="13" customFormat="1" x14ac:dyDescent="0.2">
      <c r="A1884" s="99"/>
      <c r="C1884" s="14"/>
    </row>
    <row r="1885" spans="1:3" s="13" customFormat="1" x14ac:dyDescent="0.2">
      <c r="A1885" s="99"/>
      <c r="C1885" s="14"/>
    </row>
    <row r="1886" spans="1:3" s="13" customFormat="1" x14ac:dyDescent="0.2">
      <c r="A1886" s="99"/>
      <c r="C1886" s="14"/>
    </row>
    <row r="1887" spans="1:3" s="13" customFormat="1" x14ac:dyDescent="0.2">
      <c r="A1887" s="99"/>
      <c r="C1887" s="14"/>
    </row>
    <row r="1888" spans="1:3" s="13" customFormat="1" x14ac:dyDescent="0.2">
      <c r="A1888" s="99"/>
      <c r="C1888" s="14"/>
    </row>
    <row r="1889" spans="1:3" s="13" customFormat="1" x14ac:dyDescent="0.2">
      <c r="A1889" s="99"/>
      <c r="C1889" s="14"/>
    </row>
    <row r="1890" spans="1:3" s="13" customFormat="1" x14ac:dyDescent="0.2">
      <c r="A1890" s="99"/>
      <c r="C1890" s="14"/>
    </row>
    <row r="1891" spans="1:3" s="13" customFormat="1" x14ac:dyDescent="0.2">
      <c r="A1891" s="99"/>
      <c r="C1891" s="14"/>
    </row>
    <row r="1892" spans="1:3" s="13" customFormat="1" x14ac:dyDescent="0.2">
      <c r="A1892" s="99"/>
      <c r="C1892" s="14"/>
    </row>
    <row r="1893" spans="1:3" s="13" customFormat="1" x14ac:dyDescent="0.2">
      <c r="A1893" s="99"/>
      <c r="C1893" s="14"/>
    </row>
    <row r="1894" spans="1:3" s="13" customFormat="1" x14ac:dyDescent="0.2">
      <c r="A1894" s="99"/>
      <c r="C1894" s="14"/>
    </row>
    <row r="1895" spans="1:3" s="13" customFormat="1" x14ac:dyDescent="0.2">
      <c r="A1895" s="99"/>
      <c r="C1895" s="14"/>
    </row>
    <row r="1896" spans="1:3" s="13" customFormat="1" x14ac:dyDescent="0.2">
      <c r="A1896" s="99"/>
      <c r="C1896" s="14"/>
    </row>
    <row r="1897" spans="1:3" s="13" customFormat="1" x14ac:dyDescent="0.2">
      <c r="A1897" s="99"/>
      <c r="C1897" s="14"/>
    </row>
    <row r="1898" spans="1:3" s="13" customFormat="1" x14ac:dyDescent="0.2">
      <c r="A1898" s="99"/>
      <c r="C1898" s="14"/>
    </row>
    <row r="1899" spans="1:3" s="13" customFormat="1" x14ac:dyDescent="0.2">
      <c r="A1899" s="99"/>
      <c r="C1899" s="14"/>
    </row>
    <row r="1900" spans="1:3" s="13" customFormat="1" x14ac:dyDescent="0.2">
      <c r="A1900" s="99"/>
      <c r="C1900" s="14"/>
    </row>
    <row r="1901" spans="1:3" s="13" customFormat="1" x14ac:dyDescent="0.2">
      <c r="A1901" s="99"/>
      <c r="C1901" s="14"/>
    </row>
    <row r="1902" spans="1:3" s="13" customFormat="1" x14ac:dyDescent="0.2">
      <c r="A1902" s="99"/>
      <c r="C1902" s="14"/>
    </row>
    <row r="1903" spans="1:3" s="13" customFormat="1" x14ac:dyDescent="0.2">
      <c r="A1903" s="99"/>
      <c r="C1903" s="14"/>
    </row>
    <row r="1904" spans="1:3" s="13" customFormat="1" x14ac:dyDescent="0.2">
      <c r="A1904" s="99"/>
      <c r="C1904" s="14"/>
    </row>
    <row r="1905" spans="1:3" s="13" customFormat="1" x14ac:dyDescent="0.2">
      <c r="A1905" s="99"/>
      <c r="C1905" s="14"/>
    </row>
    <row r="1906" spans="1:3" s="13" customFormat="1" x14ac:dyDescent="0.2">
      <c r="A1906" s="99"/>
      <c r="C1906" s="14"/>
    </row>
    <row r="1907" spans="1:3" s="13" customFormat="1" x14ac:dyDescent="0.2">
      <c r="A1907" s="99"/>
      <c r="C1907" s="14"/>
    </row>
    <row r="1908" spans="1:3" s="13" customFormat="1" x14ac:dyDescent="0.2">
      <c r="A1908" s="99"/>
      <c r="C1908" s="14"/>
    </row>
    <row r="1909" spans="1:3" s="13" customFormat="1" x14ac:dyDescent="0.2">
      <c r="A1909" s="99"/>
      <c r="C1909" s="14"/>
    </row>
    <row r="1910" spans="1:3" s="13" customFormat="1" x14ac:dyDescent="0.2">
      <c r="A1910" s="99"/>
      <c r="C1910" s="14"/>
    </row>
    <row r="1911" spans="1:3" s="13" customFormat="1" x14ac:dyDescent="0.2">
      <c r="A1911" s="99"/>
      <c r="C1911" s="14"/>
    </row>
    <row r="1912" spans="1:3" s="13" customFormat="1" x14ac:dyDescent="0.2">
      <c r="A1912" s="99"/>
      <c r="C1912" s="14"/>
    </row>
    <row r="1913" spans="1:3" s="13" customFormat="1" x14ac:dyDescent="0.2">
      <c r="A1913" s="99"/>
      <c r="C1913" s="14"/>
    </row>
    <row r="1914" spans="1:3" s="13" customFormat="1" x14ac:dyDescent="0.2">
      <c r="A1914" s="99"/>
      <c r="C1914" s="14"/>
    </row>
    <row r="1915" spans="1:3" s="13" customFormat="1" x14ac:dyDescent="0.2">
      <c r="A1915" s="99"/>
      <c r="C1915" s="14"/>
    </row>
    <row r="1916" spans="1:3" s="13" customFormat="1" x14ac:dyDescent="0.2">
      <c r="A1916" s="99"/>
      <c r="C1916" s="14"/>
    </row>
    <row r="1917" spans="1:3" s="13" customFormat="1" x14ac:dyDescent="0.2">
      <c r="A1917" s="99"/>
      <c r="C1917" s="14"/>
    </row>
    <row r="1918" spans="1:3" s="13" customFormat="1" x14ac:dyDescent="0.2">
      <c r="A1918" s="99"/>
      <c r="C1918" s="14"/>
    </row>
    <row r="1919" spans="1:3" s="13" customFormat="1" x14ac:dyDescent="0.2">
      <c r="A1919" s="99"/>
      <c r="C1919" s="14"/>
    </row>
    <row r="1920" spans="1:3" s="13" customFormat="1" x14ac:dyDescent="0.2">
      <c r="A1920" s="99"/>
      <c r="C1920" s="14"/>
    </row>
    <row r="1921" spans="1:3" s="13" customFormat="1" x14ac:dyDescent="0.2">
      <c r="A1921" s="99"/>
      <c r="C1921" s="14"/>
    </row>
    <row r="1922" spans="1:3" s="13" customFormat="1" x14ac:dyDescent="0.2">
      <c r="A1922" s="99"/>
      <c r="C1922" s="14"/>
    </row>
    <row r="1923" spans="1:3" s="13" customFormat="1" x14ac:dyDescent="0.2">
      <c r="A1923" s="99"/>
      <c r="C1923" s="14"/>
    </row>
    <row r="1924" spans="1:3" s="13" customFormat="1" x14ac:dyDescent="0.2">
      <c r="A1924" s="99"/>
      <c r="C1924" s="14"/>
    </row>
    <row r="1925" spans="1:3" s="13" customFormat="1" x14ac:dyDescent="0.2">
      <c r="A1925" s="99"/>
      <c r="C1925" s="14"/>
    </row>
    <row r="1926" spans="1:3" s="13" customFormat="1" x14ac:dyDescent="0.2">
      <c r="A1926" s="99"/>
      <c r="C1926" s="14"/>
    </row>
    <row r="1927" spans="1:3" s="13" customFormat="1" x14ac:dyDescent="0.2">
      <c r="A1927" s="99"/>
      <c r="C1927" s="14"/>
    </row>
    <row r="1928" spans="1:3" s="13" customFormat="1" x14ac:dyDescent="0.2">
      <c r="A1928" s="99"/>
      <c r="C1928" s="14"/>
    </row>
    <row r="1929" spans="1:3" s="13" customFormat="1" x14ac:dyDescent="0.2">
      <c r="A1929" s="99"/>
      <c r="C1929" s="14"/>
    </row>
    <row r="1930" spans="1:3" s="13" customFormat="1" x14ac:dyDescent="0.2">
      <c r="A1930" s="99"/>
      <c r="C1930" s="14"/>
    </row>
    <row r="1931" spans="1:3" s="13" customFormat="1" x14ac:dyDescent="0.2">
      <c r="A1931" s="99"/>
      <c r="C1931" s="14"/>
    </row>
    <row r="1932" spans="1:3" s="13" customFormat="1" x14ac:dyDescent="0.2">
      <c r="A1932" s="99"/>
      <c r="C1932" s="14"/>
    </row>
    <row r="1933" spans="1:3" s="13" customFormat="1" x14ac:dyDescent="0.2">
      <c r="A1933" s="99"/>
      <c r="C1933" s="14"/>
    </row>
    <row r="1934" spans="1:3" s="13" customFormat="1" x14ac:dyDescent="0.2">
      <c r="A1934" s="99"/>
      <c r="C1934" s="14"/>
    </row>
    <row r="1935" spans="1:3" s="13" customFormat="1" x14ac:dyDescent="0.2">
      <c r="A1935" s="99"/>
      <c r="C1935" s="14"/>
    </row>
    <row r="1936" spans="1:3" s="13" customFormat="1" x14ac:dyDescent="0.2">
      <c r="A1936" s="99"/>
      <c r="C1936" s="14"/>
    </row>
    <row r="1937" spans="1:3" s="13" customFormat="1" x14ac:dyDescent="0.2">
      <c r="A1937" s="99"/>
      <c r="C1937" s="14"/>
    </row>
    <row r="1938" spans="1:3" s="13" customFormat="1" x14ac:dyDescent="0.2">
      <c r="A1938" s="99"/>
      <c r="C1938" s="14"/>
    </row>
    <row r="1939" spans="1:3" s="13" customFormat="1" x14ac:dyDescent="0.2">
      <c r="A1939" s="99"/>
      <c r="C1939" s="14"/>
    </row>
    <row r="1940" spans="1:3" s="13" customFormat="1" x14ac:dyDescent="0.2">
      <c r="A1940" s="99"/>
      <c r="C1940" s="14"/>
    </row>
    <row r="1941" spans="1:3" s="13" customFormat="1" x14ac:dyDescent="0.2">
      <c r="A1941" s="99"/>
      <c r="C1941" s="14"/>
    </row>
    <row r="1942" spans="1:3" s="13" customFormat="1" x14ac:dyDescent="0.2">
      <c r="A1942" s="99"/>
      <c r="C1942" s="14"/>
    </row>
    <row r="1943" spans="1:3" s="13" customFormat="1" x14ac:dyDescent="0.2">
      <c r="A1943" s="99"/>
      <c r="C1943" s="14"/>
    </row>
    <row r="1944" spans="1:3" s="13" customFormat="1" x14ac:dyDescent="0.2">
      <c r="A1944" s="99"/>
      <c r="C1944" s="14"/>
    </row>
    <row r="1945" spans="1:3" s="13" customFormat="1" x14ac:dyDescent="0.2">
      <c r="A1945" s="99"/>
      <c r="C1945" s="14"/>
    </row>
    <row r="1946" spans="1:3" s="13" customFormat="1" x14ac:dyDescent="0.2">
      <c r="A1946" s="99"/>
      <c r="C1946" s="14"/>
    </row>
    <row r="1947" spans="1:3" s="13" customFormat="1" x14ac:dyDescent="0.2">
      <c r="A1947" s="99"/>
      <c r="C1947" s="14"/>
    </row>
    <row r="1948" spans="1:3" s="13" customFormat="1" x14ac:dyDescent="0.2">
      <c r="A1948" s="99"/>
      <c r="C1948" s="14"/>
    </row>
    <row r="1949" spans="1:3" s="13" customFormat="1" x14ac:dyDescent="0.2">
      <c r="A1949" s="99"/>
      <c r="C1949" s="14"/>
    </row>
    <row r="1950" spans="1:3" s="13" customFormat="1" x14ac:dyDescent="0.2">
      <c r="A1950" s="99"/>
      <c r="C1950" s="14"/>
    </row>
    <row r="1951" spans="1:3" s="13" customFormat="1" x14ac:dyDescent="0.2">
      <c r="A1951" s="99"/>
      <c r="C1951" s="14"/>
    </row>
    <row r="1952" spans="1:3" s="13" customFormat="1" x14ac:dyDescent="0.2">
      <c r="A1952" s="99"/>
      <c r="C1952" s="14"/>
    </row>
    <row r="1953" spans="1:3" s="13" customFormat="1" x14ac:dyDescent="0.2">
      <c r="A1953" s="99"/>
      <c r="C1953" s="14"/>
    </row>
    <row r="1954" spans="1:3" s="13" customFormat="1" x14ac:dyDescent="0.2">
      <c r="A1954" s="99"/>
      <c r="C1954" s="14"/>
    </row>
    <row r="1955" spans="1:3" s="13" customFormat="1" x14ac:dyDescent="0.2">
      <c r="A1955" s="99"/>
      <c r="C1955" s="14"/>
    </row>
    <row r="1956" spans="1:3" s="13" customFormat="1" x14ac:dyDescent="0.2">
      <c r="A1956" s="99"/>
      <c r="C1956" s="14"/>
    </row>
    <row r="1957" spans="1:3" s="13" customFormat="1" x14ac:dyDescent="0.2">
      <c r="A1957" s="99"/>
      <c r="C1957" s="14"/>
    </row>
    <row r="1958" spans="1:3" s="13" customFormat="1" x14ac:dyDescent="0.2">
      <c r="A1958" s="99"/>
      <c r="C1958" s="14"/>
    </row>
    <row r="1959" spans="1:3" s="13" customFormat="1" x14ac:dyDescent="0.2">
      <c r="A1959" s="99"/>
      <c r="C1959" s="14"/>
    </row>
    <row r="1960" spans="1:3" s="13" customFormat="1" x14ac:dyDescent="0.2">
      <c r="A1960" s="99"/>
      <c r="C1960" s="14"/>
    </row>
    <row r="1961" spans="1:3" s="13" customFormat="1" x14ac:dyDescent="0.2">
      <c r="A1961" s="99"/>
      <c r="C1961" s="14"/>
    </row>
    <row r="1962" spans="1:3" s="13" customFormat="1" x14ac:dyDescent="0.2">
      <c r="A1962" s="99"/>
      <c r="C1962" s="14"/>
    </row>
    <row r="1963" spans="1:3" s="13" customFormat="1" x14ac:dyDescent="0.2">
      <c r="A1963" s="99"/>
      <c r="C1963" s="14"/>
    </row>
    <row r="1964" spans="1:3" s="13" customFormat="1" x14ac:dyDescent="0.2">
      <c r="A1964" s="99"/>
      <c r="C1964" s="14"/>
    </row>
    <row r="1965" spans="1:3" s="13" customFormat="1" x14ac:dyDescent="0.2">
      <c r="A1965" s="99"/>
      <c r="C1965" s="14"/>
    </row>
    <row r="1966" spans="1:3" s="13" customFormat="1" x14ac:dyDescent="0.2">
      <c r="A1966" s="99"/>
      <c r="C1966" s="14"/>
    </row>
    <row r="1967" spans="1:3" s="13" customFormat="1" x14ac:dyDescent="0.2">
      <c r="A1967" s="99"/>
      <c r="C1967" s="14"/>
    </row>
    <row r="1968" spans="1:3" s="13" customFormat="1" x14ac:dyDescent="0.2">
      <c r="A1968" s="99"/>
      <c r="C1968" s="14"/>
    </row>
    <row r="1969" spans="1:3" s="13" customFormat="1" x14ac:dyDescent="0.2">
      <c r="A1969" s="99"/>
      <c r="C1969" s="14"/>
    </row>
    <row r="1970" spans="1:3" s="13" customFormat="1" x14ac:dyDescent="0.2">
      <c r="A1970" s="99"/>
      <c r="C1970" s="14"/>
    </row>
    <row r="1971" spans="1:3" s="13" customFormat="1" x14ac:dyDescent="0.2">
      <c r="A1971" s="99"/>
      <c r="C1971" s="14"/>
    </row>
    <row r="1972" spans="1:3" s="13" customFormat="1" x14ac:dyDescent="0.2">
      <c r="A1972" s="99"/>
      <c r="C1972" s="14"/>
    </row>
    <row r="1973" spans="1:3" s="13" customFormat="1" x14ac:dyDescent="0.2">
      <c r="A1973" s="99"/>
      <c r="C1973" s="14"/>
    </row>
    <row r="1974" spans="1:3" s="13" customFormat="1" x14ac:dyDescent="0.2">
      <c r="A1974" s="99"/>
      <c r="C1974" s="14"/>
    </row>
    <row r="1975" spans="1:3" s="13" customFormat="1" x14ac:dyDescent="0.2">
      <c r="A1975" s="99"/>
      <c r="C1975" s="14"/>
    </row>
    <row r="1976" spans="1:3" s="13" customFormat="1" x14ac:dyDescent="0.2">
      <c r="A1976" s="99"/>
      <c r="C1976" s="14"/>
    </row>
    <row r="1977" spans="1:3" s="13" customFormat="1" x14ac:dyDescent="0.2">
      <c r="A1977" s="99"/>
      <c r="C1977" s="14"/>
    </row>
    <row r="1978" spans="1:3" s="13" customFormat="1" x14ac:dyDescent="0.2">
      <c r="A1978" s="99"/>
      <c r="C1978" s="14"/>
    </row>
    <row r="1979" spans="1:3" s="13" customFormat="1" x14ac:dyDescent="0.2">
      <c r="A1979" s="99"/>
      <c r="C1979" s="14"/>
    </row>
    <row r="1980" spans="1:3" s="13" customFormat="1" x14ac:dyDescent="0.2">
      <c r="A1980" s="99"/>
      <c r="C1980" s="14"/>
    </row>
    <row r="1981" spans="1:3" s="13" customFormat="1" x14ac:dyDescent="0.2">
      <c r="A1981" s="99"/>
      <c r="C1981" s="14"/>
    </row>
    <row r="1982" spans="1:3" s="13" customFormat="1" x14ac:dyDescent="0.2">
      <c r="A1982" s="99"/>
      <c r="C1982" s="14"/>
    </row>
    <row r="1983" spans="1:3" s="13" customFormat="1" x14ac:dyDescent="0.2">
      <c r="A1983" s="99"/>
      <c r="C1983" s="14"/>
    </row>
    <row r="1984" spans="1:3" s="13" customFormat="1" x14ac:dyDescent="0.2">
      <c r="A1984" s="99"/>
      <c r="C1984" s="14"/>
    </row>
    <row r="1985" spans="1:3" s="13" customFormat="1" x14ac:dyDescent="0.2">
      <c r="A1985" s="99"/>
      <c r="C1985" s="14"/>
    </row>
    <row r="1986" spans="1:3" s="13" customFormat="1" x14ac:dyDescent="0.2">
      <c r="A1986" s="99"/>
      <c r="C1986" s="14"/>
    </row>
    <row r="1987" spans="1:3" s="13" customFormat="1" x14ac:dyDescent="0.2">
      <c r="A1987" s="99"/>
      <c r="C1987" s="14"/>
    </row>
    <row r="1988" spans="1:3" s="13" customFormat="1" x14ac:dyDescent="0.2">
      <c r="A1988" s="99"/>
      <c r="C1988" s="14"/>
    </row>
    <row r="1989" spans="1:3" s="13" customFormat="1" x14ac:dyDescent="0.2">
      <c r="A1989" s="99"/>
      <c r="C1989" s="14"/>
    </row>
    <row r="1990" spans="1:3" s="13" customFormat="1" x14ac:dyDescent="0.2">
      <c r="A1990" s="99"/>
      <c r="C1990" s="14"/>
    </row>
    <row r="1991" spans="1:3" s="13" customFormat="1" x14ac:dyDescent="0.2">
      <c r="A1991" s="99"/>
      <c r="C1991" s="14"/>
    </row>
    <row r="1992" spans="1:3" s="13" customFormat="1" x14ac:dyDescent="0.2">
      <c r="A1992" s="99"/>
      <c r="C1992" s="14"/>
    </row>
    <row r="1993" spans="1:3" s="13" customFormat="1" x14ac:dyDescent="0.2">
      <c r="A1993" s="99"/>
      <c r="C1993" s="14"/>
    </row>
    <row r="1994" spans="1:3" s="13" customFormat="1" x14ac:dyDescent="0.2">
      <c r="A1994" s="99"/>
      <c r="C1994" s="14"/>
    </row>
    <row r="1995" spans="1:3" s="13" customFormat="1" x14ac:dyDescent="0.2">
      <c r="A1995" s="99"/>
      <c r="C1995" s="14"/>
    </row>
    <row r="1996" spans="1:3" s="13" customFormat="1" x14ac:dyDescent="0.2">
      <c r="A1996" s="99"/>
      <c r="C1996" s="14"/>
    </row>
    <row r="1997" spans="1:3" s="13" customFormat="1" x14ac:dyDescent="0.2">
      <c r="A1997" s="99"/>
      <c r="C1997" s="14"/>
    </row>
    <row r="1998" spans="1:3" s="13" customFormat="1" x14ac:dyDescent="0.2">
      <c r="A1998" s="99"/>
      <c r="C1998" s="14"/>
    </row>
    <row r="1999" spans="1:3" s="13" customFormat="1" x14ac:dyDescent="0.2">
      <c r="A1999" s="99"/>
      <c r="C1999" s="14"/>
    </row>
    <row r="2000" spans="1:3" s="13" customFormat="1" x14ac:dyDescent="0.2">
      <c r="A2000" s="99"/>
      <c r="C2000" s="14"/>
    </row>
    <row r="2001" spans="1:3" s="13" customFormat="1" x14ac:dyDescent="0.2">
      <c r="A2001" s="99"/>
      <c r="C2001" s="14"/>
    </row>
    <row r="2002" spans="1:3" s="13" customFormat="1" x14ac:dyDescent="0.2">
      <c r="A2002" s="99"/>
      <c r="C2002" s="14"/>
    </row>
    <row r="2003" spans="1:3" s="13" customFormat="1" x14ac:dyDescent="0.2">
      <c r="A2003" s="99"/>
      <c r="C2003" s="14"/>
    </row>
    <row r="2004" spans="1:3" s="13" customFormat="1" x14ac:dyDescent="0.2">
      <c r="A2004" s="99"/>
      <c r="C2004" s="14"/>
    </row>
    <row r="2005" spans="1:3" s="13" customFormat="1" x14ac:dyDescent="0.2">
      <c r="A2005" s="99"/>
      <c r="C2005" s="14"/>
    </row>
    <row r="2006" spans="1:3" s="13" customFormat="1" x14ac:dyDescent="0.2">
      <c r="A2006" s="99"/>
      <c r="C2006" s="14"/>
    </row>
    <row r="2007" spans="1:3" s="13" customFormat="1" x14ac:dyDescent="0.2">
      <c r="A2007" s="99"/>
      <c r="C2007" s="14"/>
    </row>
    <row r="2008" spans="1:3" s="13" customFormat="1" x14ac:dyDescent="0.2">
      <c r="A2008" s="99"/>
      <c r="C2008" s="14"/>
    </row>
    <row r="2009" spans="1:3" s="13" customFormat="1" x14ac:dyDescent="0.2">
      <c r="A2009" s="99"/>
      <c r="C2009" s="14"/>
    </row>
    <row r="2010" spans="1:3" s="13" customFormat="1" x14ac:dyDescent="0.2">
      <c r="A2010" s="99"/>
      <c r="C2010" s="14"/>
    </row>
    <row r="2011" spans="1:3" s="13" customFormat="1" x14ac:dyDescent="0.2">
      <c r="A2011" s="99"/>
      <c r="C2011" s="14"/>
    </row>
    <row r="2012" spans="1:3" s="13" customFormat="1" x14ac:dyDescent="0.2">
      <c r="A2012" s="99"/>
      <c r="C2012" s="14"/>
    </row>
    <row r="2013" spans="1:3" s="13" customFormat="1" x14ac:dyDescent="0.2">
      <c r="A2013" s="99"/>
      <c r="C2013" s="14"/>
    </row>
    <row r="2014" spans="1:3" s="13" customFormat="1" x14ac:dyDescent="0.2">
      <c r="A2014" s="99"/>
      <c r="C2014" s="14"/>
    </row>
    <row r="2015" spans="1:3" s="13" customFormat="1" x14ac:dyDescent="0.2">
      <c r="A2015" s="99"/>
      <c r="C2015" s="14"/>
    </row>
    <row r="2016" spans="1:3" s="13" customFormat="1" x14ac:dyDescent="0.2">
      <c r="A2016" s="99"/>
      <c r="C2016" s="14"/>
    </row>
    <row r="2017" spans="1:3" s="13" customFormat="1" x14ac:dyDescent="0.2">
      <c r="A2017" s="99"/>
      <c r="C2017" s="14"/>
    </row>
    <row r="2018" spans="1:3" s="13" customFormat="1" x14ac:dyDescent="0.2">
      <c r="A2018" s="99"/>
      <c r="C2018" s="14"/>
    </row>
    <row r="2019" spans="1:3" s="13" customFormat="1" x14ac:dyDescent="0.2">
      <c r="A2019" s="99"/>
      <c r="C2019" s="14"/>
    </row>
    <row r="2020" spans="1:3" s="13" customFormat="1" x14ac:dyDescent="0.2">
      <c r="A2020" s="99"/>
      <c r="C2020" s="14"/>
    </row>
    <row r="2021" spans="1:3" s="13" customFormat="1" x14ac:dyDescent="0.2">
      <c r="A2021" s="99"/>
      <c r="C2021" s="14"/>
    </row>
    <row r="2022" spans="1:3" s="13" customFormat="1" x14ac:dyDescent="0.2">
      <c r="A2022" s="99"/>
      <c r="C2022" s="14"/>
    </row>
    <row r="2023" spans="1:3" s="13" customFormat="1" x14ac:dyDescent="0.2">
      <c r="A2023" s="99"/>
      <c r="C2023" s="14"/>
    </row>
    <row r="2024" spans="1:3" s="13" customFormat="1" x14ac:dyDescent="0.2">
      <c r="A2024" s="99"/>
      <c r="C2024" s="14"/>
    </row>
    <row r="2025" spans="1:3" s="13" customFormat="1" x14ac:dyDescent="0.2">
      <c r="A2025" s="99"/>
      <c r="C2025" s="14"/>
    </row>
    <row r="2026" spans="1:3" s="13" customFormat="1" x14ac:dyDescent="0.2">
      <c r="A2026" s="99"/>
      <c r="C2026" s="14"/>
    </row>
    <row r="2027" spans="1:3" s="13" customFormat="1" x14ac:dyDescent="0.2">
      <c r="A2027" s="99"/>
      <c r="C2027" s="14"/>
    </row>
    <row r="2028" spans="1:3" s="13" customFormat="1" x14ac:dyDescent="0.2">
      <c r="A2028" s="99"/>
      <c r="C2028" s="14"/>
    </row>
    <row r="2029" spans="1:3" s="13" customFormat="1" x14ac:dyDescent="0.2">
      <c r="A2029" s="99"/>
      <c r="C2029" s="14"/>
    </row>
    <row r="2030" spans="1:3" s="13" customFormat="1" x14ac:dyDescent="0.2">
      <c r="A2030" s="99"/>
      <c r="C2030" s="14"/>
    </row>
    <row r="2031" spans="1:3" s="13" customFormat="1" x14ac:dyDescent="0.2">
      <c r="A2031" s="99"/>
      <c r="C2031" s="14"/>
    </row>
    <row r="2032" spans="1:3" s="13" customFormat="1" x14ac:dyDescent="0.2">
      <c r="A2032" s="99"/>
      <c r="C2032" s="14"/>
    </row>
    <row r="2033" spans="1:3" s="13" customFormat="1" x14ac:dyDescent="0.2">
      <c r="A2033" s="99"/>
      <c r="C2033" s="14"/>
    </row>
    <row r="2034" spans="1:3" s="13" customFormat="1" x14ac:dyDescent="0.2">
      <c r="A2034" s="99"/>
      <c r="C2034" s="14"/>
    </row>
    <row r="2035" spans="1:3" s="13" customFormat="1" x14ac:dyDescent="0.2">
      <c r="A2035" s="99"/>
      <c r="C2035" s="14"/>
    </row>
    <row r="2036" spans="1:3" s="13" customFormat="1" x14ac:dyDescent="0.2">
      <c r="A2036" s="99"/>
      <c r="C2036" s="14"/>
    </row>
    <row r="2037" spans="1:3" s="13" customFormat="1" x14ac:dyDescent="0.2">
      <c r="A2037" s="99"/>
      <c r="C2037" s="14"/>
    </row>
    <row r="2038" spans="1:3" s="13" customFormat="1" x14ac:dyDescent="0.2">
      <c r="A2038" s="99"/>
      <c r="C2038" s="14"/>
    </row>
    <row r="2039" spans="1:3" s="13" customFormat="1" x14ac:dyDescent="0.2">
      <c r="A2039" s="99"/>
      <c r="C2039" s="14"/>
    </row>
    <row r="2040" spans="1:3" s="13" customFormat="1" x14ac:dyDescent="0.2">
      <c r="A2040" s="99"/>
      <c r="C2040" s="14"/>
    </row>
    <row r="2041" spans="1:3" s="13" customFormat="1" x14ac:dyDescent="0.2">
      <c r="A2041" s="99"/>
      <c r="C2041" s="14"/>
    </row>
    <row r="2042" spans="1:3" s="13" customFormat="1" x14ac:dyDescent="0.2">
      <c r="A2042" s="99"/>
      <c r="C2042" s="14"/>
    </row>
    <row r="2043" spans="1:3" s="13" customFormat="1" x14ac:dyDescent="0.2">
      <c r="A2043" s="99"/>
      <c r="C2043" s="14"/>
    </row>
    <row r="2044" spans="1:3" s="13" customFormat="1" x14ac:dyDescent="0.2">
      <c r="A2044" s="99"/>
      <c r="C2044" s="14"/>
    </row>
    <row r="2045" spans="1:3" s="13" customFormat="1" x14ac:dyDescent="0.2">
      <c r="A2045" s="99"/>
      <c r="C2045" s="14"/>
    </row>
    <row r="2046" spans="1:3" s="13" customFormat="1" x14ac:dyDescent="0.2">
      <c r="A2046" s="99"/>
      <c r="C2046" s="14"/>
    </row>
    <row r="2047" spans="1:3" s="13" customFormat="1" x14ac:dyDescent="0.2">
      <c r="A2047" s="99"/>
      <c r="C2047" s="14"/>
    </row>
    <row r="2048" spans="1:3" s="13" customFormat="1" x14ac:dyDescent="0.2">
      <c r="A2048" s="99"/>
      <c r="C2048" s="14"/>
    </row>
    <row r="2049" spans="1:3" s="13" customFormat="1" x14ac:dyDescent="0.2">
      <c r="A2049" s="99"/>
      <c r="C2049" s="14"/>
    </row>
    <row r="2050" spans="1:3" s="13" customFormat="1" x14ac:dyDescent="0.2">
      <c r="A2050" s="99"/>
      <c r="C2050" s="14"/>
    </row>
    <row r="2051" spans="1:3" s="13" customFormat="1" x14ac:dyDescent="0.2">
      <c r="A2051" s="99"/>
      <c r="C2051" s="14"/>
    </row>
    <row r="2052" spans="1:3" s="13" customFormat="1" x14ac:dyDescent="0.2">
      <c r="A2052" s="99"/>
      <c r="C2052" s="14"/>
    </row>
    <row r="2053" spans="1:3" s="13" customFormat="1" x14ac:dyDescent="0.2">
      <c r="A2053" s="99"/>
      <c r="C2053" s="14"/>
    </row>
    <row r="2054" spans="1:3" s="13" customFormat="1" x14ac:dyDescent="0.2">
      <c r="A2054" s="99"/>
      <c r="C2054" s="14"/>
    </row>
    <row r="2055" spans="1:3" s="13" customFormat="1" x14ac:dyDescent="0.2">
      <c r="A2055" s="99"/>
      <c r="C2055" s="14"/>
    </row>
    <row r="2056" spans="1:3" s="13" customFormat="1" x14ac:dyDescent="0.2">
      <c r="A2056" s="99"/>
      <c r="C2056" s="14"/>
    </row>
    <row r="2057" spans="1:3" s="13" customFormat="1" x14ac:dyDescent="0.2">
      <c r="A2057" s="99"/>
      <c r="C2057" s="14"/>
    </row>
    <row r="2058" spans="1:3" s="13" customFormat="1" x14ac:dyDescent="0.2">
      <c r="A2058" s="99"/>
      <c r="C2058" s="14"/>
    </row>
    <row r="2059" spans="1:3" s="13" customFormat="1" x14ac:dyDescent="0.2">
      <c r="A2059" s="99"/>
      <c r="C2059" s="14"/>
    </row>
    <row r="2060" spans="1:3" s="13" customFormat="1" x14ac:dyDescent="0.2">
      <c r="A2060" s="99"/>
      <c r="C2060" s="14"/>
    </row>
    <row r="2061" spans="1:3" s="13" customFormat="1" x14ac:dyDescent="0.2">
      <c r="A2061" s="99"/>
      <c r="C2061" s="14"/>
    </row>
    <row r="2062" spans="1:3" s="13" customFormat="1" x14ac:dyDescent="0.2">
      <c r="A2062" s="99"/>
      <c r="C2062" s="14"/>
    </row>
    <row r="2063" spans="1:3" s="13" customFormat="1" x14ac:dyDescent="0.2">
      <c r="A2063" s="99"/>
      <c r="C2063" s="14"/>
    </row>
    <row r="2064" spans="1:3" s="13" customFormat="1" x14ac:dyDescent="0.2">
      <c r="A2064" s="99"/>
      <c r="C2064" s="14"/>
    </row>
    <row r="2065" spans="1:3" s="13" customFormat="1" x14ac:dyDescent="0.2">
      <c r="A2065" s="99"/>
      <c r="C2065" s="14"/>
    </row>
    <row r="2066" spans="1:3" s="13" customFormat="1" x14ac:dyDescent="0.2">
      <c r="A2066" s="99"/>
      <c r="C2066" s="14"/>
    </row>
    <row r="2067" spans="1:3" s="13" customFormat="1" x14ac:dyDescent="0.2">
      <c r="A2067" s="99"/>
      <c r="C2067" s="14"/>
    </row>
    <row r="2068" spans="1:3" s="13" customFormat="1" x14ac:dyDescent="0.2">
      <c r="A2068" s="99"/>
      <c r="C2068" s="14"/>
    </row>
    <row r="2069" spans="1:3" s="13" customFormat="1" x14ac:dyDescent="0.2">
      <c r="A2069" s="99"/>
      <c r="C2069" s="14"/>
    </row>
    <row r="2070" spans="1:3" s="13" customFormat="1" x14ac:dyDescent="0.2">
      <c r="A2070" s="99"/>
      <c r="C2070" s="14"/>
    </row>
    <row r="2071" spans="1:3" s="13" customFormat="1" x14ac:dyDescent="0.2">
      <c r="A2071" s="99"/>
      <c r="C2071" s="14"/>
    </row>
    <row r="2072" spans="1:3" s="13" customFormat="1" x14ac:dyDescent="0.2">
      <c r="A2072" s="99"/>
      <c r="C2072" s="14"/>
    </row>
    <row r="2073" spans="1:3" s="13" customFormat="1" x14ac:dyDescent="0.2">
      <c r="A2073" s="99"/>
      <c r="C2073" s="14"/>
    </row>
    <row r="2074" spans="1:3" s="13" customFormat="1" x14ac:dyDescent="0.2">
      <c r="A2074" s="99"/>
      <c r="C2074" s="14"/>
    </row>
    <row r="2075" spans="1:3" s="13" customFormat="1" x14ac:dyDescent="0.2">
      <c r="A2075" s="99"/>
      <c r="C2075" s="14"/>
    </row>
    <row r="2076" spans="1:3" s="13" customFormat="1" x14ac:dyDescent="0.2">
      <c r="A2076" s="99"/>
      <c r="C2076" s="14"/>
    </row>
    <row r="2077" spans="1:3" s="13" customFormat="1" x14ac:dyDescent="0.2">
      <c r="A2077" s="99"/>
      <c r="C2077" s="14"/>
    </row>
    <row r="2078" spans="1:3" s="13" customFormat="1" x14ac:dyDescent="0.2">
      <c r="A2078" s="99"/>
      <c r="C2078" s="14"/>
    </row>
    <row r="2079" spans="1:3" s="13" customFormat="1" x14ac:dyDescent="0.2">
      <c r="A2079" s="99"/>
      <c r="C2079" s="14"/>
    </row>
    <row r="2080" spans="1:3" s="13" customFormat="1" x14ac:dyDescent="0.2">
      <c r="A2080" s="99"/>
      <c r="C2080" s="14"/>
    </row>
    <row r="2081" spans="1:3" s="13" customFormat="1" x14ac:dyDescent="0.2">
      <c r="A2081" s="99"/>
      <c r="C2081" s="14"/>
    </row>
    <row r="2082" spans="1:3" s="13" customFormat="1" x14ac:dyDescent="0.2">
      <c r="A2082" s="99"/>
      <c r="C2082" s="14"/>
    </row>
    <row r="2083" spans="1:3" s="13" customFormat="1" x14ac:dyDescent="0.2">
      <c r="A2083" s="99"/>
      <c r="C2083" s="14"/>
    </row>
    <row r="2084" spans="1:3" s="13" customFormat="1" x14ac:dyDescent="0.2">
      <c r="A2084" s="99"/>
      <c r="C2084" s="14"/>
    </row>
    <row r="2085" spans="1:3" s="13" customFormat="1" x14ac:dyDescent="0.2">
      <c r="A2085" s="99"/>
      <c r="C2085" s="14"/>
    </row>
    <row r="2086" spans="1:3" s="13" customFormat="1" x14ac:dyDescent="0.2">
      <c r="A2086" s="99"/>
      <c r="C2086" s="14"/>
    </row>
    <row r="2087" spans="1:3" s="13" customFormat="1" x14ac:dyDescent="0.2">
      <c r="A2087" s="99"/>
      <c r="C2087" s="14"/>
    </row>
    <row r="2088" spans="1:3" s="13" customFormat="1" x14ac:dyDescent="0.2">
      <c r="A2088" s="99"/>
      <c r="C2088" s="14"/>
    </row>
    <row r="2089" spans="1:3" s="13" customFormat="1" x14ac:dyDescent="0.2">
      <c r="A2089" s="99"/>
      <c r="C2089" s="14"/>
    </row>
    <row r="2090" spans="1:3" s="13" customFormat="1" x14ac:dyDescent="0.2">
      <c r="A2090" s="99"/>
      <c r="C2090" s="14"/>
    </row>
    <row r="2091" spans="1:3" s="13" customFormat="1" x14ac:dyDescent="0.2">
      <c r="A2091" s="99"/>
      <c r="C2091" s="14"/>
    </row>
    <row r="2092" spans="1:3" s="13" customFormat="1" x14ac:dyDescent="0.2">
      <c r="A2092" s="99"/>
      <c r="C2092" s="14"/>
    </row>
    <row r="2093" spans="1:3" s="13" customFormat="1" x14ac:dyDescent="0.2">
      <c r="A2093" s="99"/>
      <c r="C2093" s="14"/>
    </row>
    <row r="2094" spans="1:3" s="13" customFormat="1" x14ac:dyDescent="0.2">
      <c r="A2094" s="99"/>
      <c r="C2094" s="14"/>
    </row>
    <row r="2095" spans="1:3" s="13" customFormat="1" x14ac:dyDescent="0.2">
      <c r="A2095" s="99"/>
      <c r="C2095" s="14"/>
    </row>
    <row r="2096" spans="1:3" s="13" customFormat="1" x14ac:dyDescent="0.2">
      <c r="A2096" s="99"/>
      <c r="C2096" s="14"/>
    </row>
    <row r="2097" spans="1:3" s="13" customFormat="1" x14ac:dyDescent="0.2">
      <c r="A2097" s="99"/>
      <c r="C2097" s="14"/>
    </row>
    <row r="2098" spans="1:3" s="13" customFormat="1" x14ac:dyDescent="0.2">
      <c r="A2098" s="99"/>
      <c r="C2098" s="14"/>
    </row>
    <row r="2099" spans="1:3" s="13" customFormat="1" x14ac:dyDescent="0.2">
      <c r="A2099" s="99"/>
      <c r="C2099" s="14"/>
    </row>
    <row r="2100" spans="1:3" s="13" customFormat="1" x14ac:dyDescent="0.2">
      <c r="A2100" s="99"/>
      <c r="C2100" s="14"/>
    </row>
    <row r="2101" spans="1:3" s="13" customFormat="1" x14ac:dyDescent="0.2">
      <c r="A2101" s="99"/>
      <c r="C2101" s="14"/>
    </row>
    <row r="2102" spans="1:3" s="13" customFormat="1" x14ac:dyDescent="0.2">
      <c r="A2102" s="99"/>
      <c r="C2102" s="14"/>
    </row>
    <row r="2103" spans="1:3" s="13" customFormat="1" x14ac:dyDescent="0.2">
      <c r="A2103" s="99"/>
      <c r="C2103" s="14"/>
    </row>
    <row r="2104" spans="1:3" s="13" customFormat="1" x14ac:dyDescent="0.2">
      <c r="A2104" s="99"/>
      <c r="C2104" s="14"/>
    </row>
    <row r="2105" spans="1:3" s="13" customFormat="1" x14ac:dyDescent="0.2">
      <c r="A2105" s="99"/>
      <c r="C2105" s="14"/>
    </row>
    <row r="2106" spans="1:3" s="13" customFormat="1" x14ac:dyDescent="0.2">
      <c r="A2106" s="99"/>
      <c r="C2106" s="14"/>
    </row>
    <row r="2107" spans="1:3" s="13" customFormat="1" x14ac:dyDescent="0.2">
      <c r="A2107" s="99"/>
      <c r="C2107" s="14"/>
    </row>
    <row r="2108" spans="1:3" s="13" customFormat="1" x14ac:dyDescent="0.2">
      <c r="A2108" s="99"/>
      <c r="C2108" s="14"/>
    </row>
    <row r="2109" spans="1:3" s="13" customFormat="1" x14ac:dyDescent="0.2">
      <c r="A2109" s="99"/>
      <c r="C2109" s="14"/>
    </row>
    <row r="2110" spans="1:3" s="13" customFormat="1" x14ac:dyDescent="0.2">
      <c r="A2110" s="99"/>
      <c r="C2110" s="14"/>
    </row>
    <row r="2111" spans="1:3" s="13" customFormat="1" x14ac:dyDescent="0.2">
      <c r="A2111" s="99"/>
      <c r="C2111" s="14"/>
    </row>
    <row r="2112" spans="1:3" s="13" customFormat="1" x14ac:dyDescent="0.2">
      <c r="A2112" s="99"/>
      <c r="C2112" s="14"/>
    </row>
    <row r="2113" spans="1:3" s="13" customFormat="1" x14ac:dyDescent="0.2">
      <c r="A2113" s="99"/>
      <c r="C2113" s="14"/>
    </row>
    <row r="2114" spans="1:3" s="13" customFormat="1" x14ac:dyDescent="0.2">
      <c r="A2114" s="99"/>
      <c r="C2114" s="14"/>
    </row>
    <row r="2115" spans="1:3" s="13" customFormat="1" x14ac:dyDescent="0.2">
      <c r="A2115" s="99"/>
      <c r="C2115" s="14"/>
    </row>
    <row r="2116" spans="1:3" s="13" customFormat="1" x14ac:dyDescent="0.2">
      <c r="A2116" s="99"/>
      <c r="C2116" s="14"/>
    </row>
    <row r="2117" spans="1:3" s="13" customFormat="1" x14ac:dyDescent="0.2">
      <c r="A2117" s="99"/>
      <c r="C2117" s="14"/>
    </row>
    <row r="2118" spans="1:3" s="13" customFormat="1" x14ac:dyDescent="0.2">
      <c r="A2118" s="99"/>
      <c r="C2118" s="14"/>
    </row>
    <row r="2119" spans="1:3" s="13" customFormat="1" x14ac:dyDescent="0.2">
      <c r="A2119" s="99"/>
      <c r="C2119" s="14"/>
    </row>
    <row r="2120" spans="1:3" s="13" customFormat="1" x14ac:dyDescent="0.2">
      <c r="A2120" s="99"/>
      <c r="C2120" s="14"/>
    </row>
    <row r="2121" spans="1:3" s="13" customFormat="1" x14ac:dyDescent="0.2">
      <c r="A2121" s="99"/>
      <c r="C2121" s="14"/>
    </row>
    <row r="2122" spans="1:3" s="13" customFormat="1" x14ac:dyDescent="0.2">
      <c r="A2122" s="99"/>
      <c r="C2122" s="14"/>
    </row>
    <row r="2123" spans="1:3" s="13" customFormat="1" x14ac:dyDescent="0.2">
      <c r="A2123" s="99"/>
      <c r="C2123" s="14"/>
    </row>
    <row r="2124" spans="1:3" s="13" customFormat="1" x14ac:dyDescent="0.2">
      <c r="A2124" s="99"/>
      <c r="C2124" s="14"/>
    </row>
    <row r="2125" spans="1:3" s="13" customFormat="1" x14ac:dyDescent="0.2">
      <c r="A2125" s="99"/>
      <c r="C2125" s="14"/>
    </row>
    <row r="2126" spans="1:3" s="13" customFormat="1" x14ac:dyDescent="0.2">
      <c r="A2126" s="99"/>
      <c r="C2126" s="14"/>
    </row>
    <row r="2127" spans="1:3" s="13" customFormat="1" x14ac:dyDescent="0.2">
      <c r="A2127" s="99"/>
      <c r="C2127" s="14"/>
    </row>
    <row r="2128" spans="1:3" s="13" customFormat="1" x14ac:dyDescent="0.2">
      <c r="A2128" s="99"/>
      <c r="C2128" s="14"/>
    </row>
    <row r="2129" spans="1:3" s="13" customFormat="1" x14ac:dyDescent="0.2">
      <c r="A2129" s="99"/>
      <c r="C2129" s="14"/>
    </row>
    <row r="2130" spans="1:3" s="13" customFormat="1" x14ac:dyDescent="0.2">
      <c r="A2130" s="99"/>
      <c r="C2130" s="14"/>
    </row>
    <row r="2131" spans="1:3" s="13" customFormat="1" x14ac:dyDescent="0.2">
      <c r="A2131" s="99"/>
      <c r="C2131" s="14"/>
    </row>
    <row r="2132" spans="1:3" s="13" customFormat="1" x14ac:dyDescent="0.2">
      <c r="A2132" s="99"/>
      <c r="C2132" s="14"/>
    </row>
    <row r="2133" spans="1:3" s="13" customFormat="1" x14ac:dyDescent="0.2">
      <c r="A2133" s="99"/>
      <c r="C2133" s="14"/>
    </row>
    <row r="2134" spans="1:3" s="13" customFormat="1" x14ac:dyDescent="0.2">
      <c r="A2134" s="99"/>
      <c r="C2134" s="14"/>
    </row>
    <row r="2135" spans="1:3" s="13" customFormat="1" x14ac:dyDescent="0.2">
      <c r="A2135" s="99"/>
      <c r="C2135" s="14"/>
    </row>
    <row r="2136" spans="1:3" s="13" customFormat="1" x14ac:dyDescent="0.2">
      <c r="A2136" s="99"/>
      <c r="C2136" s="14"/>
    </row>
    <row r="2137" spans="1:3" s="13" customFormat="1" x14ac:dyDescent="0.2">
      <c r="A2137" s="99"/>
      <c r="C2137" s="14"/>
    </row>
    <row r="2138" spans="1:3" s="13" customFormat="1" x14ac:dyDescent="0.2">
      <c r="A2138" s="99"/>
      <c r="C2138" s="14"/>
    </row>
    <row r="2139" spans="1:3" s="13" customFormat="1" x14ac:dyDescent="0.2">
      <c r="A2139" s="99"/>
      <c r="C2139" s="14"/>
    </row>
    <row r="2140" spans="1:3" s="13" customFormat="1" x14ac:dyDescent="0.2">
      <c r="A2140" s="99"/>
      <c r="C2140" s="14"/>
    </row>
    <row r="2141" spans="1:3" s="13" customFormat="1" x14ac:dyDescent="0.2">
      <c r="A2141" s="99"/>
      <c r="C2141" s="14"/>
    </row>
    <row r="2142" spans="1:3" s="13" customFormat="1" x14ac:dyDescent="0.2">
      <c r="A2142" s="99"/>
      <c r="C2142" s="14"/>
    </row>
    <row r="2143" spans="1:3" s="13" customFormat="1" x14ac:dyDescent="0.2">
      <c r="A2143" s="99"/>
      <c r="C2143" s="14"/>
    </row>
    <row r="2144" spans="1:3" s="13" customFormat="1" x14ac:dyDescent="0.2">
      <c r="A2144" s="99"/>
      <c r="C2144" s="14"/>
    </row>
    <row r="2145" spans="1:3" s="13" customFormat="1" x14ac:dyDescent="0.2">
      <c r="A2145" s="99"/>
      <c r="C2145" s="14"/>
    </row>
    <row r="2146" spans="1:3" s="13" customFormat="1" x14ac:dyDescent="0.2">
      <c r="A2146" s="99"/>
      <c r="C2146" s="14"/>
    </row>
    <row r="2147" spans="1:3" s="13" customFormat="1" x14ac:dyDescent="0.2">
      <c r="A2147" s="99"/>
      <c r="C2147" s="14"/>
    </row>
    <row r="2148" spans="1:3" s="13" customFormat="1" x14ac:dyDescent="0.2">
      <c r="A2148" s="99"/>
      <c r="C2148" s="14"/>
    </row>
    <row r="2149" spans="1:3" s="13" customFormat="1" x14ac:dyDescent="0.2">
      <c r="A2149" s="99"/>
      <c r="C2149" s="14"/>
    </row>
    <row r="2150" spans="1:3" s="13" customFormat="1" x14ac:dyDescent="0.2">
      <c r="A2150" s="99"/>
      <c r="C2150" s="14"/>
    </row>
    <row r="2151" spans="1:3" s="13" customFormat="1" x14ac:dyDescent="0.2">
      <c r="A2151" s="99"/>
      <c r="C2151" s="14"/>
    </row>
    <row r="2152" spans="1:3" s="13" customFormat="1" x14ac:dyDescent="0.2">
      <c r="A2152" s="99"/>
      <c r="C2152" s="14"/>
    </row>
    <row r="2153" spans="1:3" s="13" customFormat="1" x14ac:dyDescent="0.2">
      <c r="A2153" s="99"/>
      <c r="C2153" s="14"/>
    </row>
    <row r="2154" spans="1:3" s="13" customFormat="1" x14ac:dyDescent="0.2">
      <c r="A2154" s="99"/>
      <c r="C2154" s="14"/>
    </row>
    <row r="2155" spans="1:3" s="13" customFormat="1" x14ac:dyDescent="0.2">
      <c r="A2155" s="99"/>
      <c r="C2155" s="14"/>
    </row>
    <row r="2156" spans="1:3" s="13" customFormat="1" x14ac:dyDescent="0.2">
      <c r="A2156" s="99"/>
      <c r="C2156" s="14"/>
    </row>
    <row r="2157" spans="1:3" s="13" customFormat="1" x14ac:dyDescent="0.2">
      <c r="A2157" s="99"/>
      <c r="C2157" s="14"/>
    </row>
    <row r="2158" spans="1:3" s="13" customFormat="1" x14ac:dyDescent="0.2">
      <c r="A2158" s="99"/>
      <c r="C2158" s="14"/>
    </row>
    <row r="2159" spans="1:3" s="13" customFormat="1" x14ac:dyDescent="0.2">
      <c r="A2159" s="99"/>
      <c r="C2159" s="14"/>
    </row>
    <row r="2160" spans="1:3" s="13" customFormat="1" x14ac:dyDescent="0.2">
      <c r="A2160" s="99"/>
      <c r="C2160" s="14"/>
    </row>
    <row r="2161" spans="1:3" s="13" customFormat="1" x14ac:dyDescent="0.2">
      <c r="A2161" s="99"/>
      <c r="C2161" s="14"/>
    </row>
    <row r="2162" spans="1:3" s="13" customFormat="1" x14ac:dyDescent="0.2">
      <c r="A2162" s="99"/>
      <c r="C2162" s="14"/>
    </row>
    <row r="2163" spans="1:3" s="13" customFormat="1" x14ac:dyDescent="0.2">
      <c r="A2163" s="99"/>
      <c r="C2163" s="14"/>
    </row>
    <row r="2164" spans="1:3" s="13" customFormat="1" x14ac:dyDescent="0.2">
      <c r="A2164" s="99"/>
      <c r="C2164" s="14"/>
    </row>
    <row r="2165" spans="1:3" s="13" customFormat="1" x14ac:dyDescent="0.2">
      <c r="A2165" s="99"/>
      <c r="C2165" s="14"/>
    </row>
    <row r="2166" spans="1:3" s="13" customFormat="1" x14ac:dyDescent="0.2">
      <c r="A2166" s="99"/>
      <c r="C2166" s="14"/>
    </row>
    <row r="2167" spans="1:3" s="13" customFormat="1" x14ac:dyDescent="0.2">
      <c r="A2167" s="99"/>
      <c r="C2167" s="14"/>
    </row>
    <row r="2168" spans="1:3" s="13" customFormat="1" x14ac:dyDescent="0.2">
      <c r="A2168" s="99"/>
      <c r="C2168" s="14"/>
    </row>
    <row r="2169" spans="1:3" s="13" customFormat="1" x14ac:dyDescent="0.2">
      <c r="A2169" s="99"/>
      <c r="C2169" s="14"/>
    </row>
    <row r="2170" spans="1:3" s="13" customFormat="1" x14ac:dyDescent="0.2">
      <c r="A2170" s="99"/>
      <c r="C2170" s="14"/>
    </row>
    <row r="2171" spans="1:3" s="13" customFormat="1" x14ac:dyDescent="0.2">
      <c r="A2171" s="99"/>
      <c r="C2171" s="14"/>
    </row>
    <row r="2172" spans="1:3" s="13" customFormat="1" x14ac:dyDescent="0.2">
      <c r="A2172" s="99"/>
      <c r="C2172" s="14"/>
    </row>
    <row r="2173" spans="1:3" s="13" customFormat="1" x14ac:dyDescent="0.2">
      <c r="A2173" s="99"/>
      <c r="C2173" s="14"/>
    </row>
    <row r="2174" spans="1:3" s="13" customFormat="1" x14ac:dyDescent="0.2">
      <c r="A2174" s="99"/>
      <c r="C2174" s="14"/>
    </row>
    <row r="2175" spans="1:3" s="13" customFormat="1" x14ac:dyDescent="0.2">
      <c r="A2175" s="99"/>
      <c r="C2175" s="14"/>
    </row>
    <row r="2176" spans="1:3" s="13" customFormat="1" x14ac:dyDescent="0.2">
      <c r="A2176" s="99"/>
      <c r="C2176" s="14"/>
    </row>
    <row r="2177" spans="1:3" s="13" customFormat="1" x14ac:dyDescent="0.2">
      <c r="A2177" s="99"/>
      <c r="C2177" s="14"/>
    </row>
    <row r="2178" spans="1:3" s="13" customFormat="1" x14ac:dyDescent="0.2">
      <c r="A2178" s="99"/>
      <c r="C2178" s="14"/>
    </row>
    <row r="2179" spans="1:3" s="13" customFormat="1" x14ac:dyDescent="0.2">
      <c r="A2179" s="99"/>
      <c r="C2179" s="14"/>
    </row>
    <row r="2180" spans="1:3" s="13" customFormat="1" x14ac:dyDescent="0.2">
      <c r="A2180" s="99"/>
      <c r="C2180" s="14"/>
    </row>
    <row r="2181" spans="1:3" s="13" customFormat="1" x14ac:dyDescent="0.2">
      <c r="A2181" s="99"/>
      <c r="C2181" s="14"/>
    </row>
    <row r="2182" spans="1:3" s="13" customFormat="1" x14ac:dyDescent="0.2">
      <c r="A2182" s="99"/>
      <c r="C2182" s="14"/>
    </row>
    <row r="2183" spans="1:3" s="13" customFormat="1" x14ac:dyDescent="0.2">
      <c r="A2183" s="99"/>
      <c r="C2183" s="14"/>
    </row>
    <row r="2184" spans="1:3" s="13" customFormat="1" x14ac:dyDescent="0.2">
      <c r="A2184" s="99"/>
      <c r="C2184" s="14"/>
    </row>
    <row r="2185" spans="1:3" s="13" customFormat="1" x14ac:dyDescent="0.2">
      <c r="A2185" s="99"/>
      <c r="C2185" s="14"/>
    </row>
    <row r="2186" spans="1:3" s="13" customFormat="1" x14ac:dyDescent="0.2">
      <c r="A2186" s="99"/>
      <c r="C2186" s="14"/>
    </row>
    <row r="2187" spans="1:3" s="13" customFormat="1" x14ac:dyDescent="0.2">
      <c r="A2187" s="99"/>
      <c r="C2187" s="14"/>
    </row>
    <row r="2188" spans="1:3" s="13" customFormat="1" x14ac:dyDescent="0.2">
      <c r="A2188" s="99"/>
      <c r="C2188" s="14"/>
    </row>
    <row r="2189" spans="1:3" s="13" customFormat="1" x14ac:dyDescent="0.2">
      <c r="A2189" s="99"/>
      <c r="C2189" s="14"/>
    </row>
    <row r="2190" spans="1:3" s="13" customFormat="1" x14ac:dyDescent="0.2">
      <c r="A2190" s="99"/>
      <c r="C2190" s="14"/>
    </row>
    <row r="2191" spans="1:3" s="13" customFormat="1" x14ac:dyDescent="0.2">
      <c r="A2191" s="99"/>
      <c r="C2191" s="14"/>
    </row>
    <row r="2192" spans="1:3" s="13" customFormat="1" x14ac:dyDescent="0.2">
      <c r="A2192" s="99"/>
      <c r="C2192" s="14"/>
    </row>
    <row r="2193" spans="1:3" s="13" customFormat="1" x14ac:dyDescent="0.2">
      <c r="A2193" s="99"/>
      <c r="C2193" s="14"/>
    </row>
    <row r="2194" spans="1:3" s="13" customFormat="1" x14ac:dyDescent="0.2">
      <c r="A2194" s="99"/>
      <c r="C2194" s="14"/>
    </row>
    <row r="2195" spans="1:3" s="13" customFormat="1" x14ac:dyDescent="0.2">
      <c r="A2195" s="99"/>
      <c r="C2195" s="14"/>
    </row>
    <row r="2196" spans="1:3" s="13" customFormat="1" x14ac:dyDescent="0.2">
      <c r="A2196" s="99"/>
      <c r="C2196" s="14"/>
    </row>
    <row r="2197" spans="1:3" s="13" customFormat="1" x14ac:dyDescent="0.2">
      <c r="A2197" s="99"/>
      <c r="C2197" s="14"/>
    </row>
    <row r="2198" spans="1:3" s="13" customFormat="1" x14ac:dyDescent="0.2">
      <c r="A2198" s="99"/>
      <c r="C2198" s="14"/>
    </row>
    <row r="2199" spans="1:3" s="13" customFormat="1" x14ac:dyDescent="0.2">
      <c r="A2199" s="99"/>
      <c r="C2199" s="14"/>
    </row>
    <row r="2200" spans="1:3" s="13" customFormat="1" x14ac:dyDescent="0.2">
      <c r="A2200" s="99"/>
      <c r="C2200" s="14"/>
    </row>
    <row r="2201" spans="1:3" s="13" customFormat="1" x14ac:dyDescent="0.2">
      <c r="A2201" s="99"/>
      <c r="C2201" s="14"/>
    </row>
    <row r="2202" spans="1:3" s="13" customFormat="1" x14ac:dyDescent="0.2">
      <c r="A2202" s="99"/>
      <c r="C2202" s="14"/>
    </row>
    <row r="2203" spans="1:3" s="13" customFormat="1" x14ac:dyDescent="0.2">
      <c r="A2203" s="99"/>
      <c r="C2203" s="14"/>
    </row>
    <row r="2204" spans="1:3" s="13" customFormat="1" x14ac:dyDescent="0.2">
      <c r="A2204" s="99"/>
      <c r="C2204" s="14"/>
    </row>
    <row r="2205" spans="1:3" s="13" customFormat="1" x14ac:dyDescent="0.2">
      <c r="A2205" s="99"/>
      <c r="C2205" s="14"/>
    </row>
    <row r="2206" spans="1:3" s="13" customFormat="1" x14ac:dyDescent="0.2">
      <c r="A2206" s="99"/>
      <c r="C2206" s="14"/>
    </row>
    <row r="2207" spans="1:3" s="13" customFormat="1" x14ac:dyDescent="0.2">
      <c r="A2207" s="99"/>
      <c r="C2207" s="14"/>
    </row>
    <row r="2208" spans="1:3" s="13" customFormat="1" x14ac:dyDescent="0.2">
      <c r="A2208" s="99"/>
      <c r="C2208" s="14"/>
    </row>
    <row r="2209" spans="1:3" s="13" customFormat="1" x14ac:dyDescent="0.2">
      <c r="A2209" s="99"/>
      <c r="C2209" s="14"/>
    </row>
    <row r="2210" spans="1:3" s="13" customFormat="1" x14ac:dyDescent="0.2">
      <c r="A2210" s="99"/>
      <c r="C2210" s="14"/>
    </row>
    <row r="2211" spans="1:3" s="13" customFormat="1" x14ac:dyDescent="0.2">
      <c r="A2211" s="99"/>
      <c r="C2211" s="14"/>
    </row>
    <row r="2212" spans="1:3" s="13" customFormat="1" x14ac:dyDescent="0.2">
      <c r="A2212" s="99"/>
      <c r="C2212" s="14"/>
    </row>
    <row r="2213" spans="1:3" s="13" customFormat="1" x14ac:dyDescent="0.2">
      <c r="A2213" s="99"/>
      <c r="C2213" s="14"/>
    </row>
    <row r="2214" spans="1:3" s="13" customFormat="1" x14ac:dyDescent="0.2">
      <c r="A2214" s="99"/>
      <c r="C2214" s="14"/>
    </row>
    <row r="2215" spans="1:3" s="13" customFormat="1" x14ac:dyDescent="0.2">
      <c r="A2215" s="99"/>
      <c r="C2215" s="14"/>
    </row>
    <row r="2216" spans="1:3" s="13" customFormat="1" x14ac:dyDescent="0.2">
      <c r="A2216" s="99"/>
      <c r="C2216" s="14"/>
    </row>
    <row r="2217" spans="1:3" s="13" customFormat="1" x14ac:dyDescent="0.2">
      <c r="A2217" s="99"/>
      <c r="C2217" s="14"/>
    </row>
    <row r="2218" spans="1:3" s="13" customFormat="1" x14ac:dyDescent="0.2">
      <c r="A2218" s="99"/>
      <c r="C2218" s="14"/>
    </row>
    <row r="2219" spans="1:3" s="13" customFormat="1" x14ac:dyDescent="0.2">
      <c r="A2219" s="99"/>
      <c r="C2219" s="14"/>
    </row>
    <row r="2220" spans="1:3" s="13" customFormat="1" x14ac:dyDescent="0.2">
      <c r="A2220" s="99"/>
      <c r="C2220" s="14"/>
    </row>
    <row r="2221" spans="1:3" s="13" customFormat="1" x14ac:dyDescent="0.2">
      <c r="A2221" s="99"/>
      <c r="C2221" s="14"/>
    </row>
    <row r="2222" spans="1:3" s="13" customFormat="1" x14ac:dyDescent="0.2">
      <c r="A2222" s="99"/>
      <c r="C2222" s="14"/>
    </row>
    <row r="2223" spans="1:3" s="13" customFormat="1" x14ac:dyDescent="0.2">
      <c r="A2223" s="99"/>
      <c r="C2223" s="14"/>
    </row>
    <row r="2224" spans="1:3" s="13" customFormat="1" x14ac:dyDescent="0.2">
      <c r="A2224" s="99"/>
      <c r="C2224" s="14"/>
    </row>
    <row r="2225" spans="1:3" s="13" customFormat="1" x14ac:dyDescent="0.2">
      <c r="A2225" s="99"/>
      <c r="C2225" s="14"/>
    </row>
    <row r="2226" spans="1:3" s="13" customFormat="1" x14ac:dyDescent="0.2">
      <c r="A2226" s="99"/>
      <c r="C2226" s="14"/>
    </row>
    <row r="2227" spans="1:3" s="13" customFormat="1" x14ac:dyDescent="0.2">
      <c r="A2227" s="99"/>
      <c r="C2227" s="14"/>
    </row>
    <row r="2228" spans="1:3" s="13" customFormat="1" x14ac:dyDescent="0.2">
      <c r="A2228" s="99"/>
      <c r="C2228" s="14"/>
    </row>
    <row r="2229" spans="1:3" s="13" customFormat="1" x14ac:dyDescent="0.2">
      <c r="A2229" s="99"/>
      <c r="C2229" s="14"/>
    </row>
    <row r="2230" spans="1:3" s="13" customFormat="1" x14ac:dyDescent="0.2">
      <c r="A2230" s="99"/>
      <c r="C2230" s="14"/>
    </row>
    <row r="2231" spans="1:3" s="13" customFormat="1" x14ac:dyDescent="0.2">
      <c r="A2231" s="99"/>
      <c r="C2231" s="14"/>
    </row>
    <row r="2232" spans="1:3" s="13" customFormat="1" x14ac:dyDescent="0.2">
      <c r="A2232" s="99"/>
      <c r="C2232" s="14"/>
    </row>
    <row r="2233" spans="1:3" s="13" customFormat="1" x14ac:dyDescent="0.2">
      <c r="A2233" s="99"/>
      <c r="C2233" s="14"/>
    </row>
    <row r="2234" spans="1:3" s="13" customFormat="1" x14ac:dyDescent="0.2">
      <c r="A2234" s="99"/>
      <c r="C2234" s="14"/>
    </row>
    <row r="2235" spans="1:3" s="13" customFormat="1" x14ac:dyDescent="0.2">
      <c r="A2235" s="99"/>
      <c r="C2235" s="14"/>
    </row>
    <row r="2236" spans="1:3" s="13" customFormat="1" x14ac:dyDescent="0.2">
      <c r="A2236" s="99"/>
      <c r="C2236" s="14"/>
    </row>
    <row r="2237" spans="1:3" s="13" customFormat="1" x14ac:dyDescent="0.2">
      <c r="A2237" s="99"/>
      <c r="C2237" s="14"/>
    </row>
    <row r="2238" spans="1:3" s="13" customFormat="1" x14ac:dyDescent="0.2">
      <c r="A2238" s="99"/>
      <c r="C2238" s="14"/>
    </row>
    <row r="2239" spans="1:3" s="13" customFormat="1" x14ac:dyDescent="0.2">
      <c r="A2239" s="99"/>
      <c r="C2239" s="14"/>
    </row>
    <row r="2240" spans="1:3" s="13" customFormat="1" x14ac:dyDescent="0.2">
      <c r="A2240" s="99"/>
      <c r="C2240" s="14"/>
    </row>
    <row r="2241" spans="1:3" s="13" customFormat="1" x14ac:dyDescent="0.2">
      <c r="A2241" s="99"/>
      <c r="C2241" s="14"/>
    </row>
    <row r="2242" spans="1:3" s="13" customFormat="1" x14ac:dyDescent="0.2">
      <c r="A2242" s="99"/>
      <c r="C2242" s="14"/>
    </row>
    <row r="2243" spans="1:3" s="13" customFormat="1" x14ac:dyDescent="0.2">
      <c r="A2243" s="99"/>
      <c r="C2243" s="14"/>
    </row>
    <row r="2244" spans="1:3" s="13" customFormat="1" x14ac:dyDescent="0.2">
      <c r="A2244" s="99"/>
      <c r="C2244" s="14"/>
    </row>
    <row r="2245" spans="1:3" s="13" customFormat="1" x14ac:dyDescent="0.2">
      <c r="A2245" s="99"/>
      <c r="C2245" s="14"/>
    </row>
    <row r="2246" spans="1:3" s="13" customFormat="1" x14ac:dyDescent="0.2">
      <c r="A2246" s="99"/>
      <c r="C2246" s="14"/>
    </row>
    <row r="2247" spans="1:3" s="13" customFormat="1" x14ac:dyDescent="0.2">
      <c r="A2247" s="99"/>
      <c r="C2247" s="14"/>
    </row>
    <row r="2248" spans="1:3" s="13" customFormat="1" x14ac:dyDescent="0.2">
      <c r="A2248" s="99"/>
      <c r="C2248" s="14"/>
    </row>
    <row r="2249" spans="1:3" s="13" customFormat="1" x14ac:dyDescent="0.2">
      <c r="A2249" s="99"/>
      <c r="C2249" s="14"/>
    </row>
    <row r="2250" spans="1:3" s="13" customFormat="1" x14ac:dyDescent="0.2">
      <c r="A2250" s="99"/>
      <c r="C2250" s="14"/>
    </row>
    <row r="2251" spans="1:3" s="13" customFormat="1" x14ac:dyDescent="0.2">
      <c r="A2251" s="99"/>
      <c r="C2251" s="14"/>
    </row>
    <row r="2252" spans="1:3" s="13" customFormat="1" x14ac:dyDescent="0.2">
      <c r="A2252" s="99"/>
      <c r="C2252" s="14"/>
    </row>
    <row r="2253" spans="1:3" s="13" customFormat="1" x14ac:dyDescent="0.2">
      <c r="A2253" s="99"/>
      <c r="C2253" s="14"/>
    </row>
    <row r="2254" spans="1:3" s="13" customFormat="1" x14ac:dyDescent="0.2">
      <c r="A2254" s="99"/>
      <c r="C2254" s="14"/>
    </row>
    <row r="2255" spans="1:3" s="13" customFormat="1" x14ac:dyDescent="0.2">
      <c r="A2255" s="99"/>
      <c r="C2255" s="14"/>
    </row>
    <row r="2256" spans="1:3" s="13" customFormat="1" x14ac:dyDescent="0.2">
      <c r="A2256" s="99"/>
      <c r="C2256" s="14"/>
    </row>
    <row r="2257" spans="1:3" s="13" customFormat="1" x14ac:dyDescent="0.2">
      <c r="A2257" s="99"/>
      <c r="C2257" s="14"/>
    </row>
    <row r="2258" spans="1:3" s="13" customFormat="1" x14ac:dyDescent="0.2">
      <c r="A2258" s="99"/>
      <c r="C2258" s="14"/>
    </row>
    <row r="2259" spans="1:3" s="13" customFormat="1" x14ac:dyDescent="0.2">
      <c r="A2259" s="99"/>
      <c r="C2259" s="14"/>
    </row>
    <row r="2260" spans="1:3" s="13" customFormat="1" x14ac:dyDescent="0.2">
      <c r="A2260" s="99"/>
      <c r="C2260" s="14"/>
    </row>
    <row r="2261" spans="1:3" s="13" customFormat="1" x14ac:dyDescent="0.2">
      <c r="A2261" s="99"/>
      <c r="C2261" s="14"/>
    </row>
    <row r="2262" spans="1:3" s="13" customFormat="1" x14ac:dyDescent="0.2">
      <c r="A2262" s="99"/>
      <c r="C2262" s="14"/>
    </row>
    <row r="2263" spans="1:3" s="13" customFormat="1" x14ac:dyDescent="0.2">
      <c r="A2263" s="99"/>
      <c r="C2263" s="14"/>
    </row>
    <row r="2264" spans="1:3" s="13" customFormat="1" x14ac:dyDescent="0.2">
      <c r="A2264" s="99"/>
      <c r="C2264" s="14"/>
    </row>
    <row r="2265" spans="1:3" s="13" customFormat="1" x14ac:dyDescent="0.2">
      <c r="A2265" s="99"/>
      <c r="C2265" s="14"/>
    </row>
    <row r="2266" spans="1:3" s="13" customFormat="1" x14ac:dyDescent="0.2">
      <c r="A2266" s="99"/>
      <c r="C2266" s="14"/>
    </row>
    <row r="2267" spans="1:3" s="13" customFormat="1" x14ac:dyDescent="0.2">
      <c r="A2267" s="99"/>
      <c r="C2267" s="14"/>
    </row>
    <row r="2268" spans="1:3" s="13" customFormat="1" x14ac:dyDescent="0.2">
      <c r="A2268" s="99"/>
      <c r="C2268" s="14"/>
    </row>
    <row r="2269" spans="1:3" s="13" customFormat="1" x14ac:dyDescent="0.2">
      <c r="A2269" s="99"/>
      <c r="C2269" s="14"/>
    </row>
    <row r="2270" spans="1:3" s="13" customFormat="1" x14ac:dyDescent="0.2">
      <c r="A2270" s="99"/>
      <c r="C2270" s="14"/>
    </row>
    <row r="2271" spans="1:3" s="13" customFormat="1" x14ac:dyDescent="0.2">
      <c r="A2271" s="99"/>
      <c r="C2271" s="14"/>
    </row>
    <row r="2272" spans="1:3" s="13" customFormat="1" x14ac:dyDescent="0.2">
      <c r="A2272" s="99"/>
      <c r="C2272" s="14"/>
    </row>
    <row r="2273" spans="1:3" s="13" customFormat="1" x14ac:dyDescent="0.2">
      <c r="A2273" s="99"/>
      <c r="C2273" s="14"/>
    </row>
    <row r="2274" spans="1:3" s="13" customFormat="1" x14ac:dyDescent="0.2">
      <c r="A2274" s="99"/>
      <c r="C2274" s="14"/>
    </row>
    <row r="2275" spans="1:3" s="13" customFormat="1" x14ac:dyDescent="0.2">
      <c r="A2275" s="99"/>
      <c r="C2275" s="14"/>
    </row>
    <row r="2276" spans="1:3" s="13" customFormat="1" x14ac:dyDescent="0.2">
      <c r="A2276" s="99"/>
      <c r="C2276" s="14"/>
    </row>
    <row r="2277" spans="1:3" s="13" customFormat="1" x14ac:dyDescent="0.2">
      <c r="A2277" s="99"/>
      <c r="C2277" s="14"/>
    </row>
    <row r="2278" spans="1:3" s="13" customFormat="1" x14ac:dyDescent="0.2">
      <c r="A2278" s="99"/>
      <c r="C2278" s="14"/>
    </row>
    <row r="2279" spans="1:3" s="13" customFormat="1" x14ac:dyDescent="0.2">
      <c r="A2279" s="99"/>
      <c r="C2279" s="14"/>
    </row>
    <row r="2280" spans="1:3" s="13" customFormat="1" x14ac:dyDescent="0.2">
      <c r="A2280" s="99"/>
      <c r="C2280" s="14"/>
    </row>
    <row r="2281" spans="1:3" s="13" customFormat="1" x14ac:dyDescent="0.2">
      <c r="A2281" s="99"/>
      <c r="C2281" s="14"/>
    </row>
    <row r="2282" spans="1:3" s="13" customFormat="1" x14ac:dyDescent="0.2">
      <c r="A2282" s="99"/>
      <c r="C2282" s="14"/>
    </row>
    <row r="2283" spans="1:3" s="13" customFormat="1" x14ac:dyDescent="0.2">
      <c r="A2283" s="99"/>
      <c r="C2283" s="14"/>
    </row>
    <row r="2284" spans="1:3" s="13" customFormat="1" x14ac:dyDescent="0.2">
      <c r="A2284" s="99"/>
      <c r="C2284" s="14"/>
    </row>
    <row r="2285" spans="1:3" s="13" customFormat="1" x14ac:dyDescent="0.2">
      <c r="A2285" s="99"/>
      <c r="C2285" s="14"/>
    </row>
    <row r="2286" spans="1:3" s="13" customFormat="1" x14ac:dyDescent="0.2">
      <c r="A2286" s="99"/>
      <c r="C2286" s="14"/>
    </row>
    <row r="2287" spans="1:3" s="13" customFormat="1" x14ac:dyDescent="0.2">
      <c r="A2287" s="99"/>
      <c r="C2287" s="14"/>
    </row>
    <row r="2288" spans="1:3" s="13" customFormat="1" x14ac:dyDescent="0.2">
      <c r="A2288" s="99"/>
      <c r="C2288" s="14"/>
    </row>
    <row r="2289" spans="1:3" s="13" customFormat="1" x14ac:dyDescent="0.2">
      <c r="A2289" s="99"/>
      <c r="C2289" s="14"/>
    </row>
    <row r="2290" spans="1:3" s="13" customFormat="1" x14ac:dyDescent="0.2">
      <c r="A2290" s="99"/>
      <c r="C2290" s="14"/>
    </row>
    <row r="2291" spans="1:3" s="13" customFormat="1" x14ac:dyDescent="0.2">
      <c r="A2291" s="99"/>
      <c r="C2291" s="14"/>
    </row>
    <row r="2292" spans="1:3" s="13" customFormat="1" x14ac:dyDescent="0.2">
      <c r="A2292" s="99"/>
      <c r="C2292" s="14"/>
    </row>
    <row r="2293" spans="1:3" s="13" customFormat="1" x14ac:dyDescent="0.2">
      <c r="A2293" s="99"/>
      <c r="C2293" s="14"/>
    </row>
    <row r="2294" spans="1:3" s="13" customFormat="1" x14ac:dyDescent="0.2">
      <c r="A2294" s="99"/>
      <c r="C2294" s="14"/>
    </row>
    <row r="2295" spans="1:3" s="13" customFormat="1" x14ac:dyDescent="0.2">
      <c r="A2295" s="99"/>
      <c r="C2295" s="14"/>
    </row>
    <row r="2296" spans="1:3" s="13" customFormat="1" x14ac:dyDescent="0.2">
      <c r="A2296" s="99"/>
      <c r="C2296" s="14"/>
    </row>
    <row r="2297" spans="1:3" s="13" customFormat="1" x14ac:dyDescent="0.2">
      <c r="A2297" s="99"/>
      <c r="C2297" s="14"/>
    </row>
    <row r="2298" spans="1:3" s="13" customFormat="1" x14ac:dyDescent="0.2">
      <c r="A2298" s="99"/>
      <c r="C2298" s="14"/>
    </row>
    <row r="2299" spans="1:3" s="13" customFormat="1" x14ac:dyDescent="0.2">
      <c r="A2299" s="99"/>
      <c r="C2299" s="14"/>
    </row>
    <row r="2300" spans="1:3" s="13" customFormat="1" x14ac:dyDescent="0.2">
      <c r="A2300" s="99"/>
      <c r="C2300" s="14"/>
    </row>
    <row r="2301" spans="1:3" s="13" customFormat="1" x14ac:dyDescent="0.2">
      <c r="A2301" s="99"/>
      <c r="C2301" s="14"/>
    </row>
    <row r="2302" spans="1:3" s="13" customFormat="1" x14ac:dyDescent="0.2">
      <c r="A2302" s="99"/>
      <c r="C2302" s="14"/>
    </row>
    <row r="2303" spans="1:3" s="13" customFormat="1" x14ac:dyDescent="0.2">
      <c r="A2303" s="99"/>
      <c r="C2303" s="14"/>
    </row>
    <row r="2304" spans="1:3" s="13" customFormat="1" x14ac:dyDescent="0.2">
      <c r="A2304" s="99"/>
      <c r="C2304" s="14"/>
    </row>
    <row r="2305" spans="1:3" s="13" customFormat="1" x14ac:dyDescent="0.2">
      <c r="A2305" s="99"/>
      <c r="C2305" s="14"/>
    </row>
    <row r="2306" spans="1:3" s="13" customFormat="1" x14ac:dyDescent="0.2">
      <c r="A2306" s="99"/>
      <c r="C2306" s="14"/>
    </row>
    <row r="2307" spans="1:3" s="13" customFormat="1" x14ac:dyDescent="0.2">
      <c r="A2307" s="99"/>
      <c r="C2307" s="14"/>
    </row>
    <row r="2308" spans="1:3" s="13" customFormat="1" x14ac:dyDescent="0.2">
      <c r="A2308" s="99"/>
      <c r="C2308" s="14"/>
    </row>
    <row r="2309" spans="1:3" s="13" customFormat="1" x14ac:dyDescent="0.2">
      <c r="A2309" s="99"/>
      <c r="C2309" s="14"/>
    </row>
    <row r="2310" spans="1:3" s="13" customFormat="1" x14ac:dyDescent="0.2">
      <c r="A2310" s="99"/>
      <c r="C2310" s="14"/>
    </row>
    <row r="2311" spans="1:3" s="13" customFormat="1" x14ac:dyDescent="0.2">
      <c r="A2311" s="99"/>
      <c r="C2311" s="14"/>
    </row>
    <row r="2312" spans="1:3" s="13" customFormat="1" x14ac:dyDescent="0.2">
      <c r="A2312" s="99"/>
      <c r="C2312" s="14"/>
    </row>
    <row r="2313" spans="1:3" s="13" customFormat="1" x14ac:dyDescent="0.2">
      <c r="A2313" s="99"/>
      <c r="C2313" s="14"/>
    </row>
    <row r="2314" spans="1:3" s="13" customFormat="1" x14ac:dyDescent="0.2">
      <c r="A2314" s="99"/>
      <c r="C2314" s="14"/>
    </row>
    <row r="2315" spans="1:3" s="13" customFormat="1" x14ac:dyDescent="0.2">
      <c r="A2315" s="99"/>
      <c r="C2315" s="14"/>
    </row>
    <row r="2316" spans="1:3" s="13" customFormat="1" x14ac:dyDescent="0.2">
      <c r="A2316" s="99"/>
      <c r="C2316" s="14"/>
    </row>
    <row r="2317" spans="1:3" s="13" customFormat="1" x14ac:dyDescent="0.2">
      <c r="A2317" s="99"/>
      <c r="C2317" s="14"/>
    </row>
    <row r="2318" spans="1:3" s="13" customFormat="1" x14ac:dyDescent="0.2">
      <c r="A2318" s="99"/>
      <c r="C2318" s="14"/>
    </row>
    <row r="2319" spans="1:3" s="13" customFormat="1" x14ac:dyDescent="0.2">
      <c r="A2319" s="99"/>
      <c r="C2319" s="14"/>
    </row>
    <row r="2320" spans="1:3" s="13" customFormat="1" x14ac:dyDescent="0.2">
      <c r="A2320" s="99"/>
      <c r="C2320" s="14"/>
    </row>
    <row r="2321" spans="1:3" s="13" customFormat="1" x14ac:dyDescent="0.2">
      <c r="A2321" s="99"/>
      <c r="C2321" s="14"/>
    </row>
    <row r="2322" spans="1:3" s="13" customFormat="1" x14ac:dyDescent="0.2">
      <c r="A2322" s="99"/>
      <c r="C2322" s="14"/>
    </row>
    <row r="2323" spans="1:3" s="13" customFormat="1" x14ac:dyDescent="0.2">
      <c r="A2323" s="99"/>
      <c r="C2323" s="14"/>
    </row>
    <row r="2324" spans="1:3" s="13" customFormat="1" x14ac:dyDescent="0.2">
      <c r="A2324" s="99"/>
      <c r="C2324" s="14"/>
    </row>
    <row r="2325" spans="1:3" s="13" customFormat="1" x14ac:dyDescent="0.2">
      <c r="A2325" s="99"/>
      <c r="C2325" s="14"/>
    </row>
    <row r="2326" spans="1:3" s="13" customFormat="1" x14ac:dyDescent="0.2">
      <c r="A2326" s="99"/>
      <c r="C2326" s="14"/>
    </row>
    <row r="2327" spans="1:3" s="13" customFormat="1" x14ac:dyDescent="0.2">
      <c r="A2327" s="99"/>
      <c r="C2327" s="14"/>
    </row>
    <row r="2328" spans="1:3" s="13" customFormat="1" x14ac:dyDescent="0.2">
      <c r="A2328" s="99"/>
      <c r="C2328" s="14"/>
    </row>
    <row r="2329" spans="1:3" s="13" customFormat="1" x14ac:dyDescent="0.2">
      <c r="A2329" s="99"/>
      <c r="C2329" s="14"/>
    </row>
    <row r="2330" spans="1:3" s="13" customFormat="1" x14ac:dyDescent="0.2">
      <c r="A2330" s="99"/>
      <c r="C2330" s="14"/>
    </row>
    <row r="2331" spans="1:3" s="13" customFormat="1" x14ac:dyDescent="0.2">
      <c r="A2331" s="99"/>
      <c r="C2331" s="14"/>
    </row>
    <row r="2332" spans="1:3" s="13" customFormat="1" x14ac:dyDescent="0.2">
      <c r="A2332" s="99"/>
      <c r="C2332" s="14"/>
    </row>
    <row r="2333" spans="1:3" s="13" customFormat="1" x14ac:dyDescent="0.2">
      <c r="A2333" s="99"/>
      <c r="C2333" s="14"/>
    </row>
    <row r="2334" spans="1:3" s="13" customFormat="1" x14ac:dyDescent="0.2">
      <c r="A2334" s="99"/>
      <c r="C2334" s="14"/>
    </row>
    <row r="2335" spans="1:3" s="13" customFormat="1" x14ac:dyDescent="0.2">
      <c r="A2335" s="99"/>
      <c r="C2335" s="14"/>
    </row>
    <row r="2336" spans="1:3" s="13" customFormat="1" x14ac:dyDescent="0.2">
      <c r="A2336" s="99"/>
      <c r="C2336" s="14"/>
    </row>
    <row r="2337" spans="1:3" s="13" customFormat="1" x14ac:dyDescent="0.2">
      <c r="A2337" s="99"/>
      <c r="C2337" s="14"/>
    </row>
    <row r="2338" spans="1:3" s="13" customFormat="1" x14ac:dyDescent="0.2">
      <c r="A2338" s="99"/>
      <c r="C2338" s="14"/>
    </row>
    <row r="2339" spans="1:3" s="13" customFormat="1" x14ac:dyDescent="0.2">
      <c r="A2339" s="99"/>
      <c r="C2339" s="14"/>
    </row>
    <row r="2340" spans="1:3" s="13" customFormat="1" x14ac:dyDescent="0.2">
      <c r="A2340" s="99"/>
      <c r="C2340" s="14"/>
    </row>
    <row r="2341" spans="1:3" s="13" customFormat="1" x14ac:dyDescent="0.2">
      <c r="A2341" s="99"/>
      <c r="C2341" s="14"/>
    </row>
    <row r="2342" spans="1:3" s="13" customFormat="1" x14ac:dyDescent="0.2">
      <c r="A2342" s="99"/>
      <c r="C2342" s="14"/>
    </row>
    <row r="2343" spans="1:3" s="13" customFormat="1" x14ac:dyDescent="0.2">
      <c r="A2343" s="99"/>
      <c r="C2343" s="14"/>
    </row>
    <row r="2344" spans="1:3" s="13" customFormat="1" x14ac:dyDescent="0.2">
      <c r="A2344" s="99"/>
      <c r="C2344" s="14"/>
    </row>
    <row r="2345" spans="1:3" s="13" customFormat="1" x14ac:dyDescent="0.2">
      <c r="A2345" s="99"/>
      <c r="C2345" s="14"/>
    </row>
    <row r="2346" spans="1:3" s="13" customFormat="1" x14ac:dyDescent="0.2">
      <c r="A2346" s="99"/>
      <c r="C2346" s="14"/>
    </row>
    <row r="2347" spans="1:3" s="13" customFormat="1" x14ac:dyDescent="0.2">
      <c r="A2347" s="99"/>
      <c r="C2347" s="14"/>
    </row>
    <row r="2348" spans="1:3" s="13" customFormat="1" x14ac:dyDescent="0.2">
      <c r="A2348" s="99"/>
      <c r="C2348" s="14"/>
    </row>
    <row r="2349" spans="1:3" s="13" customFormat="1" x14ac:dyDescent="0.2">
      <c r="A2349" s="99"/>
      <c r="C2349" s="14"/>
    </row>
    <row r="2350" spans="1:3" s="13" customFormat="1" x14ac:dyDescent="0.2">
      <c r="A2350" s="99"/>
      <c r="C2350" s="14"/>
    </row>
    <row r="2351" spans="1:3" s="13" customFormat="1" x14ac:dyDescent="0.2">
      <c r="A2351" s="99"/>
      <c r="C2351" s="14"/>
    </row>
    <row r="2352" spans="1:3" s="13" customFormat="1" x14ac:dyDescent="0.2">
      <c r="A2352" s="99"/>
      <c r="C2352" s="14"/>
    </row>
    <row r="2353" spans="1:3" s="13" customFormat="1" x14ac:dyDescent="0.2">
      <c r="A2353" s="99"/>
      <c r="C2353" s="14"/>
    </row>
    <row r="2354" spans="1:3" s="13" customFormat="1" x14ac:dyDescent="0.2">
      <c r="A2354" s="99"/>
      <c r="C2354" s="14"/>
    </row>
    <row r="2355" spans="1:3" s="13" customFormat="1" x14ac:dyDescent="0.2">
      <c r="A2355" s="99"/>
      <c r="C2355" s="14"/>
    </row>
    <row r="2356" spans="1:3" s="13" customFormat="1" x14ac:dyDescent="0.2">
      <c r="A2356" s="99"/>
      <c r="C2356" s="14"/>
    </row>
    <row r="2357" spans="1:3" s="13" customFormat="1" x14ac:dyDescent="0.2">
      <c r="A2357" s="99"/>
      <c r="C2357" s="14"/>
    </row>
    <row r="2358" spans="1:3" s="13" customFormat="1" x14ac:dyDescent="0.2">
      <c r="A2358" s="99"/>
      <c r="C2358" s="14"/>
    </row>
    <row r="2359" spans="1:3" s="13" customFormat="1" x14ac:dyDescent="0.2">
      <c r="A2359" s="99"/>
      <c r="C2359" s="14"/>
    </row>
    <row r="2360" spans="1:3" s="13" customFormat="1" x14ac:dyDescent="0.2">
      <c r="A2360" s="99"/>
      <c r="C2360" s="14"/>
    </row>
    <row r="2361" spans="1:3" s="13" customFormat="1" x14ac:dyDescent="0.2">
      <c r="A2361" s="99"/>
      <c r="C2361" s="14"/>
    </row>
    <row r="2362" spans="1:3" s="13" customFormat="1" x14ac:dyDescent="0.2">
      <c r="A2362" s="99"/>
      <c r="C2362" s="14"/>
    </row>
    <row r="2363" spans="1:3" s="13" customFormat="1" x14ac:dyDescent="0.2">
      <c r="A2363" s="99"/>
      <c r="C2363" s="14"/>
    </row>
    <row r="2364" spans="1:3" s="13" customFormat="1" x14ac:dyDescent="0.2">
      <c r="A2364" s="99"/>
      <c r="C2364" s="14"/>
    </row>
    <row r="2365" spans="1:3" s="13" customFormat="1" x14ac:dyDescent="0.2">
      <c r="A2365" s="99"/>
      <c r="C2365" s="14"/>
    </row>
    <row r="2366" spans="1:3" s="13" customFormat="1" x14ac:dyDescent="0.2">
      <c r="A2366" s="99"/>
      <c r="C2366" s="14"/>
    </row>
    <row r="2367" spans="1:3" s="13" customFormat="1" x14ac:dyDescent="0.2">
      <c r="A2367" s="99"/>
      <c r="C2367" s="14"/>
    </row>
    <row r="2368" spans="1:3" s="13" customFormat="1" x14ac:dyDescent="0.2">
      <c r="A2368" s="99"/>
      <c r="C2368" s="14"/>
    </row>
    <row r="2369" spans="1:3" s="13" customFormat="1" x14ac:dyDescent="0.2">
      <c r="A2369" s="99"/>
      <c r="C2369" s="14"/>
    </row>
    <row r="2370" spans="1:3" s="13" customFormat="1" x14ac:dyDescent="0.2">
      <c r="A2370" s="99"/>
      <c r="C2370" s="14"/>
    </row>
    <row r="2371" spans="1:3" s="13" customFormat="1" x14ac:dyDescent="0.2">
      <c r="A2371" s="99"/>
      <c r="C2371" s="14"/>
    </row>
    <row r="2372" spans="1:3" s="13" customFormat="1" x14ac:dyDescent="0.2">
      <c r="A2372" s="99"/>
      <c r="C2372" s="14"/>
    </row>
    <row r="2373" spans="1:3" s="13" customFormat="1" x14ac:dyDescent="0.2">
      <c r="A2373" s="99"/>
      <c r="C2373" s="14"/>
    </row>
    <row r="2374" spans="1:3" s="13" customFormat="1" x14ac:dyDescent="0.2">
      <c r="A2374" s="99"/>
      <c r="C2374" s="14"/>
    </row>
    <row r="2375" spans="1:3" s="13" customFormat="1" x14ac:dyDescent="0.2">
      <c r="A2375" s="99"/>
      <c r="C2375" s="14"/>
    </row>
    <row r="2376" spans="1:3" s="13" customFormat="1" x14ac:dyDescent="0.2">
      <c r="A2376" s="99"/>
      <c r="C2376" s="14"/>
    </row>
    <row r="2377" spans="1:3" s="13" customFormat="1" x14ac:dyDescent="0.2">
      <c r="A2377" s="99"/>
      <c r="C2377" s="14"/>
    </row>
    <row r="2378" spans="1:3" s="13" customFormat="1" x14ac:dyDescent="0.2">
      <c r="A2378" s="99"/>
      <c r="C2378" s="14"/>
    </row>
    <row r="2379" spans="1:3" s="13" customFormat="1" x14ac:dyDescent="0.2">
      <c r="A2379" s="99"/>
      <c r="C2379" s="14"/>
    </row>
    <row r="2380" spans="1:3" s="13" customFormat="1" x14ac:dyDescent="0.2">
      <c r="A2380" s="99"/>
      <c r="C2380" s="14"/>
    </row>
    <row r="2381" spans="1:3" s="13" customFormat="1" x14ac:dyDescent="0.2">
      <c r="A2381" s="99"/>
      <c r="C2381" s="14"/>
    </row>
    <row r="2382" spans="1:3" s="13" customFormat="1" x14ac:dyDescent="0.2">
      <c r="A2382" s="99"/>
      <c r="C2382" s="14"/>
    </row>
    <row r="2383" spans="1:3" s="13" customFormat="1" x14ac:dyDescent="0.2">
      <c r="A2383" s="99"/>
      <c r="C2383" s="14"/>
    </row>
    <row r="2384" spans="1:3" s="13" customFormat="1" x14ac:dyDescent="0.2">
      <c r="A2384" s="99"/>
      <c r="C2384" s="14"/>
    </row>
    <row r="2385" spans="1:3" s="13" customFormat="1" x14ac:dyDescent="0.2">
      <c r="A2385" s="99"/>
      <c r="C2385" s="14"/>
    </row>
    <row r="2386" spans="1:3" s="13" customFormat="1" x14ac:dyDescent="0.2">
      <c r="A2386" s="99"/>
      <c r="C2386" s="14"/>
    </row>
    <row r="2387" spans="1:3" s="13" customFormat="1" x14ac:dyDescent="0.2">
      <c r="A2387" s="99"/>
      <c r="C2387" s="14"/>
    </row>
    <row r="2388" spans="1:3" s="13" customFormat="1" x14ac:dyDescent="0.2">
      <c r="A2388" s="99"/>
      <c r="C2388" s="14"/>
    </row>
    <row r="2389" spans="1:3" s="13" customFormat="1" x14ac:dyDescent="0.2">
      <c r="A2389" s="99"/>
      <c r="C2389" s="14"/>
    </row>
    <row r="2390" spans="1:3" s="13" customFormat="1" x14ac:dyDescent="0.2">
      <c r="A2390" s="99"/>
      <c r="C2390" s="14"/>
    </row>
    <row r="2391" spans="1:3" s="13" customFormat="1" x14ac:dyDescent="0.2">
      <c r="A2391" s="99"/>
      <c r="C2391" s="14"/>
    </row>
    <row r="2392" spans="1:3" s="13" customFormat="1" x14ac:dyDescent="0.2">
      <c r="A2392" s="99"/>
      <c r="C2392" s="14"/>
    </row>
    <row r="2393" spans="1:3" s="13" customFormat="1" x14ac:dyDescent="0.2">
      <c r="A2393" s="99"/>
      <c r="C2393" s="14"/>
    </row>
    <row r="2394" spans="1:3" s="13" customFormat="1" x14ac:dyDescent="0.2">
      <c r="A2394" s="99"/>
      <c r="C2394" s="14"/>
    </row>
    <row r="2395" spans="1:3" s="13" customFormat="1" x14ac:dyDescent="0.2">
      <c r="A2395" s="99"/>
      <c r="C2395" s="14"/>
    </row>
    <row r="2396" spans="1:3" s="13" customFormat="1" x14ac:dyDescent="0.2">
      <c r="A2396" s="99"/>
      <c r="C2396" s="14"/>
    </row>
    <row r="2397" spans="1:3" s="13" customFormat="1" x14ac:dyDescent="0.2">
      <c r="A2397" s="99"/>
      <c r="C2397" s="14"/>
    </row>
    <row r="2398" spans="1:3" s="13" customFormat="1" x14ac:dyDescent="0.2">
      <c r="A2398" s="99"/>
      <c r="C2398" s="14"/>
    </row>
    <row r="2399" spans="1:3" s="13" customFormat="1" x14ac:dyDescent="0.2">
      <c r="A2399" s="99"/>
      <c r="C2399" s="14"/>
    </row>
    <row r="2400" spans="1:3" s="13" customFormat="1" x14ac:dyDescent="0.2">
      <c r="A2400" s="99"/>
      <c r="C2400" s="14"/>
    </row>
    <row r="2401" spans="1:3" s="13" customFormat="1" x14ac:dyDescent="0.2">
      <c r="A2401" s="99"/>
      <c r="C2401" s="14"/>
    </row>
    <row r="2402" spans="1:3" s="13" customFormat="1" x14ac:dyDescent="0.2">
      <c r="A2402" s="99"/>
      <c r="C2402" s="14"/>
    </row>
    <row r="2403" spans="1:3" s="13" customFormat="1" x14ac:dyDescent="0.2">
      <c r="A2403" s="99"/>
      <c r="C2403" s="14"/>
    </row>
    <row r="2404" spans="1:3" s="13" customFormat="1" x14ac:dyDescent="0.2">
      <c r="A2404" s="99"/>
      <c r="C2404" s="14"/>
    </row>
    <row r="2405" spans="1:3" s="13" customFormat="1" x14ac:dyDescent="0.2">
      <c r="A2405" s="99"/>
      <c r="C2405" s="14"/>
    </row>
    <row r="2406" spans="1:3" s="13" customFormat="1" x14ac:dyDescent="0.2">
      <c r="A2406" s="99"/>
      <c r="C2406" s="14"/>
    </row>
    <row r="2407" spans="1:3" s="13" customFormat="1" x14ac:dyDescent="0.2">
      <c r="A2407" s="99"/>
      <c r="C2407" s="14"/>
    </row>
    <row r="2408" spans="1:3" s="13" customFormat="1" x14ac:dyDescent="0.2">
      <c r="A2408" s="99"/>
      <c r="C2408" s="14"/>
    </row>
    <row r="2409" spans="1:3" s="13" customFormat="1" x14ac:dyDescent="0.2">
      <c r="A2409" s="99"/>
      <c r="C2409" s="14"/>
    </row>
    <row r="2410" spans="1:3" s="13" customFormat="1" x14ac:dyDescent="0.2">
      <c r="A2410" s="99"/>
      <c r="C2410" s="14"/>
    </row>
    <row r="2411" spans="1:3" s="13" customFormat="1" x14ac:dyDescent="0.2">
      <c r="A2411" s="99"/>
      <c r="C2411" s="14"/>
    </row>
    <row r="2412" spans="1:3" s="13" customFormat="1" x14ac:dyDescent="0.2">
      <c r="A2412" s="99"/>
      <c r="C2412" s="14"/>
    </row>
    <row r="2413" spans="1:3" s="13" customFormat="1" x14ac:dyDescent="0.2">
      <c r="A2413" s="99"/>
      <c r="C2413" s="14"/>
    </row>
    <row r="2414" spans="1:3" s="13" customFormat="1" x14ac:dyDescent="0.2">
      <c r="A2414" s="99"/>
      <c r="C2414" s="14"/>
    </row>
    <row r="2415" spans="1:3" s="13" customFormat="1" x14ac:dyDescent="0.2">
      <c r="A2415" s="99"/>
      <c r="C2415" s="14"/>
    </row>
    <row r="2416" spans="1:3" s="13" customFormat="1" x14ac:dyDescent="0.2">
      <c r="A2416" s="99"/>
      <c r="C2416" s="14"/>
    </row>
    <row r="2417" spans="1:3" s="13" customFormat="1" x14ac:dyDescent="0.2">
      <c r="A2417" s="99"/>
      <c r="C2417" s="14"/>
    </row>
    <row r="2418" spans="1:3" s="13" customFormat="1" x14ac:dyDescent="0.2">
      <c r="A2418" s="99"/>
      <c r="C2418" s="14"/>
    </row>
    <row r="2419" spans="1:3" s="13" customFormat="1" x14ac:dyDescent="0.2">
      <c r="A2419" s="99"/>
      <c r="C2419" s="14"/>
    </row>
    <row r="2420" spans="1:3" s="13" customFormat="1" x14ac:dyDescent="0.2">
      <c r="A2420" s="99"/>
      <c r="C2420" s="14"/>
    </row>
    <row r="2421" spans="1:3" s="13" customFormat="1" x14ac:dyDescent="0.2">
      <c r="A2421" s="99"/>
      <c r="C2421" s="14"/>
    </row>
    <row r="2422" spans="1:3" s="13" customFormat="1" x14ac:dyDescent="0.2">
      <c r="A2422" s="99"/>
      <c r="C2422" s="14"/>
    </row>
    <row r="2423" spans="1:3" s="13" customFormat="1" x14ac:dyDescent="0.2">
      <c r="A2423" s="99"/>
      <c r="C2423" s="14"/>
    </row>
    <row r="2424" spans="1:3" s="13" customFormat="1" x14ac:dyDescent="0.2">
      <c r="A2424" s="99"/>
      <c r="C2424" s="14"/>
    </row>
    <row r="2425" spans="1:3" s="13" customFormat="1" x14ac:dyDescent="0.2">
      <c r="A2425" s="99"/>
      <c r="C2425" s="14"/>
    </row>
    <row r="2426" spans="1:3" s="13" customFormat="1" x14ac:dyDescent="0.2">
      <c r="A2426" s="99"/>
      <c r="C2426" s="14"/>
    </row>
    <row r="2427" spans="1:3" s="13" customFormat="1" x14ac:dyDescent="0.2">
      <c r="A2427" s="99"/>
      <c r="C2427" s="14"/>
    </row>
    <row r="2428" spans="1:3" s="13" customFormat="1" x14ac:dyDescent="0.2">
      <c r="A2428" s="99"/>
      <c r="C2428" s="14"/>
    </row>
    <row r="2429" spans="1:3" s="13" customFormat="1" x14ac:dyDescent="0.2">
      <c r="A2429" s="99"/>
      <c r="C2429" s="14"/>
    </row>
    <row r="2430" spans="1:3" s="13" customFormat="1" x14ac:dyDescent="0.2">
      <c r="A2430" s="99"/>
      <c r="C2430" s="14"/>
    </row>
    <row r="2431" spans="1:3" s="13" customFormat="1" x14ac:dyDescent="0.2">
      <c r="A2431" s="99"/>
      <c r="C2431" s="14"/>
    </row>
    <row r="2432" spans="1:3" s="13" customFormat="1" x14ac:dyDescent="0.2">
      <c r="A2432" s="99"/>
      <c r="C2432" s="14"/>
    </row>
    <row r="2433" spans="1:3" s="13" customFormat="1" x14ac:dyDescent="0.2">
      <c r="A2433" s="99"/>
      <c r="C2433" s="14"/>
    </row>
    <row r="2434" spans="1:3" s="13" customFormat="1" x14ac:dyDescent="0.2">
      <c r="A2434" s="99"/>
      <c r="C2434" s="14"/>
    </row>
    <row r="2435" spans="1:3" s="13" customFormat="1" x14ac:dyDescent="0.2">
      <c r="A2435" s="99"/>
      <c r="C2435" s="14"/>
    </row>
    <row r="2436" spans="1:3" s="13" customFormat="1" x14ac:dyDescent="0.2">
      <c r="A2436" s="99"/>
      <c r="C2436" s="14"/>
    </row>
    <row r="2437" spans="1:3" s="13" customFormat="1" x14ac:dyDescent="0.2">
      <c r="A2437" s="99"/>
      <c r="C2437" s="14"/>
    </row>
    <row r="2438" spans="1:3" s="13" customFormat="1" x14ac:dyDescent="0.2">
      <c r="A2438" s="99"/>
      <c r="C2438" s="14"/>
    </row>
    <row r="2439" spans="1:3" s="13" customFormat="1" x14ac:dyDescent="0.2">
      <c r="A2439" s="99"/>
      <c r="C2439" s="14"/>
    </row>
    <row r="2440" spans="1:3" s="13" customFormat="1" x14ac:dyDescent="0.2">
      <c r="A2440" s="99"/>
      <c r="C2440" s="14"/>
    </row>
    <row r="2441" spans="1:3" s="13" customFormat="1" x14ac:dyDescent="0.2">
      <c r="A2441" s="99"/>
      <c r="C2441" s="14"/>
    </row>
    <row r="2442" spans="1:3" s="13" customFormat="1" x14ac:dyDescent="0.2">
      <c r="A2442" s="99"/>
      <c r="C2442" s="14"/>
    </row>
    <row r="2443" spans="1:3" s="13" customFormat="1" x14ac:dyDescent="0.2">
      <c r="A2443" s="99"/>
      <c r="C2443" s="14"/>
    </row>
    <row r="2444" spans="1:3" s="13" customFormat="1" x14ac:dyDescent="0.2">
      <c r="A2444" s="99"/>
      <c r="C2444" s="14"/>
    </row>
    <row r="2445" spans="1:3" s="13" customFormat="1" x14ac:dyDescent="0.2">
      <c r="A2445" s="99"/>
      <c r="C2445" s="14"/>
    </row>
    <row r="2446" spans="1:3" s="13" customFormat="1" x14ac:dyDescent="0.2">
      <c r="A2446" s="99"/>
      <c r="C2446" s="14"/>
    </row>
    <row r="2447" spans="1:3" s="13" customFormat="1" x14ac:dyDescent="0.2">
      <c r="A2447" s="99"/>
      <c r="C2447" s="14"/>
    </row>
    <row r="2448" spans="1:3" s="13" customFormat="1" x14ac:dyDescent="0.2">
      <c r="A2448" s="99"/>
      <c r="C2448" s="14"/>
    </row>
    <row r="2449" spans="1:3" s="13" customFormat="1" x14ac:dyDescent="0.2">
      <c r="A2449" s="99"/>
      <c r="C2449" s="14"/>
    </row>
    <row r="2450" spans="1:3" s="13" customFormat="1" x14ac:dyDescent="0.2">
      <c r="A2450" s="99"/>
      <c r="C2450" s="14"/>
    </row>
    <row r="2451" spans="1:3" s="13" customFormat="1" x14ac:dyDescent="0.2">
      <c r="A2451" s="99"/>
      <c r="C2451" s="14"/>
    </row>
    <row r="2452" spans="1:3" s="13" customFormat="1" x14ac:dyDescent="0.2">
      <c r="A2452" s="99"/>
      <c r="C2452" s="14"/>
    </row>
    <row r="2453" spans="1:3" s="13" customFormat="1" x14ac:dyDescent="0.2">
      <c r="A2453" s="99"/>
      <c r="C2453" s="14"/>
    </row>
    <row r="2454" spans="1:3" s="13" customFormat="1" x14ac:dyDescent="0.2">
      <c r="A2454" s="99"/>
      <c r="C2454" s="14"/>
    </row>
    <row r="2455" spans="1:3" s="13" customFormat="1" x14ac:dyDescent="0.2">
      <c r="A2455" s="99"/>
      <c r="C2455" s="14"/>
    </row>
    <row r="2456" spans="1:3" s="13" customFormat="1" x14ac:dyDescent="0.2">
      <c r="A2456" s="99"/>
      <c r="C2456" s="14"/>
    </row>
    <row r="2457" spans="1:3" s="13" customFormat="1" x14ac:dyDescent="0.2">
      <c r="A2457" s="99"/>
      <c r="C2457" s="14"/>
    </row>
    <row r="2458" spans="1:3" s="13" customFormat="1" x14ac:dyDescent="0.2">
      <c r="A2458" s="99"/>
      <c r="C2458" s="14"/>
    </row>
    <row r="2459" spans="1:3" s="13" customFormat="1" x14ac:dyDescent="0.2">
      <c r="A2459" s="99"/>
      <c r="C2459" s="14"/>
    </row>
    <row r="2460" spans="1:3" s="13" customFormat="1" x14ac:dyDescent="0.2">
      <c r="A2460" s="99"/>
      <c r="C2460" s="14"/>
    </row>
    <row r="2461" spans="1:3" s="13" customFormat="1" x14ac:dyDescent="0.2">
      <c r="A2461" s="99"/>
      <c r="C2461" s="14"/>
    </row>
    <row r="2462" spans="1:3" s="13" customFormat="1" x14ac:dyDescent="0.2">
      <c r="A2462" s="99"/>
      <c r="C2462" s="14"/>
    </row>
    <row r="2463" spans="1:3" s="13" customFormat="1" x14ac:dyDescent="0.2">
      <c r="A2463" s="99"/>
      <c r="C2463" s="14"/>
    </row>
    <row r="2464" spans="1:3" s="13" customFormat="1" x14ac:dyDescent="0.2">
      <c r="A2464" s="99"/>
      <c r="C2464" s="14"/>
    </row>
    <row r="2465" spans="1:3" s="13" customFormat="1" x14ac:dyDescent="0.2">
      <c r="A2465" s="99"/>
      <c r="C2465" s="14"/>
    </row>
    <row r="2466" spans="1:3" s="13" customFormat="1" x14ac:dyDescent="0.2">
      <c r="A2466" s="99"/>
      <c r="C2466" s="14"/>
    </row>
    <row r="2467" spans="1:3" s="13" customFormat="1" x14ac:dyDescent="0.2">
      <c r="A2467" s="99"/>
      <c r="C2467" s="14"/>
    </row>
    <row r="2468" spans="1:3" s="13" customFormat="1" x14ac:dyDescent="0.2">
      <c r="A2468" s="99"/>
      <c r="C2468" s="14"/>
    </row>
    <row r="2469" spans="1:3" s="13" customFormat="1" x14ac:dyDescent="0.2">
      <c r="A2469" s="99"/>
      <c r="C2469" s="14"/>
    </row>
    <row r="2470" spans="1:3" s="13" customFormat="1" x14ac:dyDescent="0.2">
      <c r="A2470" s="99"/>
      <c r="C2470" s="14"/>
    </row>
    <row r="2471" spans="1:3" s="13" customFormat="1" x14ac:dyDescent="0.2">
      <c r="A2471" s="99"/>
      <c r="C2471" s="14"/>
    </row>
    <row r="2472" spans="1:3" s="13" customFormat="1" x14ac:dyDescent="0.2">
      <c r="A2472" s="99"/>
      <c r="C2472" s="14"/>
    </row>
    <row r="2473" spans="1:3" s="13" customFormat="1" x14ac:dyDescent="0.2">
      <c r="A2473" s="99"/>
      <c r="C2473" s="14"/>
    </row>
    <row r="2474" spans="1:3" s="13" customFormat="1" x14ac:dyDescent="0.2">
      <c r="A2474" s="99"/>
      <c r="C2474" s="14"/>
    </row>
    <row r="2475" spans="1:3" s="13" customFormat="1" x14ac:dyDescent="0.2">
      <c r="A2475" s="99"/>
      <c r="C2475" s="14"/>
    </row>
    <row r="2476" spans="1:3" s="13" customFormat="1" x14ac:dyDescent="0.2">
      <c r="A2476" s="99"/>
      <c r="C2476" s="14"/>
    </row>
    <row r="2477" spans="1:3" s="13" customFormat="1" x14ac:dyDescent="0.2">
      <c r="A2477" s="99"/>
      <c r="C2477" s="14"/>
    </row>
    <row r="2478" spans="1:3" s="13" customFormat="1" x14ac:dyDescent="0.2">
      <c r="A2478" s="99"/>
      <c r="C2478" s="14"/>
    </row>
    <row r="2479" spans="1:3" s="13" customFormat="1" x14ac:dyDescent="0.2">
      <c r="A2479" s="99"/>
      <c r="C2479" s="14"/>
    </row>
    <row r="2480" spans="1:3" s="13" customFormat="1" x14ac:dyDescent="0.2">
      <c r="A2480" s="99"/>
      <c r="C2480" s="14"/>
    </row>
    <row r="2481" spans="1:3" s="13" customFormat="1" x14ac:dyDescent="0.2">
      <c r="A2481" s="99"/>
      <c r="C2481" s="14"/>
    </row>
    <row r="2482" spans="1:3" s="13" customFormat="1" x14ac:dyDescent="0.2">
      <c r="A2482" s="99"/>
      <c r="C2482" s="14"/>
    </row>
    <row r="2483" spans="1:3" s="13" customFormat="1" x14ac:dyDescent="0.2">
      <c r="A2483" s="99"/>
      <c r="C2483" s="14"/>
    </row>
    <row r="2484" spans="1:3" s="13" customFormat="1" x14ac:dyDescent="0.2">
      <c r="A2484" s="99"/>
      <c r="C2484" s="14"/>
    </row>
    <row r="2485" spans="1:3" s="13" customFormat="1" x14ac:dyDescent="0.2">
      <c r="A2485" s="99"/>
      <c r="C2485" s="14"/>
    </row>
    <row r="2486" spans="1:3" s="13" customFormat="1" x14ac:dyDescent="0.2">
      <c r="A2486" s="99"/>
      <c r="C2486" s="14"/>
    </row>
  </sheetData>
  <phoneticPr fontId="26"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320A6-7398-4B42-9291-A974BF6D8E1F}">
  <sheetPr codeName="Φύλλο10"/>
  <dimension ref="A1:C113"/>
  <sheetViews>
    <sheetView workbookViewId="0"/>
  </sheetViews>
  <sheetFormatPr defaultColWidth="9.42578125" defaultRowHeight="15" x14ac:dyDescent="0.25"/>
  <cols>
    <col min="1" max="1" width="10" style="108" customWidth="1"/>
    <col min="2" max="2" width="59.42578125" style="22" customWidth="1"/>
    <col min="3" max="3" width="148.28515625" style="22" bestFit="1" customWidth="1"/>
    <col min="4" max="16384" width="9.42578125" style="22"/>
  </cols>
  <sheetData>
    <row r="1" spans="1:3" s="28" customFormat="1" x14ac:dyDescent="0.25">
      <c r="A1" s="106" t="s">
        <v>308</v>
      </c>
      <c r="B1" s="68" t="s">
        <v>309</v>
      </c>
      <c r="C1" s="69" t="s">
        <v>542</v>
      </c>
    </row>
    <row r="2" spans="1:3" x14ac:dyDescent="0.25">
      <c r="A2" s="107" t="s">
        <v>426</v>
      </c>
      <c r="B2" s="70" t="s">
        <v>354</v>
      </c>
      <c r="C2" s="12" t="str">
        <f t="shared" ref="C2:C13" si="0">A2&amp;". "&amp;B2</f>
        <v>001. Πλοίαρχοι Α</v>
      </c>
    </row>
    <row r="3" spans="1:3" x14ac:dyDescent="0.25">
      <c r="A3" s="107" t="s">
        <v>427</v>
      </c>
      <c r="B3" s="70" t="s">
        <v>428</v>
      </c>
      <c r="C3" s="12" t="str">
        <f t="shared" si="0"/>
        <v>002. Ύπαρχος</v>
      </c>
    </row>
    <row r="4" spans="1:3" x14ac:dyDescent="0.25">
      <c r="A4" s="107" t="s">
        <v>429</v>
      </c>
      <c r="B4" s="70" t="s">
        <v>430</v>
      </c>
      <c r="C4" s="12" t="str">
        <f t="shared" si="0"/>
        <v>003. Πλοίαρχοι Β (Υποπλοίαρχοι)</v>
      </c>
    </row>
    <row r="5" spans="1:3" x14ac:dyDescent="0.25">
      <c r="A5" s="107" t="s">
        <v>431</v>
      </c>
      <c r="B5" s="70" t="s">
        <v>357</v>
      </c>
      <c r="C5" s="12" t="str">
        <f t="shared" si="0"/>
        <v>004. Πλοίαρχοι Γ</v>
      </c>
    </row>
    <row r="6" spans="1:3" x14ac:dyDescent="0.25">
      <c r="A6" s="107" t="s">
        <v>432</v>
      </c>
      <c r="B6" s="70" t="s">
        <v>359</v>
      </c>
      <c r="C6" s="12" t="str">
        <f t="shared" si="0"/>
        <v>008. Μηχανικοί Α</v>
      </c>
    </row>
    <row r="7" spans="1:3" x14ac:dyDescent="0.25">
      <c r="A7" s="107" t="s">
        <v>433</v>
      </c>
      <c r="B7" s="70" t="s">
        <v>434</v>
      </c>
      <c r="C7" s="12" t="str">
        <f t="shared" si="0"/>
        <v>009. Μηχανικοί Α - Β</v>
      </c>
    </row>
    <row r="8" spans="1:3" x14ac:dyDescent="0.25">
      <c r="A8" s="107" t="s">
        <v>435</v>
      </c>
      <c r="B8" s="70" t="s">
        <v>360</v>
      </c>
      <c r="C8" s="12" t="str">
        <f t="shared" si="0"/>
        <v>010. Μηχανικοί Β</v>
      </c>
    </row>
    <row r="9" spans="1:3" x14ac:dyDescent="0.25">
      <c r="A9" s="107" t="s">
        <v>436</v>
      </c>
      <c r="B9" s="70" t="s">
        <v>361</v>
      </c>
      <c r="C9" s="12" t="str">
        <f t="shared" si="0"/>
        <v>011. Μηχανικοί Γ</v>
      </c>
    </row>
    <row r="10" spans="1:3" x14ac:dyDescent="0.25">
      <c r="A10" s="107" t="s">
        <v>437</v>
      </c>
      <c r="B10" s="70" t="s">
        <v>438</v>
      </c>
      <c r="C10" s="12" t="str">
        <f t="shared" si="0"/>
        <v xml:space="preserve">012. Μηχανικοί που δεν διευκρινίζεται ο βαθμός </v>
      </c>
    </row>
    <row r="11" spans="1:3" x14ac:dyDescent="0.25">
      <c r="A11" s="107" t="s">
        <v>439</v>
      </c>
      <c r="B11" s="70" t="s">
        <v>440</v>
      </c>
      <c r="C11" s="12" t="str">
        <f t="shared" si="0"/>
        <v>016. Ραδιοτηλεγραφητές Α,Β, που δεν διευκρινίζεται ο βαθμός</v>
      </c>
    </row>
    <row r="12" spans="1:3" x14ac:dyDescent="0.25">
      <c r="A12" s="107" t="s">
        <v>441</v>
      </c>
      <c r="B12" s="70" t="s">
        <v>2322</v>
      </c>
      <c r="C12" s="12" t="str">
        <f t="shared" si="0"/>
        <v>020. Οικονομικοί (Προϊστάμενος οικονομικός αξιωματικός,Α, Β, που δεν διευκρινίζεται ο βαθμός, Προγραμματιστές, Χειριστές Computer, Αξιωματικός απογραφών)</v>
      </c>
    </row>
    <row r="13" spans="1:3" x14ac:dyDescent="0.25">
      <c r="A13" s="107" t="s">
        <v>442</v>
      </c>
      <c r="B13" s="70" t="s">
        <v>443</v>
      </c>
      <c r="C13" s="12" t="str">
        <f t="shared" si="0"/>
        <v>023. Φροντιστές, προϊστάμενοι τροφοδοσίας</v>
      </c>
    </row>
    <row r="14" spans="1:3" x14ac:dyDescent="0.25">
      <c r="A14" s="107" t="s">
        <v>444</v>
      </c>
      <c r="B14" s="70" t="s">
        <v>445</v>
      </c>
      <c r="C14" s="12" t="str">
        <f t="shared" ref="C14:C22" si="1">A46&amp;". "&amp;B46</f>
        <v>080. Ιατροί</v>
      </c>
    </row>
    <row r="15" spans="1:3" x14ac:dyDescent="0.25">
      <c r="A15" s="107" t="s">
        <v>446</v>
      </c>
      <c r="B15" s="70" t="s">
        <v>447</v>
      </c>
      <c r="C15" s="12" t="str">
        <f t="shared" si="1"/>
        <v>081. φαρμακοποιοί</v>
      </c>
    </row>
    <row r="16" spans="1:3" x14ac:dyDescent="0.25">
      <c r="A16" s="107" t="s">
        <v>448</v>
      </c>
      <c r="B16" s="70" t="s">
        <v>449</v>
      </c>
      <c r="C16" s="12" t="str">
        <f t="shared" si="1"/>
        <v>082. Νοσοκόμοι</v>
      </c>
    </row>
    <row r="17" spans="1:3" x14ac:dyDescent="0.25">
      <c r="A17" s="107" t="s">
        <v>450</v>
      </c>
      <c r="B17" s="70" t="s">
        <v>451</v>
      </c>
      <c r="C17" s="12" t="str">
        <f t="shared" si="1"/>
        <v>083. Λοιποί (Υγειονομικού Προσωπικού)</v>
      </c>
    </row>
    <row r="18" spans="1:3" x14ac:dyDescent="0.25">
      <c r="A18" s="107" t="s">
        <v>452</v>
      </c>
      <c r="B18" s="70" t="s">
        <v>453</v>
      </c>
      <c r="C18" s="12" t="str">
        <f t="shared" si="1"/>
        <v>085. Δόκιμοι πλοίαρχοι</v>
      </c>
    </row>
    <row r="19" spans="1:3" x14ac:dyDescent="0.25">
      <c r="A19" s="107" t="s">
        <v>454</v>
      </c>
      <c r="B19" s="70" t="s">
        <v>455</v>
      </c>
      <c r="C19" s="12" t="str">
        <f t="shared" si="1"/>
        <v>086. Δόκιμοι Μηχανικοί</v>
      </c>
    </row>
    <row r="20" spans="1:3" x14ac:dyDescent="0.25">
      <c r="A20" s="107" t="s">
        <v>456</v>
      </c>
      <c r="B20" s="70" t="s">
        <v>457</v>
      </c>
      <c r="C20" s="12" t="str">
        <f t="shared" si="1"/>
        <v>087. Δόκιμοι Ραδιοτηλεγραφητές</v>
      </c>
    </row>
    <row r="21" spans="1:3" x14ac:dyDescent="0.25">
      <c r="A21" s="107" t="s">
        <v>458</v>
      </c>
      <c r="B21" s="70" t="s">
        <v>2320</v>
      </c>
      <c r="C21" s="12" t="str">
        <f t="shared" si="1"/>
        <v>088. Δόκιμοι οικονομικοί αξιωματικοί</v>
      </c>
    </row>
    <row r="22" spans="1:3" x14ac:dyDescent="0.25">
      <c r="A22" s="107" t="s">
        <v>459</v>
      </c>
      <c r="B22" s="70" t="s">
        <v>460</v>
      </c>
      <c r="C22" s="12" t="str">
        <f t="shared" si="1"/>
        <v>089. Λοιποί δόκιμοι</v>
      </c>
    </row>
    <row r="23" spans="1:3" x14ac:dyDescent="0.25">
      <c r="A23" s="107" t="s">
        <v>461</v>
      </c>
      <c r="B23" s="70" t="s">
        <v>462</v>
      </c>
      <c r="C23" s="12" t="str">
        <f t="shared" ref="C23:C28" si="2">A15&amp;". "&amp;B15</f>
        <v>026. Ναύκληροι- Λοστρόμοι</v>
      </c>
    </row>
    <row r="24" spans="1:3" x14ac:dyDescent="0.25">
      <c r="A24" s="107" t="s">
        <v>463</v>
      </c>
      <c r="B24" s="70" t="s">
        <v>464</v>
      </c>
      <c r="C24" s="12" t="str">
        <f t="shared" si="2"/>
        <v>027. Υποναύκληροι</v>
      </c>
    </row>
    <row r="25" spans="1:3" x14ac:dyDescent="0.25">
      <c r="A25" s="107" t="s">
        <v>465</v>
      </c>
      <c r="B25" s="70" t="s">
        <v>466</v>
      </c>
      <c r="C25" s="12" t="str">
        <f t="shared" si="2"/>
        <v>028. Κυβερνήτες (Α, Β, που δεν διευκρινίζεται ο βαθμός)</v>
      </c>
    </row>
    <row r="26" spans="1:3" x14ac:dyDescent="0.25">
      <c r="A26" s="107" t="s">
        <v>467</v>
      </c>
      <c r="B26" s="70" t="s">
        <v>468</v>
      </c>
      <c r="C26" s="12" t="str">
        <f t="shared" si="2"/>
        <v>032. Ναύτες</v>
      </c>
    </row>
    <row r="27" spans="1:3" x14ac:dyDescent="0.25">
      <c r="A27" s="107" t="s">
        <v>469</v>
      </c>
      <c r="B27" s="70" t="s">
        <v>470</v>
      </c>
      <c r="C27" s="12" t="str">
        <f t="shared" si="2"/>
        <v>033. Ναυτοπαίδες</v>
      </c>
    </row>
    <row r="28" spans="1:3" x14ac:dyDescent="0.25">
      <c r="A28" s="107" t="s">
        <v>471</v>
      </c>
      <c r="B28" s="70" t="s">
        <v>472</v>
      </c>
      <c r="C28" s="12" t="str">
        <f t="shared" si="2"/>
        <v>034. Ξυλουργοί</v>
      </c>
    </row>
    <row r="29" spans="1:3" x14ac:dyDescent="0.25">
      <c r="A29" s="107" t="s">
        <v>473</v>
      </c>
      <c r="B29" s="70" t="s">
        <v>474</v>
      </c>
      <c r="C29" s="12" t="str">
        <f>A14&amp;". "&amp;B14</f>
        <v>024. Βοηθοί φροντιστές, Τροφοδότες Κ΄ βοηθοί τροφοδοσίας, Αποθηκάριοι</v>
      </c>
    </row>
    <row r="30" spans="1:3" x14ac:dyDescent="0.25">
      <c r="A30" s="107" t="s">
        <v>475</v>
      </c>
      <c r="B30" s="70" t="s">
        <v>476</v>
      </c>
      <c r="C30" s="12" t="str">
        <f t="shared" ref="C30:C54" si="3">A21&amp;". "&amp;B21</f>
        <v>035. Λοιποί (Κατώτερου Προσωπικού Καταστρώματος)</v>
      </c>
    </row>
    <row r="31" spans="1:3" x14ac:dyDescent="0.25">
      <c r="A31" s="107" t="s">
        <v>477</v>
      </c>
      <c r="B31" s="70" t="s">
        <v>478</v>
      </c>
      <c r="C31" s="12" t="str">
        <f t="shared" si="3"/>
        <v>040. Αρχιθερμαστές</v>
      </c>
    </row>
    <row r="32" spans="1:3" x14ac:dyDescent="0.25">
      <c r="A32" s="107" t="s">
        <v>479</v>
      </c>
      <c r="B32" s="70" t="s">
        <v>480</v>
      </c>
      <c r="C32" s="12" t="str">
        <f t="shared" si="3"/>
        <v>041. Μηχανοδηγοί (Α, Β, που δεν διευκρινίζεται ο βαθμός)</v>
      </c>
    </row>
    <row r="33" spans="1:3" x14ac:dyDescent="0.25">
      <c r="A33" s="107" t="s">
        <v>481</v>
      </c>
      <c r="B33" s="70" t="s">
        <v>482</v>
      </c>
      <c r="C33" s="12" t="str">
        <f t="shared" si="3"/>
        <v>044. Λιπαντές</v>
      </c>
    </row>
    <row r="34" spans="1:3" x14ac:dyDescent="0.25">
      <c r="A34" s="107" t="s">
        <v>483</v>
      </c>
      <c r="B34" s="70" t="s">
        <v>2321</v>
      </c>
      <c r="C34" s="12" t="str">
        <f t="shared" si="3"/>
        <v>045. Θερμαστές</v>
      </c>
    </row>
    <row r="35" spans="1:3" x14ac:dyDescent="0.25">
      <c r="A35" s="107" t="s">
        <v>484</v>
      </c>
      <c r="B35" s="70" t="s">
        <v>485</v>
      </c>
      <c r="C35" s="12" t="str">
        <f t="shared" si="3"/>
        <v>046. Αντλιωροι</v>
      </c>
    </row>
    <row r="36" spans="1:3" x14ac:dyDescent="0.25">
      <c r="A36" s="107" t="s">
        <v>486</v>
      </c>
      <c r="B36" s="70" t="s">
        <v>487</v>
      </c>
      <c r="C36" s="12" t="str">
        <f t="shared" si="3"/>
        <v>047. Καθαριστές</v>
      </c>
    </row>
    <row r="37" spans="1:3" x14ac:dyDescent="0.25">
      <c r="A37" s="107" t="s">
        <v>488</v>
      </c>
      <c r="B37" s="70" t="s">
        <v>489</v>
      </c>
      <c r="C37" s="12" t="str">
        <f t="shared" si="3"/>
        <v>048. Ανθράκεις</v>
      </c>
    </row>
    <row r="38" spans="1:3" x14ac:dyDescent="0.25">
      <c r="A38" s="107" t="s">
        <v>490</v>
      </c>
      <c r="B38" s="70" t="s">
        <v>491</v>
      </c>
      <c r="C38" s="12" t="str">
        <f t="shared" si="3"/>
        <v>049. Χειριστές μηχανής</v>
      </c>
    </row>
    <row r="39" spans="1:3" x14ac:dyDescent="0.25">
      <c r="A39" s="107" t="s">
        <v>492</v>
      </c>
      <c r="B39" s="70" t="s">
        <v>493</v>
      </c>
      <c r="C39" s="12" t="str">
        <f t="shared" si="3"/>
        <v>050. Μαθητευόμενοι Μηχανής</v>
      </c>
    </row>
    <row r="40" spans="1:3" x14ac:dyDescent="0.25">
      <c r="A40" s="107" t="s">
        <v>494</v>
      </c>
      <c r="B40" s="70" t="s">
        <v>495</v>
      </c>
      <c r="C40" s="12" t="str">
        <f t="shared" si="3"/>
        <v>051. Ηλεκτρολόγοι</v>
      </c>
    </row>
    <row r="41" spans="1:3" x14ac:dyDescent="0.25">
      <c r="A41" s="107" t="s">
        <v>496</v>
      </c>
      <c r="B41" s="70" t="s">
        <v>497</v>
      </c>
      <c r="C41" s="12" t="str">
        <f t="shared" si="3"/>
        <v>052. Βοηθοί Ηλεκτρολόγοι</v>
      </c>
    </row>
    <row r="42" spans="1:3" x14ac:dyDescent="0.25">
      <c r="A42" s="107" t="s">
        <v>498</v>
      </c>
      <c r="B42" s="70" t="s">
        <v>499</v>
      </c>
      <c r="C42" s="12" t="str">
        <f t="shared" si="3"/>
        <v>053. Λοιποί ( Μηχανικοί κατ. Προσ., Ψυκτικοί, υδραυλικοί, Ηλεκτρονικοί, εφαρμοστές)</v>
      </c>
    </row>
    <row r="43" spans="1:3" x14ac:dyDescent="0.25">
      <c r="A43" s="107" t="s">
        <v>500</v>
      </c>
      <c r="B43" s="70" t="s">
        <v>501</v>
      </c>
      <c r="C43" s="12" t="str">
        <f t="shared" si="3"/>
        <v>058. Προϊστάμενοι Αρχιθαλαμηπόλοι-Αρχιθαλαμηπόλοι Α-Β</v>
      </c>
    </row>
    <row r="44" spans="1:3" x14ac:dyDescent="0.25">
      <c r="A44" s="107" t="s">
        <v>502</v>
      </c>
      <c r="B44" s="70" t="s">
        <v>503</v>
      </c>
      <c r="C44" s="12" t="str">
        <f t="shared" si="3"/>
        <v>060. Θαλαμηπόλοι  (Α, Β, που δεν διευκρινίζεται ο βαθμός)</v>
      </c>
    </row>
    <row r="45" spans="1:3" x14ac:dyDescent="0.25">
      <c r="A45" s="107" t="s">
        <v>504</v>
      </c>
      <c r="B45" s="70" t="s">
        <v>505</v>
      </c>
      <c r="C45" s="12" t="str">
        <f t="shared" si="3"/>
        <v>062. Βοηθοί Θαλαμηπόλοι</v>
      </c>
    </row>
    <row r="46" spans="1:3" x14ac:dyDescent="0.25">
      <c r="A46" s="107" t="s">
        <v>506</v>
      </c>
      <c r="B46" s="70" t="s">
        <v>507</v>
      </c>
      <c r="C46" s="12" t="str">
        <f t="shared" si="3"/>
        <v>063. Μαθητευόμενοι βοηθοί φροντιστές</v>
      </c>
    </row>
    <row r="47" spans="1:3" x14ac:dyDescent="0.25">
      <c r="A47" s="107" t="s">
        <v>508</v>
      </c>
      <c r="B47" s="70" t="s">
        <v>509</v>
      </c>
      <c r="C47" s="12" t="str">
        <f t="shared" si="3"/>
        <v>064. Αρχιμάγειροι Α-Β</v>
      </c>
    </row>
    <row r="48" spans="1:3" x14ac:dyDescent="0.25">
      <c r="A48" s="107" t="s">
        <v>510</v>
      </c>
      <c r="B48" s="70" t="s">
        <v>511</v>
      </c>
      <c r="C48" s="12" t="str">
        <f t="shared" si="3"/>
        <v>065. Μάγειροι (Α, Β, Γ, Βοηθοί Σεφ, που δεν διευκρινίζεται ο βαθμός)</v>
      </c>
    </row>
    <row r="49" spans="1:3" x14ac:dyDescent="0.25">
      <c r="A49" s="107" t="s">
        <v>512</v>
      </c>
      <c r="B49" s="70" t="s">
        <v>2319</v>
      </c>
      <c r="C49" s="12" t="str">
        <f t="shared" si="3"/>
        <v>069. Βοηθοί μάγειροι</v>
      </c>
    </row>
    <row r="50" spans="1:3" x14ac:dyDescent="0.25">
      <c r="A50" s="107" t="s">
        <v>513</v>
      </c>
      <c r="B50" s="70" t="s">
        <v>514</v>
      </c>
      <c r="C50" s="12" t="str">
        <f t="shared" si="3"/>
        <v>070. Χυτροκαθαριστές</v>
      </c>
    </row>
    <row r="51" spans="1:3" x14ac:dyDescent="0.25">
      <c r="A51" s="107" t="s">
        <v>515</v>
      </c>
      <c r="B51" s="70" t="s">
        <v>516</v>
      </c>
      <c r="C51" s="12" t="str">
        <f t="shared" si="3"/>
        <v>071. Ζαχαροπλάστες</v>
      </c>
    </row>
    <row r="52" spans="1:3" x14ac:dyDescent="0.25">
      <c r="A52" s="107" t="s">
        <v>517</v>
      </c>
      <c r="B52" s="70" t="s">
        <v>518</v>
      </c>
      <c r="C52" s="12" t="str">
        <f t="shared" si="3"/>
        <v>072. Επίκουροι</v>
      </c>
    </row>
    <row r="53" spans="1:3" x14ac:dyDescent="0.25">
      <c r="A53" s="107" t="s">
        <v>519</v>
      </c>
      <c r="B53" s="70" t="s">
        <v>520</v>
      </c>
      <c r="C53" s="12" t="str">
        <f t="shared" si="3"/>
        <v>073. Τραπεζοκόμοι, Σερβιτόροι, Μπάρμαν, Μπουφετζήδες και βοηθοί τους</v>
      </c>
    </row>
    <row r="54" spans="1:3" x14ac:dyDescent="0.25">
      <c r="A54" s="107" t="s">
        <v>521</v>
      </c>
      <c r="B54" s="70" t="s">
        <v>522</v>
      </c>
      <c r="C54" s="12" t="str">
        <f t="shared" si="3"/>
        <v>074. Λοιποί (σφαγείς, αρτοποιοί, πλύντες, καθαριστές ρούχων και βοηθοί τους)</v>
      </c>
    </row>
    <row r="55" spans="1:3" x14ac:dyDescent="0.25">
      <c r="A55" s="107" t="s">
        <v>523</v>
      </c>
      <c r="B55" s="70" t="s">
        <v>524</v>
      </c>
      <c r="C55" s="12" t="str">
        <f t="shared" ref="C55:C86" si="4">A55&amp;". "&amp;B55</f>
        <v>090. Φύλακες παροπλησμένου πλοίου (χωρίς ναυτικό φυλλάδιο)</v>
      </c>
    </row>
    <row r="56" spans="1:3" x14ac:dyDescent="0.25">
      <c r="A56" s="107" t="s">
        <v>525</v>
      </c>
      <c r="B56" s="70" t="s">
        <v>526</v>
      </c>
      <c r="C56" s="12" t="str">
        <f t="shared" si="4"/>
        <v>091. Φύλακες παροπλησμένου πλοίου (με ναυτικό φυλλάδιο)</v>
      </c>
    </row>
    <row r="57" spans="1:3" x14ac:dyDescent="0.25">
      <c r="A57" s="107" t="s">
        <v>527</v>
      </c>
      <c r="B57" s="70" t="s">
        <v>528</v>
      </c>
      <c r="C57" s="12" t="str">
        <f t="shared" si="4"/>
        <v>099. Λοιπές (Μουσικοί, καμαριέρες, συνοδοί, αλιεργάτες, διερμηνείς, εισπράκτορας, ρεσεπσιονιστ, τυπογράφοι)</v>
      </c>
    </row>
    <row r="58" spans="1:3" s="109" customFormat="1" x14ac:dyDescent="0.25">
      <c r="A58" s="107" t="s">
        <v>842</v>
      </c>
      <c r="B58" s="70" t="s">
        <v>2323</v>
      </c>
      <c r="C58" s="12" t="str">
        <f t="shared" si="4"/>
        <v>101. Επιβαίνοντες Πλοίαρχοι Α</v>
      </c>
    </row>
    <row r="59" spans="1:3" s="109" customFormat="1" x14ac:dyDescent="0.25">
      <c r="A59" s="110">
        <v>102</v>
      </c>
      <c r="B59" s="111" t="s">
        <v>2324</v>
      </c>
      <c r="C59" s="12" t="str">
        <f t="shared" si="4"/>
        <v>102. Επιβαίνων Ύπαρχος</v>
      </c>
    </row>
    <row r="60" spans="1:3" s="109" customFormat="1" x14ac:dyDescent="0.25">
      <c r="A60" s="110">
        <v>103</v>
      </c>
      <c r="B60" s="111" t="s">
        <v>2325</v>
      </c>
      <c r="C60" s="12" t="str">
        <f t="shared" si="4"/>
        <v>103. Επιβάινοντες Πλοίαρχοι Β (Υποπλοίαρχοι)</v>
      </c>
    </row>
    <row r="61" spans="1:3" s="109" customFormat="1" x14ac:dyDescent="0.25">
      <c r="A61" s="110">
        <v>104</v>
      </c>
      <c r="B61" s="111" t="s">
        <v>2326</v>
      </c>
      <c r="C61" s="12" t="str">
        <f t="shared" si="4"/>
        <v>104. Επιβαίνοντες Πλοίαρχοι Γ</v>
      </c>
    </row>
    <row r="62" spans="1:3" s="109" customFormat="1" x14ac:dyDescent="0.25">
      <c r="A62" s="110">
        <v>108</v>
      </c>
      <c r="B62" s="111" t="s">
        <v>2327</v>
      </c>
      <c r="C62" s="12" t="str">
        <f t="shared" si="4"/>
        <v>108. Επιβαίνοντες Μηχανικοί Α</v>
      </c>
    </row>
    <row r="63" spans="1:3" s="109" customFormat="1" x14ac:dyDescent="0.25">
      <c r="A63" s="110">
        <v>109</v>
      </c>
      <c r="B63" s="111" t="s">
        <v>2328</v>
      </c>
      <c r="C63" s="12" t="str">
        <f t="shared" si="4"/>
        <v>109. Επιβαίνοντες Επιβαίνοντες Μηχανικοί Α - Β</v>
      </c>
    </row>
    <row r="64" spans="1:3" s="109" customFormat="1" x14ac:dyDescent="0.25">
      <c r="A64" s="110">
        <v>110</v>
      </c>
      <c r="B64" s="111" t="s">
        <v>2329</v>
      </c>
      <c r="C64" s="12" t="str">
        <f t="shared" si="4"/>
        <v>110. Επιβαίνοντες Μηχανικοί Β</v>
      </c>
    </row>
    <row r="65" spans="1:3" s="109" customFormat="1" x14ac:dyDescent="0.25">
      <c r="A65" s="110">
        <v>111</v>
      </c>
      <c r="B65" s="111" t="s">
        <v>2330</v>
      </c>
      <c r="C65" s="12" t="str">
        <f t="shared" si="4"/>
        <v>111. Επιβαίνοντες Μηχανικοί Γ</v>
      </c>
    </row>
    <row r="66" spans="1:3" s="109" customFormat="1" x14ac:dyDescent="0.25">
      <c r="A66" s="110">
        <v>112</v>
      </c>
      <c r="B66" s="111" t="s">
        <v>2331</v>
      </c>
      <c r="C66" s="12" t="str">
        <f t="shared" si="4"/>
        <v>112. Επιβαίνοντες Μηχανικοί που δεν διευκρινίζεται ο βαθμός</v>
      </c>
    </row>
    <row r="67" spans="1:3" s="109" customFormat="1" x14ac:dyDescent="0.25">
      <c r="A67" s="110">
        <v>116</v>
      </c>
      <c r="B67" s="111" t="s">
        <v>2332</v>
      </c>
      <c r="C67" s="12" t="str">
        <f t="shared" si="4"/>
        <v>116. Επιβαίνοντες Ραδιοτηλεγραφητές Α,Β, που δεν διευκρινίζεται ο βαθμός</v>
      </c>
    </row>
    <row r="68" spans="1:3" s="109" customFormat="1" x14ac:dyDescent="0.25">
      <c r="A68" s="110">
        <v>120</v>
      </c>
      <c r="B68" s="111" t="s">
        <v>2333</v>
      </c>
      <c r="C68" s="12" t="str">
        <f t="shared" si="4"/>
        <v>120. Επιβαίνοντες Οικονομικοί (Προϊστάμενος οικονομικός αξιωματικός,Α,Β, που δεν διευκρινίζεται ο βαθμός, Προγραμματιστές, Χειριστές Computer, Αξιωματικός απογραφών)</v>
      </c>
    </row>
    <row r="69" spans="1:3" s="109" customFormat="1" x14ac:dyDescent="0.25">
      <c r="A69" s="110">
        <v>123</v>
      </c>
      <c r="B69" s="111" t="s">
        <v>2334</v>
      </c>
      <c r="C69" s="12" t="str">
        <f t="shared" si="4"/>
        <v>123. Επιβαίνοντες Φροντιστές, προϊστάμενοι τροφοδοσίας</v>
      </c>
    </row>
    <row r="70" spans="1:3" s="109" customFormat="1" x14ac:dyDescent="0.25">
      <c r="A70" s="110">
        <v>124</v>
      </c>
      <c r="B70" s="111" t="s">
        <v>2335</v>
      </c>
      <c r="C70" s="12" t="str">
        <f t="shared" si="4"/>
        <v>124. Επιβαίνοντες Βοηθοί φροντιστές, Τροφοδότες Κ΄ βοηθοί τροφοδοσίας, Αποθηκάριοι</v>
      </c>
    </row>
    <row r="71" spans="1:3" s="109" customFormat="1" x14ac:dyDescent="0.25">
      <c r="A71" s="110">
        <v>126</v>
      </c>
      <c r="B71" s="111" t="s">
        <v>2336</v>
      </c>
      <c r="C71" s="12" t="str">
        <f t="shared" si="4"/>
        <v>126. Επιβαίνοντες Ναύκληροι- Λοστρόμοι</v>
      </c>
    </row>
    <row r="72" spans="1:3" s="109" customFormat="1" x14ac:dyDescent="0.25">
      <c r="A72" s="110">
        <v>127</v>
      </c>
      <c r="B72" s="111" t="s">
        <v>2337</v>
      </c>
      <c r="C72" s="12" t="str">
        <f t="shared" si="4"/>
        <v>127. Επιβαίνοντες Υποναύκληροι</v>
      </c>
    </row>
    <row r="73" spans="1:3" s="109" customFormat="1" x14ac:dyDescent="0.25">
      <c r="A73" s="110">
        <v>128</v>
      </c>
      <c r="B73" s="111" t="s">
        <v>2338</v>
      </c>
      <c r="C73" s="12" t="str">
        <f t="shared" si="4"/>
        <v>128. Επιβαίνοντες Κυβερνήτες (Α, Β, που δεν διευκρινίζεται ο βαθμός)</v>
      </c>
    </row>
    <row r="74" spans="1:3" s="109" customFormat="1" x14ac:dyDescent="0.25">
      <c r="A74" s="110">
        <v>132</v>
      </c>
      <c r="B74" s="111" t="s">
        <v>2339</v>
      </c>
      <c r="C74" s="12" t="str">
        <f t="shared" si="4"/>
        <v>132. Επιβαίνοντες Ναύτες</v>
      </c>
    </row>
    <row r="75" spans="1:3" s="109" customFormat="1" x14ac:dyDescent="0.25">
      <c r="A75" s="110">
        <v>133</v>
      </c>
      <c r="B75" s="111" t="s">
        <v>2340</v>
      </c>
      <c r="C75" s="12" t="str">
        <f t="shared" si="4"/>
        <v>133. Επιβαίνοντες Ναυτοπαίδες</v>
      </c>
    </row>
    <row r="76" spans="1:3" s="109" customFormat="1" x14ac:dyDescent="0.25">
      <c r="A76" s="110">
        <v>134</v>
      </c>
      <c r="B76" s="111" t="s">
        <v>2341</v>
      </c>
      <c r="C76" s="12" t="str">
        <f t="shared" si="4"/>
        <v>134. Επιβαίνοντες Ξυλουργοί</v>
      </c>
    </row>
    <row r="77" spans="1:3" s="109" customFormat="1" x14ac:dyDescent="0.25">
      <c r="A77" s="110">
        <v>135</v>
      </c>
      <c r="B77" s="111" t="s">
        <v>2342</v>
      </c>
      <c r="C77" s="12" t="str">
        <f t="shared" si="4"/>
        <v>135. Επιβαίνοντες Λοιποί (Κατώτερου Προσωπικού Καταστρώματος)</v>
      </c>
    </row>
    <row r="78" spans="1:3" s="109" customFormat="1" x14ac:dyDescent="0.25">
      <c r="A78" s="110">
        <v>140</v>
      </c>
      <c r="B78" s="111" t="s">
        <v>2343</v>
      </c>
      <c r="C78" s="12" t="str">
        <f t="shared" si="4"/>
        <v>140. Επιβαίνοντες Αρχιθερμαστές</v>
      </c>
    </row>
    <row r="79" spans="1:3" s="109" customFormat="1" x14ac:dyDescent="0.25">
      <c r="A79" s="110">
        <v>141</v>
      </c>
      <c r="B79" s="111" t="s">
        <v>2344</v>
      </c>
      <c r="C79" s="12" t="str">
        <f t="shared" si="4"/>
        <v>141. Επιβαίνοντες Μηχανοδηγοί (Α, Β, που δεν διευκρινίζεται ο βαθμός)</v>
      </c>
    </row>
    <row r="80" spans="1:3" s="109" customFormat="1" x14ac:dyDescent="0.25">
      <c r="A80" s="110">
        <v>144</v>
      </c>
      <c r="B80" s="111" t="s">
        <v>2345</v>
      </c>
      <c r="C80" s="12" t="str">
        <f t="shared" si="4"/>
        <v>144. Επιβαίνοντες Λιπαντές</v>
      </c>
    </row>
    <row r="81" spans="1:3" s="109" customFormat="1" x14ac:dyDescent="0.25">
      <c r="A81" s="110">
        <v>145</v>
      </c>
      <c r="B81" s="111" t="s">
        <v>2346</v>
      </c>
      <c r="C81" s="12" t="str">
        <f t="shared" si="4"/>
        <v>145. Επιβαίνοντες Θερμαστές</v>
      </c>
    </row>
    <row r="82" spans="1:3" s="109" customFormat="1" x14ac:dyDescent="0.25">
      <c r="A82" s="110">
        <v>146</v>
      </c>
      <c r="B82" s="111" t="s">
        <v>2347</v>
      </c>
      <c r="C82" s="12" t="str">
        <f t="shared" si="4"/>
        <v>146. Επιβαίνοντες Αντλιωροι</v>
      </c>
    </row>
    <row r="83" spans="1:3" s="109" customFormat="1" x14ac:dyDescent="0.25">
      <c r="A83" s="110">
        <v>147</v>
      </c>
      <c r="B83" s="111" t="s">
        <v>2348</v>
      </c>
      <c r="C83" s="12" t="str">
        <f t="shared" si="4"/>
        <v>147. Επιβαίνοντες Καθαριστές</v>
      </c>
    </row>
    <row r="84" spans="1:3" s="109" customFormat="1" x14ac:dyDescent="0.25">
      <c r="A84" s="110">
        <v>148</v>
      </c>
      <c r="B84" s="111" t="s">
        <v>2349</v>
      </c>
      <c r="C84" s="12" t="str">
        <f t="shared" si="4"/>
        <v>148. Επιβαίνοντες Ανθράκεις</v>
      </c>
    </row>
    <row r="85" spans="1:3" s="109" customFormat="1" x14ac:dyDescent="0.25">
      <c r="A85" s="110">
        <v>149</v>
      </c>
      <c r="B85" s="111" t="s">
        <v>2350</v>
      </c>
      <c r="C85" s="12" t="str">
        <f t="shared" si="4"/>
        <v>149. Επιβαίνοντες Χειριστές μηχανής</v>
      </c>
    </row>
    <row r="86" spans="1:3" s="109" customFormat="1" x14ac:dyDescent="0.25">
      <c r="A86" s="110">
        <v>150</v>
      </c>
      <c r="B86" s="111" t="s">
        <v>2351</v>
      </c>
      <c r="C86" s="12" t="str">
        <f t="shared" si="4"/>
        <v>150. Επιβαίνοντες Μαθητευόμενοι Μηχανής</v>
      </c>
    </row>
    <row r="87" spans="1:3" s="109" customFormat="1" x14ac:dyDescent="0.25">
      <c r="A87" s="110">
        <v>151</v>
      </c>
      <c r="B87" s="111" t="s">
        <v>2352</v>
      </c>
      <c r="C87" s="12" t="str">
        <f t="shared" ref="C87:C113" si="5">A87&amp;". "&amp;B87</f>
        <v>151. Επιβαίνοντες Ηλεκτρολόγοι</v>
      </c>
    </row>
    <row r="88" spans="1:3" s="109" customFormat="1" x14ac:dyDescent="0.25">
      <c r="A88" s="110">
        <v>152</v>
      </c>
      <c r="B88" s="111" t="s">
        <v>2353</v>
      </c>
      <c r="C88" s="12" t="str">
        <f t="shared" si="5"/>
        <v>152. Επιβαίνοντες Βοηθοί Ηλεκτρολόγοι</v>
      </c>
    </row>
    <row r="89" spans="1:3" s="109" customFormat="1" x14ac:dyDescent="0.25">
      <c r="A89" s="110">
        <v>153</v>
      </c>
      <c r="B89" s="111" t="s">
        <v>2354</v>
      </c>
      <c r="C89" s="12" t="str">
        <f t="shared" si="5"/>
        <v>153. Επιβαίνοντες Λοιποί ( Μηχανικοί κατ. Προσ., Ψυκτικοί, υδραυλικοί, Ηλεκτρονικοί, εφαρμοστές)</v>
      </c>
    </row>
    <row r="90" spans="1:3" s="109" customFormat="1" x14ac:dyDescent="0.25">
      <c r="A90" s="110">
        <v>158</v>
      </c>
      <c r="B90" s="111" t="s">
        <v>2355</v>
      </c>
      <c r="C90" s="12" t="str">
        <f t="shared" si="5"/>
        <v>158. Επιβαίνοντες Προϊστάμενοι Αρχιθαλαμηπόλοι-Αρχιθαλαμηπόλοι Α-Β</v>
      </c>
    </row>
    <row r="91" spans="1:3" s="109" customFormat="1" x14ac:dyDescent="0.25">
      <c r="A91" s="110">
        <v>160</v>
      </c>
      <c r="B91" s="111" t="s">
        <v>2356</v>
      </c>
      <c r="C91" s="12" t="str">
        <f t="shared" si="5"/>
        <v>160. Επιβαίνοντες Θαλαμηπόλοι  (Α, Β, που δεν διευκρινίζεται ο βαθμός)</v>
      </c>
    </row>
    <row r="92" spans="1:3" s="109" customFormat="1" x14ac:dyDescent="0.25">
      <c r="A92" s="110">
        <v>162</v>
      </c>
      <c r="B92" s="111" t="s">
        <v>2357</v>
      </c>
      <c r="C92" s="12" t="str">
        <f t="shared" si="5"/>
        <v>162. Επιβαίνοντες Βοηθοί Θαλαμηπόλοι</v>
      </c>
    </row>
    <row r="93" spans="1:3" s="109" customFormat="1" x14ac:dyDescent="0.25">
      <c r="A93" s="110">
        <v>163</v>
      </c>
      <c r="B93" s="111" t="s">
        <v>2358</v>
      </c>
      <c r="C93" s="12" t="str">
        <f t="shared" si="5"/>
        <v>163. Επιβαίνοντες Μαθητευόμενοι βοηθοί φροντιστές</v>
      </c>
    </row>
    <row r="94" spans="1:3" s="109" customFormat="1" x14ac:dyDescent="0.25">
      <c r="A94" s="110">
        <v>164</v>
      </c>
      <c r="B94" s="111" t="s">
        <v>2359</v>
      </c>
      <c r="C94" s="12" t="str">
        <f t="shared" si="5"/>
        <v>164. Επιβαίνοντες Αρχιμάγειροι Α-Β</v>
      </c>
    </row>
    <row r="95" spans="1:3" s="109" customFormat="1" x14ac:dyDescent="0.25">
      <c r="A95" s="110">
        <v>165</v>
      </c>
      <c r="B95" s="111" t="s">
        <v>2360</v>
      </c>
      <c r="C95" s="12" t="str">
        <f t="shared" si="5"/>
        <v>165. Επιβαίνοντες Μάγειροι (Α, Β, Γ, Βοηθοί Σεφ, που δεν διευκρινίζεται ο βαθμός)</v>
      </c>
    </row>
    <row r="96" spans="1:3" s="109" customFormat="1" x14ac:dyDescent="0.25">
      <c r="A96" s="110">
        <v>169</v>
      </c>
      <c r="B96" s="111" t="s">
        <v>2361</v>
      </c>
      <c r="C96" s="12" t="str">
        <f t="shared" si="5"/>
        <v>169. Επιβαίνοντες Βοηθοί μάγειροι</v>
      </c>
    </row>
    <row r="97" spans="1:3" s="109" customFormat="1" x14ac:dyDescent="0.25">
      <c r="A97" s="110">
        <v>170</v>
      </c>
      <c r="B97" s="111" t="s">
        <v>2362</v>
      </c>
      <c r="C97" s="12" t="str">
        <f t="shared" si="5"/>
        <v>170. Επιβαίνοντες Χυτροκαθαριστές</v>
      </c>
    </row>
    <row r="98" spans="1:3" s="109" customFormat="1" x14ac:dyDescent="0.25">
      <c r="A98" s="110">
        <v>171</v>
      </c>
      <c r="B98" s="111" t="s">
        <v>2363</v>
      </c>
      <c r="C98" s="12" t="str">
        <f t="shared" si="5"/>
        <v>171. Επιβαίνοντες Ζαχαροπλάστες</v>
      </c>
    </row>
    <row r="99" spans="1:3" s="109" customFormat="1" x14ac:dyDescent="0.25">
      <c r="A99" s="110">
        <v>172</v>
      </c>
      <c r="B99" s="111" t="s">
        <v>2364</v>
      </c>
      <c r="C99" s="12" t="str">
        <f t="shared" si="5"/>
        <v>172. Επιβαίνοντες Επίκουροι</v>
      </c>
    </row>
    <row r="100" spans="1:3" s="109" customFormat="1" x14ac:dyDescent="0.25">
      <c r="A100" s="110">
        <v>173</v>
      </c>
      <c r="B100" s="111" t="s">
        <v>2365</v>
      </c>
      <c r="C100" s="12" t="str">
        <f t="shared" si="5"/>
        <v>173. Επιβαίνοντες Τραπεζοκόμοι, Σερβιτόροι, Μπάρμαν, Μπουφετζήδες και βοηθοί τους</v>
      </c>
    </row>
    <row r="101" spans="1:3" s="109" customFormat="1" x14ac:dyDescent="0.25">
      <c r="A101" s="110">
        <v>174</v>
      </c>
      <c r="B101" s="111" t="s">
        <v>2366</v>
      </c>
      <c r="C101" s="12" t="str">
        <f t="shared" si="5"/>
        <v>174. Επιβαίνοντες Λοιποί (σφαγείς, αρτοποιοί, πλύντες, καθαριστές ρούχων και βοηθοί τους)</v>
      </c>
    </row>
    <row r="102" spans="1:3" s="109" customFormat="1" x14ac:dyDescent="0.25">
      <c r="A102" s="110">
        <v>180</v>
      </c>
      <c r="B102" s="111" t="s">
        <v>2367</v>
      </c>
      <c r="C102" s="12" t="str">
        <f t="shared" si="5"/>
        <v>180. Επιβαίνοντες Ιατροί</v>
      </c>
    </row>
    <row r="103" spans="1:3" s="109" customFormat="1" x14ac:dyDescent="0.25">
      <c r="A103" s="110">
        <v>181</v>
      </c>
      <c r="B103" s="111" t="s">
        <v>2368</v>
      </c>
      <c r="C103" s="12" t="str">
        <f t="shared" si="5"/>
        <v>181. Επιβαίνοντες φαρμακοποιοί</v>
      </c>
    </row>
    <row r="104" spans="1:3" s="109" customFormat="1" x14ac:dyDescent="0.25">
      <c r="A104" s="110">
        <v>182</v>
      </c>
      <c r="B104" s="111" t="s">
        <v>2369</v>
      </c>
      <c r="C104" s="12" t="str">
        <f t="shared" si="5"/>
        <v>182. Επιβαίνοντες Νοσοκόμοι</v>
      </c>
    </row>
    <row r="105" spans="1:3" s="109" customFormat="1" x14ac:dyDescent="0.25">
      <c r="A105" s="110">
        <v>183</v>
      </c>
      <c r="B105" s="111" t="s">
        <v>2370</v>
      </c>
      <c r="C105" s="12" t="str">
        <f t="shared" si="5"/>
        <v>183. Επιβαίνοντες Λοιποί (Υγειονομικού Προσωπικού)</v>
      </c>
    </row>
    <row r="106" spans="1:3" s="109" customFormat="1" x14ac:dyDescent="0.25">
      <c r="A106" s="110">
        <v>185</v>
      </c>
      <c r="B106" s="111" t="s">
        <v>2371</v>
      </c>
      <c r="C106" s="12" t="str">
        <f t="shared" si="5"/>
        <v>185. Επιβαίνοντες Δόκιμοι πλοίαρχοι</v>
      </c>
    </row>
    <row r="107" spans="1:3" s="109" customFormat="1" x14ac:dyDescent="0.25">
      <c r="A107" s="110">
        <v>186</v>
      </c>
      <c r="B107" s="111" t="s">
        <v>2372</v>
      </c>
      <c r="C107" s="12" t="str">
        <f t="shared" si="5"/>
        <v>186. Επιβαίνοντες Δόκιμοι Μηχανικοί</v>
      </c>
    </row>
    <row r="108" spans="1:3" s="109" customFormat="1" x14ac:dyDescent="0.25">
      <c r="A108" s="110">
        <v>187</v>
      </c>
      <c r="B108" s="111" t="s">
        <v>2373</v>
      </c>
      <c r="C108" s="12" t="str">
        <f t="shared" si="5"/>
        <v>187. Επιβαίνοντες Δόκιμοι Ραδιοτηλεγραφητές</v>
      </c>
    </row>
    <row r="109" spans="1:3" s="109" customFormat="1" x14ac:dyDescent="0.25">
      <c r="A109" s="110">
        <v>188</v>
      </c>
      <c r="B109" s="111" t="s">
        <v>2374</v>
      </c>
      <c r="C109" s="12" t="str">
        <f t="shared" si="5"/>
        <v>188. Επιβαίνοντες Δόκιμοι οικονομικοί αξιωματικοί</v>
      </c>
    </row>
    <row r="110" spans="1:3" s="109" customFormat="1" x14ac:dyDescent="0.25">
      <c r="A110" s="110">
        <v>189</v>
      </c>
      <c r="B110" s="111" t="s">
        <v>2375</v>
      </c>
      <c r="C110" s="12" t="str">
        <f t="shared" si="5"/>
        <v>189. Επιβαίνοντες Λοιποί δόκιμοι</v>
      </c>
    </row>
    <row r="111" spans="1:3" s="109" customFormat="1" x14ac:dyDescent="0.25">
      <c r="A111" s="110">
        <v>190</v>
      </c>
      <c r="B111" s="111" t="s">
        <v>2376</v>
      </c>
      <c r="C111" s="12" t="str">
        <f t="shared" si="5"/>
        <v>190. Επιβαίνοντες Φύλακες παροπλησμένου πλοίου (χωρίς ναυτικό φυλλάδιο)</v>
      </c>
    </row>
    <row r="112" spans="1:3" s="109" customFormat="1" x14ac:dyDescent="0.25">
      <c r="A112" s="110">
        <v>191</v>
      </c>
      <c r="B112" s="111" t="s">
        <v>2377</v>
      </c>
      <c r="C112" s="12" t="str">
        <f t="shared" si="5"/>
        <v>191. Επιβαίνοντες Φύλακες παροπλησμένου πλοίου (με ναυτικό φυλλάδιο)</v>
      </c>
    </row>
    <row r="113" spans="1:3" s="109" customFormat="1" x14ac:dyDescent="0.25">
      <c r="A113" s="110">
        <v>199</v>
      </c>
      <c r="B113" s="111" t="s">
        <v>2378</v>
      </c>
      <c r="C113" s="12" t="str">
        <f t="shared" si="5"/>
        <v>199. Επιβαίνοντες Λοιπές (Μουσικοί, καμαριέρες, συνοδοί, αλιεργάτες, διερμηνείς, εισπράκτορας, ρεσεπσιονιστ, τυπογράφοι)</v>
      </c>
    </row>
  </sheetData>
  <phoneticPr fontId="26" type="noConversion"/>
  <pageMargins left="0.7" right="0.7"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622C-5107-49A7-BCA8-B3B60C20A3BC}">
  <sheetPr codeName="Φύλλο11"/>
  <dimension ref="A1:C10"/>
  <sheetViews>
    <sheetView workbookViewId="0"/>
  </sheetViews>
  <sheetFormatPr defaultColWidth="9.42578125" defaultRowHeight="15" x14ac:dyDescent="0.25"/>
  <cols>
    <col min="1" max="1" width="8.42578125" style="21" customWidth="1"/>
    <col min="2" max="2" width="41.140625" style="21" bestFit="1" customWidth="1"/>
    <col min="3" max="3" width="44.7109375" style="21" customWidth="1"/>
    <col min="4" max="16384" width="9.42578125" style="21"/>
  </cols>
  <sheetData>
    <row r="1" spans="1:3" s="31" customFormat="1" x14ac:dyDescent="0.25">
      <c r="A1" s="29" t="s">
        <v>308</v>
      </c>
      <c r="B1" s="29" t="s">
        <v>309</v>
      </c>
      <c r="C1" s="30" t="s">
        <v>543</v>
      </c>
    </row>
    <row r="2" spans="1:3" x14ac:dyDescent="0.25">
      <c r="A2" s="23" t="s">
        <v>529</v>
      </c>
      <c r="B2" s="23" t="s">
        <v>530</v>
      </c>
      <c r="C2" s="12" t="str">
        <f>A2&amp;". "&amp;B2</f>
        <v>000. Φυλλαδιούχοι Έλληνες</v>
      </c>
    </row>
    <row r="3" spans="1:3" x14ac:dyDescent="0.25">
      <c r="A3" s="23" t="s">
        <v>427</v>
      </c>
      <c r="B3" s="23" t="s">
        <v>531</v>
      </c>
      <c r="C3" s="12" t="str">
        <f t="shared" ref="C3:C9" si="0">A3&amp;". "&amp;B3</f>
        <v>002. Φυλλαδιούχοι Οθωμανοί (της Θράκης)</v>
      </c>
    </row>
    <row r="4" spans="1:3" x14ac:dyDescent="0.25">
      <c r="A4" s="23" t="s">
        <v>429</v>
      </c>
      <c r="B4" s="23" t="s">
        <v>532</v>
      </c>
      <c r="C4" s="12" t="str">
        <f t="shared" si="0"/>
        <v>003. Φυλλαδιούχοι Κύπριοι</v>
      </c>
    </row>
    <row r="5" spans="1:3" x14ac:dyDescent="0.25">
      <c r="A5" s="23" t="s">
        <v>431</v>
      </c>
      <c r="B5" s="23" t="s">
        <v>533</v>
      </c>
      <c r="C5" s="12" t="str">
        <f t="shared" si="0"/>
        <v>004. Διαβατηριούχοι Έλληνες</v>
      </c>
    </row>
    <row r="6" spans="1:3" x14ac:dyDescent="0.25">
      <c r="A6" s="23" t="s">
        <v>534</v>
      </c>
      <c r="B6" s="23" t="s">
        <v>535</v>
      </c>
      <c r="C6" s="12" t="str">
        <f t="shared" si="0"/>
        <v>005. Διαβατηριούχοι Οθωμανοί (της Θράκης)</v>
      </c>
    </row>
    <row r="7" spans="1:3" x14ac:dyDescent="0.25">
      <c r="A7" s="23" t="s">
        <v>536</v>
      </c>
      <c r="B7" s="23" t="s">
        <v>537</v>
      </c>
      <c r="C7" s="12" t="str">
        <f t="shared" si="0"/>
        <v>006. Διαβατηριούχοι Κύπριοι</v>
      </c>
    </row>
    <row r="8" spans="1:3" x14ac:dyDescent="0.25">
      <c r="A8" s="23" t="s">
        <v>538</v>
      </c>
      <c r="B8" s="23" t="s">
        <v>539</v>
      </c>
      <c r="C8" s="12" t="str">
        <f t="shared" si="0"/>
        <v>007. Διαβατηριούχοι Λοιπές Εθνικότητας</v>
      </c>
    </row>
    <row r="9" spans="1:3" x14ac:dyDescent="0.25">
      <c r="A9" s="23" t="s">
        <v>435</v>
      </c>
      <c r="B9" s="23" t="s">
        <v>540</v>
      </c>
      <c r="C9" s="12" t="str">
        <f t="shared" si="0"/>
        <v>010. Λοιπές περιπτώσεις ελλήνων</v>
      </c>
    </row>
    <row r="10" spans="1:3" x14ac:dyDescent="0.25">
      <c r="A10" s="20"/>
      <c r="B10" s="20"/>
    </row>
  </sheetData>
  <phoneticPr fontId="6"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2D077-6F89-42E1-925D-4F526D72F85E}">
  <sheetPr codeName="Sheet1"/>
  <dimension ref="A1:H334"/>
  <sheetViews>
    <sheetView zoomScaleNormal="100" workbookViewId="0">
      <pane ySplit="1" topLeftCell="A277" activePane="bottomLeft" state="frozen"/>
      <selection activeCell="C6" sqref="C6"/>
      <selection pane="bottomLeft" activeCell="A305" sqref="A305"/>
    </sheetView>
  </sheetViews>
  <sheetFormatPr defaultRowHeight="15" x14ac:dyDescent="0.25"/>
  <cols>
    <col min="1" max="1" width="43.42578125" customWidth="1"/>
    <col min="2" max="2" width="52.28515625" style="117" bestFit="1" customWidth="1"/>
    <col min="3" max="3" width="8.5703125" style="4" bestFit="1" customWidth="1"/>
    <col min="4" max="4" width="43.7109375" bestFit="1" customWidth="1"/>
    <col min="5" max="5" width="8.85546875" customWidth="1"/>
    <col min="6" max="6" width="6.28515625" customWidth="1"/>
    <col min="7" max="7" width="5.28515625" customWidth="1"/>
    <col min="8" max="8" width="49.7109375" style="119" bestFit="1" customWidth="1"/>
  </cols>
  <sheetData>
    <row r="1" spans="1:8" s="92" customFormat="1" ht="12.75" x14ac:dyDescent="0.2">
      <c r="A1" s="149" t="s">
        <v>221</v>
      </c>
      <c r="B1" s="24" t="s">
        <v>2647</v>
      </c>
      <c r="C1" s="24" t="s">
        <v>220</v>
      </c>
      <c r="D1" s="24" t="s">
        <v>223</v>
      </c>
      <c r="E1" s="149" t="s">
        <v>1915</v>
      </c>
      <c r="H1" s="25" t="s">
        <v>2234</v>
      </c>
    </row>
    <row r="2" spans="1:8" x14ac:dyDescent="0.25">
      <c r="A2" s="11" t="s">
        <v>1885</v>
      </c>
      <c r="B2" s="150" t="str">
        <f t="shared" ref="B2:B65" si="0">D2&amp; " (" &amp;C2&amp;")"</f>
        <v>ΑΓΡΙΝΙΟΥ (3803)</v>
      </c>
      <c r="C2" s="3" t="s">
        <v>2802</v>
      </c>
      <c r="D2" s="11" t="s">
        <v>15</v>
      </c>
      <c r="E2" s="11">
        <f t="shared" ref="E2:E33" si="1">COUNTIF(D:D,D2)</f>
        <v>1</v>
      </c>
      <c r="H2" s="120" t="s">
        <v>2155</v>
      </c>
    </row>
    <row r="3" spans="1:8" x14ac:dyDescent="0.25">
      <c r="A3" s="11" t="s">
        <v>1885</v>
      </c>
      <c r="B3" s="150" t="str">
        <f t="shared" si="0"/>
        <v>ΑΚΤΙΟΥ - ΒΟΝΙΤΣΑΣ (3802)</v>
      </c>
      <c r="C3" s="3" t="s">
        <v>2801</v>
      </c>
      <c r="D3" s="11" t="s">
        <v>14</v>
      </c>
      <c r="E3" s="11">
        <f t="shared" si="1"/>
        <v>1</v>
      </c>
      <c r="H3" s="120" t="s">
        <v>2061</v>
      </c>
    </row>
    <row r="4" spans="1:8" x14ac:dyDescent="0.25">
      <c r="A4" s="11" t="s">
        <v>1885</v>
      </c>
      <c r="B4" s="150" t="str">
        <f t="shared" si="0"/>
        <v>ΑΜΦΙΛΟΧΙΑΣ (3804)</v>
      </c>
      <c r="C4" s="3" t="s">
        <v>2803</v>
      </c>
      <c r="D4" s="11" t="s">
        <v>16</v>
      </c>
      <c r="E4" s="11">
        <f t="shared" si="1"/>
        <v>1</v>
      </c>
      <c r="H4" s="120" t="s">
        <v>2107</v>
      </c>
    </row>
    <row r="5" spans="1:8" x14ac:dyDescent="0.25">
      <c r="A5" s="11" t="s">
        <v>1885</v>
      </c>
      <c r="B5" s="150" t="str">
        <f t="shared" si="0"/>
        <v>ΘΕΡΜΟΥ (3805)</v>
      </c>
      <c r="C5" s="3" t="s">
        <v>2804</v>
      </c>
      <c r="D5" s="11" t="s">
        <v>17</v>
      </c>
      <c r="E5" s="11">
        <f t="shared" si="1"/>
        <v>1</v>
      </c>
      <c r="H5" s="120" t="s">
        <v>1985</v>
      </c>
    </row>
    <row r="6" spans="1:8" x14ac:dyDescent="0.25">
      <c r="A6" s="11" t="s">
        <v>1885</v>
      </c>
      <c r="B6" s="150" t="str">
        <f t="shared" si="0"/>
        <v>ΙΕΡΑΣ ΠΟΛΗΣ ΜΕΣΟΛΟΓΓΙΟΥ (3801)</v>
      </c>
      <c r="C6" s="3" t="s">
        <v>2800</v>
      </c>
      <c r="D6" s="11" t="s">
        <v>13</v>
      </c>
      <c r="E6" s="11">
        <f t="shared" si="1"/>
        <v>1</v>
      </c>
      <c r="H6" s="120" t="s">
        <v>1961</v>
      </c>
    </row>
    <row r="7" spans="1:8" x14ac:dyDescent="0.25">
      <c r="A7" s="11" t="s">
        <v>1885</v>
      </c>
      <c r="B7" s="150" t="str">
        <f t="shared" si="0"/>
        <v>ΝΑΥΠΑΚΤΙΑΣ (3806)</v>
      </c>
      <c r="C7" s="3" t="s">
        <v>2805</v>
      </c>
      <c r="D7" s="11" t="s">
        <v>18</v>
      </c>
      <c r="E7" s="11">
        <f t="shared" si="1"/>
        <v>1</v>
      </c>
      <c r="H7" s="120" t="s">
        <v>2176</v>
      </c>
    </row>
    <row r="8" spans="1:8" x14ac:dyDescent="0.25">
      <c r="A8" s="11" t="s">
        <v>1885</v>
      </c>
      <c r="B8" s="150" t="str">
        <f t="shared" si="0"/>
        <v>ΞΗΡΟΜΕΡΟΥ (3807)</v>
      </c>
      <c r="C8" s="3" t="s">
        <v>2806</v>
      </c>
      <c r="D8" s="11" t="s">
        <v>19</v>
      </c>
      <c r="E8" s="11">
        <f t="shared" si="1"/>
        <v>1</v>
      </c>
      <c r="H8" s="120" t="s">
        <v>2147</v>
      </c>
    </row>
    <row r="9" spans="1:8" x14ac:dyDescent="0.25">
      <c r="A9" s="11" t="s">
        <v>1898</v>
      </c>
      <c r="B9" s="150" t="str">
        <f t="shared" si="0"/>
        <v>ΑΝΔΡΟΥ (5901)</v>
      </c>
      <c r="C9" s="3" t="s">
        <v>2916</v>
      </c>
      <c r="D9" s="11" t="s">
        <v>129</v>
      </c>
      <c r="E9" s="11">
        <f t="shared" si="1"/>
        <v>1</v>
      </c>
      <c r="H9" s="120" t="s">
        <v>2120</v>
      </c>
    </row>
    <row r="10" spans="1:8" x14ac:dyDescent="0.25">
      <c r="A10" s="11" t="s">
        <v>1888</v>
      </c>
      <c r="B10" s="150" t="str">
        <f t="shared" si="0"/>
        <v>ΑΡΓΟΥΣ - ΜΥΚΗΝΩΝ (4102)</v>
      </c>
      <c r="C10" s="3" t="s">
        <v>2820</v>
      </c>
      <c r="D10" s="11" t="s">
        <v>33</v>
      </c>
      <c r="E10" s="11">
        <f t="shared" si="1"/>
        <v>1</v>
      </c>
      <c r="H10" s="120" t="s">
        <v>2114</v>
      </c>
    </row>
    <row r="11" spans="1:8" x14ac:dyDescent="0.25">
      <c r="A11" s="11" t="s">
        <v>1888</v>
      </c>
      <c r="B11" s="150" t="str">
        <f t="shared" si="0"/>
        <v>ΕΠΙΔΑΥΡΟΥ (4103)</v>
      </c>
      <c r="C11" s="3" t="s">
        <v>2821</v>
      </c>
      <c r="D11" s="11" t="s">
        <v>34</v>
      </c>
      <c r="E11" s="11">
        <f t="shared" si="1"/>
        <v>1</v>
      </c>
      <c r="H11" s="120" t="s">
        <v>1986</v>
      </c>
    </row>
    <row r="12" spans="1:8" x14ac:dyDescent="0.25">
      <c r="A12" s="11" t="s">
        <v>1888</v>
      </c>
      <c r="B12" s="150" t="str">
        <f t="shared" si="0"/>
        <v>ΕΡΜΙΟΝΙΔΑΣ (4104)</v>
      </c>
      <c r="C12" s="3" t="s">
        <v>2822</v>
      </c>
      <c r="D12" s="11" t="s">
        <v>35</v>
      </c>
      <c r="E12" s="11">
        <f t="shared" si="1"/>
        <v>1</v>
      </c>
      <c r="H12" s="120" t="s">
        <v>2139</v>
      </c>
    </row>
    <row r="13" spans="1:8" x14ac:dyDescent="0.25">
      <c r="A13" s="11" t="s">
        <v>1888</v>
      </c>
      <c r="B13" s="150" t="str">
        <f t="shared" si="0"/>
        <v>ΝΑΥΠΛΙΕΩΝ (4101)</v>
      </c>
      <c r="C13" s="3" t="s">
        <v>2819</v>
      </c>
      <c r="D13" s="11" t="s">
        <v>32</v>
      </c>
      <c r="E13" s="11">
        <f t="shared" si="1"/>
        <v>1</v>
      </c>
      <c r="H13" s="120" t="s">
        <v>1918</v>
      </c>
    </row>
    <row r="14" spans="1:8" x14ac:dyDescent="0.25">
      <c r="A14" s="11" t="s">
        <v>1887</v>
      </c>
      <c r="B14" s="150" t="str">
        <f t="shared" si="0"/>
        <v>ΒΟΡΕΙΑΣ ΚΥΝΟΥΡΙΑΣ (4002)</v>
      </c>
      <c r="C14" s="3" t="s">
        <v>2815</v>
      </c>
      <c r="D14" s="11" t="s">
        <v>28</v>
      </c>
      <c r="E14" s="11">
        <f t="shared" si="1"/>
        <v>1</v>
      </c>
      <c r="H14" s="120" t="s">
        <v>1919</v>
      </c>
    </row>
    <row r="15" spans="1:8" x14ac:dyDescent="0.25">
      <c r="A15" s="11" t="s">
        <v>1887</v>
      </c>
      <c r="B15" s="150" t="str">
        <f t="shared" si="0"/>
        <v>ΓΟΡΤΥΝΙΑΣ (4003)</v>
      </c>
      <c r="C15" s="3" t="s">
        <v>2816</v>
      </c>
      <c r="D15" s="11" t="s">
        <v>29</v>
      </c>
      <c r="E15" s="11">
        <f t="shared" si="1"/>
        <v>1</v>
      </c>
      <c r="H15" s="120" t="s">
        <v>2080</v>
      </c>
    </row>
    <row r="16" spans="1:8" x14ac:dyDescent="0.25">
      <c r="A16" s="11" t="s">
        <v>1887</v>
      </c>
      <c r="B16" s="150" t="str">
        <f t="shared" si="0"/>
        <v>ΜΕΓΑΛΟΠΟΛΗΣ (4004)</v>
      </c>
      <c r="C16" s="3" t="s">
        <v>2817</v>
      </c>
      <c r="D16" s="11" t="s">
        <v>30</v>
      </c>
      <c r="E16" s="11">
        <f t="shared" si="1"/>
        <v>1</v>
      </c>
      <c r="H16" s="120" t="s">
        <v>1987</v>
      </c>
    </row>
    <row r="17" spans="1:8" x14ac:dyDescent="0.25">
      <c r="A17" s="11" t="s">
        <v>1887</v>
      </c>
      <c r="B17" s="150" t="str">
        <f t="shared" si="0"/>
        <v>ΝΟΤΙΑΣ ΚΥΝΟΥΡΙΑΣ (4005)</v>
      </c>
      <c r="C17" s="3" t="s">
        <v>2818</v>
      </c>
      <c r="D17" s="11" t="s">
        <v>31</v>
      </c>
      <c r="E17" s="11">
        <f t="shared" si="1"/>
        <v>1</v>
      </c>
      <c r="H17" s="120" t="s">
        <v>1950</v>
      </c>
    </row>
    <row r="18" spans="1:8" x14ac:dyDescent="0.25">
      <c r="A18" s="11" t="s">
        <v>1887</v>
      </c>
      <c r="B18" s="150" t="str">
        <f t="shared" si="0"/>
        <v>ΤΡΙΠΟΛΗΣ (4001)</v>
      </c>
      <c r="C18" s="3" t="s">
        <v>2814</v>
      </c>
      <c r="D18" s="11" t="s">
        <v>27</v>
      </c>
      <c r="E18" s="11">
        <f t="shared" si="1"/>
        <v>1</v>
      </c>
      <c r="H18" s="120" t="s">
        <v>2140</v>
      </c>
    </row>
    <row r="19" spans="1:8" x14ac:dyDescent="0.25">
      <c r="A19" s="11" t="s">
        <v>1866</v>
      </c>
      <c r="B19" s="150" t="str">
        <f t="shared" si="0"/>
        <v>ΑΡΤΑΙΩΝ (1901)</v>
      </c>
      <c r="C19" s="3" t="s">
        <v>2728</v>
      </c>
      <c r="D19" s="11" t="s">
        <v>3052</v>
      </c>
      <c r="E19" s="11">
        <f t="shared" si="1"/>
        <v>1</v>
      </c>
      <c r="H19" s="120" t="s">
        <v>1920</v>
      </c>
    </row>
    <row r="20" spans="1:8" x14ac:dyDescent="0.25">
      <c r="A20" s="11" t="s">
        <v>1866</v>
      </c>
      <c r="B20" s="150" t="str">
        <f t="shared" si="0"/>
        <v>ΓΕΩΡΓΙΟΥ ΚΑΡΑΪΣΚΑΚΗ (1902)</v>
      </c>
      <c r="C20" s="3" t="s">
        <v>2729</v>
      </c>
      <c r="D20" s="11" t="s">
        <v>3053</v>
      </c>
      <c r="E20" s="11">
        <f t="shared" si="1"/>
        <v>1</v>
      </c>
      <c r="H20" s="120" t="s">
        <v>2014</v>
      </c>
    </row>
    <row r="21" spans="1:8" x14ac:dyDescent="0.25">
      <c r="A21" s="11" t="s">
        <v>1866</v>
      </c>
      <c r="B21" s="150" t="str">
        <f t="shared" si="0"/>
        <v>ΚΕΝΤΡΙΚΩΝ ΤΖΟΥΜΕΡΚΩΝ (1903)</v>
      </c>
      <c r="C21" s="3" t="s">
        <v>2730</v>
      </c>
      <c r="D21" s="11" t="s">
        <v>3054</v>
      </c>
      <c r="E21" s="11">
        <f t="shared" si="1"/>
        <v>1</v>
      </c>
      <c r="H21" s="120" t="s">
        <v>1992</v>
      </c>
    </row>
    <row r="22" spans="1:8" x14ac:dyDescent="0.25">
      <c r="A22" s="11" t="s">
        <v>1866</v>
      </c>
      <c r="B22" s="150" t="str">
        <f t="shared" si="0"/>
        <v>ΝΙΚΟΛΑΟΥ ΣΚΟΥΦΑ (1904)</v>
      </c>
      <c r="C22" s="3" t="s">
        <v>2731</v>
      </c>
      <c r="D22" s="11" t="s">
        <v>3055</v>
      </c>
      <c r="E22" s="11">
        <f t="shared" si="1"/>
        <v>1</v>
      </c>
      <c r="H22" s="120" t="s">
        <v>1955</v>
      </c>
    </row>
    <row r="23" spans="1:8" x14ac:dyDescent="0.25">
      <c r="A23" s="11" t="s">
        <v>230</v>
      </c>
      <c r="B23" s="150" t="str">
        <f t="shared" si="0"/>
        <v>ΑΧΑΡΝΩΝ (4901)</v>
      </c>
      <c r="C23" s="3" t="s">
        <v>2875</v>
      </c>
      <c r="D23" s="11" t="s">
        <v>88</v>
      </c>
      <c r="E23" s="11">
        <f t="shared" si="1"/>
        <v>1</v>
      </c>
      <c r="H23" s="120" t="s">
        <v>2148</v>
      </c>
    </row>
    <row r="24" spans="1:8" x14ac:dyDescent="0.25">
      <c r="A24" s="11" t="s">
        <v>230</v>
      </c>
      <c r="B24" s="150" t="str">
        <f t="shared" si="0"/>
        <v>ΒΑΡΗΣ - ΒΟΥΛΑΣ - ΒΟΥΛΙΑΓΜΕΝΗΣ (4902)</v>
      </c>
      <c r="C24" s="3" t="s">
        <v>2876</v>
      </c>
      <c r="D24" s="11" t="s">
        <v>89</v>
      </c>
      <c r="E24" s="11">
        <f t="shared" si="1"/>
        <v>1</v>
      </c>
      <c r="H24" s="120" t="s">
        <v>2122</v>
      </c>
    </row>
    <row r="25" spans="1:8" x14ac:dyDescent="0.25">
      <c r="A25" s="11" t="s">
        <v>230</v>
      </c>
      <c r="B25" s="150" t="str">
        <f t="shared" si="0"/>
        <v>ΔΙΟΝΥΣΟΥ (4903)</v>
      </c>
      <c r="C25" s="3" t="s">
        <v>2877</v>
      </c>
      <c r="D25" s="11" t="s">
        <v>90</v>
      </c>
      <c r="E25" s="11">
        <f t="shared" si="1"/>
        <v>1</v>
      </c>
      <c r="H25" s="120" t="s">
        <v>2166</v>
      </c>
    </row>
    <row r="26" spans="1:8" x14ac:dyDescent="0.25">
      <c r="A26" s="11" t="s">
        <v>230</v>
      </c>
      <c r="B26" s="150" t="str">
        <f t="shared" si="0"/>
        <v>ΚΡΩΠΙΑΣ (4904)</v>
      </c>
      <c r="C26" s="3" t="s">
        <v>2878</v>
      </c>
      <c r="D26" s="11" t="s">
        <v>91</v>
      </c>
      <c r="E26" s="11">
        <f t="shared" si="1"/>
        <v>1</v>
      </c>
      <c r="H26" s="120" t="s">
        <v>2197</v>
      </c>
    </row>
    <row r="27" spans="1:8" x14ac:dyDescent="0.25">
      <c r="A27" s="11" t="s">
        <v>230</v>
      </c>
      <c r="B27" s="150" t="str">
        <f t="shared" si="0"/>
        <v>ΛΑΥΡΕΩΤΙΚΗΣ (4905)</v>
      </c>
      <c r="C27" s="3" t="s">
        <v>2879</v>
      </c>
      <c r="D27" s="11" t="s">
        <v>92</v>
      </c>
      <c r="E27" s="11">
        <f t="shared" si="1"/>
        <v>1</v>
      </c>
      <c r="H27" s="120" t="s">
        <v>2177</v>
      </c>
    </row>
    <row r="28" spans="1:8" x14ac:dyDescent="0.25">
      <c r="A28" s="11" t="s">
        <v>230</v>
      </c>
      <c r="B28" s="150" t="str">
        <f t="shared" si="0"/>
        <v>ΜΑΡΑΘΩΝΟΣ (4906)</v>
      </c>
      <c r="C28" s="3" t="s">
        <v>2880</v>
      </c>
      <c r="D28" s="11" t="s">
        <v>93</v>
      </c>
      <c r="E28" s="11">
        <f t="shared" si="1"/>
        <v>1</v>
      </c>
      <c r="H28" s="120" t="s">
        <v>1962</v>
      </c>
    </row>
    <row r="29" spans="1:8" x14ac:dyDescent="0.25">
      <c r="A29" s="11" t="s">
        <v>230</v>
      </c>
      <c r="B29" s="150" t="str">
        <f t="shared" si="0"/>
        <v>ΜΑΡΚΟΠΟΥΛΟΥ ΜΕΣΟΓΑΙΑΣ (4907)</v>
      </c>
      <c r="C29" s="3" t="s">
        <v>2881</v>
      </c>
      <c r="D29" s="11" t="s">
        <v>94</v>
      </c>
      <c r="E29" s="11">
        <f t="shared" si="1"/>
        <v>1</v>
      </c>
      <c r="H29" s="120" t="s">
        <v>2137</v>
      </c>
    </row>
    <row r="30" spans="1:8" x14ac:dyDescent="0.25">
      <c r="A30" s="11" t="s">
        <v>230</v>
      </c>
      <c r="B30" s="150" t="str">
        <f t="shared" si="0"/>
        <v>ΠΑΙΑΝΙΑΣ (4908)</v>
      </c>
      <c r="C30" s="3" t="s">
        <v>2882</v>
      </c>
      <c r="D30" s="11" t="s">
        <v>95</v>
      </c>
      <c r="E30" s="11">
        <f t="shared" si="1"/>
        <v>1</v>
      </c>
      <c r="H30" s="120" t="s">
        <v>2029</v>
      </c>
    </row>
    <row r="31" spans="1:8" x14ac:dyDescent="0.25">
      <c r="A31" s="11" t="s">
        <v>230</v>
      </c>
      <c r="B31" s="150" t="str">
        <f t="shared" si="0"/>
        <v>ΠΑΛΛΗΝΗΣ (4909)</v>
      </c>
      <c r="C31" s="3" t="s">
        <v>2883</v>
      </c>
      <c r="D31" s="11" t="s">
        <v>96</v>
      </c>
      <c r="E31" s="11">
        <f t="shared" si="1"/>
        <v>1</v>
      </c>
      <c r="H31" s="120" t="s">
        <v>2213</v>
      </c>
    </row>
    <row r="32" spans="1:8" x14ac:dyDescent="0.25">
      <c r="A32" s="11" t="s">
        <v>230</v>
      </c>
      <c r="B32" s="150" t="str">
        <f t="shared" si="0"/>
        <v>ΡΑΦΗΝΑΣ - ΠΙΚΕΡΜΙΟΥ (4910)</v>
      </c>
      <c r="C32" s="3" t="s">
        <v>2884</v>
      </c>
      <c r="D32" s="11" t="s">
        <v>97</v>
      </c>
      <c r="E32" s="11">
        <f t="shared" si="1"/>
        <v>1</v>
      </c>
      <c r="H32" s="120" t="s">
        <v>2206</v>
      </c>
    </row>
    <row r="33" spans="1:8" x14ac:dyDescent="0.25">
      <c r="A33" s="11" t="s">
        <v>230</v>
      </c>
      <c r="B33" s="150" t="str">
        <f t="shared" si="0"/>
        <v>ΣΑΡΩΝΙΚΟΥ (4911)</v>
      </c>
      <c r="C33" s="3" t="s">
        <v>2885</v>
      </c>
      <c r="D33" s="11" t="s">
        <v>98</v>
      </c>
      <c r="E33" s="11">
        <f t="shared" si="1"/>
        <v>1</v>
      </c>
      <c r="H33" s="120" t="s">
        <v>1921</v>
      </c>
    </row>
    <row r="34" spans="1:8" x14ac:dyDescent="0.25">
      <c r="A34" s="11" t="s">
        <v>230</v>
      </c>
      <c r="B34" s="150" t="str">
        <f t="shared" si="0"/>
        <v>ΣΠΑΤΩΝ - ΑΡΤΕΜΙΔΟΣ (4912)</v>
      </c>
      <c r="C34" s="3" t="s">
        <v>2886</v>
      </c>
      <c r="D34" s="11" t="s">
        <v>99</v>
      </c>
      <c r="E34" s="11">
        <f t="shared" ref="E34:E65" si="2">COUNTIF(D:D,D34)</f>
        <v>1</v>
      </c>
      <c r="H34" s="120" t="s">
        <v>2190</v>
      </c>
    </row>
    <row r="35" spans="1:8" x14ac:dyDescent="0.25">
      <c r="A35" s="11" t="s">
        <v>230</v>
      </c>
      <c r="B35" s="150" t="str">
        <f t="shared" si="0"/>
        <v>ΩΡΩΠΟΥ (4913)</v>
      </c>
      <c r="C35" s="3" t="s">
        <v>2887</v>
      </c>
      <c r="D35" s="11" t="s">
        <v>100</v>
      </c>
      <c r="E35" s="11">
        <f t="shared" si="2"/>
        <v>1</v>
      </c>
      <c r="H35" s="120" t="s">
        <v>2102</v>
      </c>
    </row>
    <row r="36" spans="1:8" x14ac:dyDescent="0.25">
      <c r="A36" s="11" t="s">
        <v>231</v>
      </c>
      <c r="B36" s="150" t="str">
        <f t="shared" si="0"/>
        <v>ΑΓΙΑΣ ΠΑΡΑΣΚΕΥΗΣ (4602)</v>
      </c>
      <c r="C36" s="3" t="s">
        <v>2849</v>
      </c>
      <c r="D36" s="11" t="s">
        <v>62</v>
      </c>
      <c r="E36" s="11">
        <f t="shared" si="2"/>
        <v>1</v>
      </c>
      <c r="H36" s="120" t="s">
        <v>3136</v>
      </c>
    </row>
    <row r="37" spans="1:8" x14ac:dyDescent="0.25">
      <c r="A37" s="11" t="s">
        <v>231</v>
      </c>
      <c r="B37" s="150" t="str">
        <f t="shared" si="0"/>
        <v>ΑΜΑΡΟΥΣΙΟΥ (4601)</v>
      </c>
      <c r="C37" s="3" t="s">
        <v>2848</v>
      </c>
      <c r="D37" s="11" t="s">
        <v>61</v>
      </c>
      <c r="E37" s="11">
        <f t="shared" si="2"/>
        <v>1</v>
      </c>
      <c r="H37" s="120" t="s">
        <v>2043</v>
      </c>
    </row>
    <row r="38" spans="1:8" x14ac:dyDescent="0.25">
      <c r="A38" s="11" t="s">
        <v>231</v>
      </c>
      <c r="B38" s="150" t="str">
        <f t="shared" si="0"/>
        <v>ΒΡΙΛΗΣΣΙΩΝ (4603)</v>
      </c>
      <c r="C38" s="3" t="s">
        <v>2850</v>
      </c>
      <c r="D38" s="11" t="s">
        <v>63</v>
      </c>
      <c r="E38" s="11">
        <f t="shared" si="2"/>
        <v>1</v>
      </c>
      <c r="H38" s="120" t="s">
        <v>2007</v>
      </c>
    </row>
    <row r="39" spans="1:8" x14ac:dyDescent="0.25">
      <c r="A39" s="11" t="s">
        <v>231</v>
      </c>
      <c r="B39" s="150" t="str">
        <f t="shared" si="0"/>
        <v>ΗΡΑΚΛΕΙΟΥ ΑΤΤΙΚΗΣ (4604)</v>
      </c>
      <c r="C39" s="3" t="s">
        <v>2851</v>
      </c>
      <c r="D39" s="11" t="s">
        <v>1916</v>
      </c>
      <c r="E39" s="11">
        <f t="shared" si="2"/>
        <v>1</v>
      </c>
      <c r="H39" s="120" t="s">
        <v>2008</v>
      </c>
    </row>
    <row r="40" spans="1:8" x14ac:dyDescent="0.25">
      <c r="A40" s="11" t="s">
        <v>231</v>
      </c>
      <c r="B40" s="150" t="str">
        <f t="shared" si="0"/>
        <v>ΚΗΦΙΣΙΑΣ (4605)</v>
      </c>
      <c r="C40" s="3" t="s">
        <v>2852</v>
      </c>
      <c r="D40" s="11" t="s">
        <v>65</v>
      </c>
      <c r="E40" s="11">
        <f t="shared" si="2"/>
        <v>1</v>
      </c>
      <c r="H40" s="120" t="s">
        <v>1939</v>
      </c>
    </row>
    <row r="41" spans="1:8" x14ac:dyDescent="0.25">
      <c r="A41" s="11" t="s">
        <v>231</v>
      </c>
      <c r="B41" s="150" t="str">
        <f t="shared" si="0"/>
        <v>ΛΥΚΟΒΡΥΣΗΣ - ΠΕΥΚΗΣ (4606)</v>
      </c>
      <c r="C41" s="3" t="s">
        <v>2853</v>
      </c>
      <c r="D41" s="11" t="s">
        <v>66</v>
      </c>
      <c r="E41" s="11">
        <f t="shared" si="2"/>
        <v>1</v>
      </c>
      <c r="H41" s="120" t="s">
        <v>2159</v>
      </c>
    </row>
    <row r="42" spans="1:8" x14ac:dyDescent="0.25">
      <c r="A42" s="11" t="s">
        <v>231</v>
      </c>
      <c r="B42" s="150" t="str">
        <f t="shared" si="0"/>
        <v>ΜΕΤΑΜΟΡΦΩΣΕΩΣ (4607)</v>
      </c>
      <c r="C42" s="3" t="s">
        <v>2854</v>
      </c>
      <c r="D42" s="11" t="s">
        <v>67</v>
      </c>
      <c r="E42" s="11">
        <f t="shared" si="2"/>
        <v>1</v>
      </c>
      <c r="H42" s="120" t="s">
        <v>2178</v>
      </c>
    </row>
    <row r="43" spans="1:8" x14ac:dyDescent="0.25">
      <c r="A43" s="11" t="s">
        <v>231</v>
      </c>
      <c r="B43" s="150" t="str">
        <f t="shared" si="0"/>
        <v>ΝΕΑΣ ΙΩΝΙΑΣ (4608)</v>
      </c>
      <c r="C43" s="3" t="s">
        <v>2855</v>
      </c>
      <c r="D43" s="11" t="s">
        <v>68</v>
      </c>
      <c r="E43" s="11">
        <f t="shared" si="2"/>
        <v>1</v>
      </c>
      <c r="H43" s="120" t="s">
        <v>2223</v>
      </c>
    </row>
    <row r="44" spans="1:8" x14ac:dyDescent="0.25">
      <c r="A44" s="11" t="s">
        <v>231</v>
      </c>
      <c r="B44" s="150" t="str">
        <f t="shared" si="0"/>
        <v>ΠΑΠΑΓΟΥ - ΧΟΛΑΡΓΟΥ (4609)</v>
      </c>
      <c r="C44" s="3" t="s">
        <v>2856</v>
      </c>
      <c r="D44" s="11" t="s">
        <v>69</v>
      </c>
      <c r="E44" s="11">
        <f t="shared" si="2"/>
        <v>1</v>
      </c>
      <c r="H44" s="120" t="s">
        <v>2067</v>
      </c>
    </row>
    <row r="45" spans="1:8" x14ac:dyDescent="0.25">
      <c r="A45" s="11" t="s">
        <v>231</v>
      </c>
      <c r="B45" s="150" t="str">
        <f t="shared" si="0"/>
        <v>ΠΕΝΤΕΛΗΣ (4610)</v>
      </c>
      <c r="C45" s="3" t="s">
        <v>2857</v>
      </c>
      <c r="D45" s="11" t="s">
        <v>70</v>
      </c>
      <c r="E45" s="11">
        <f t="shared" si="2"/>
        <v>1</v>
      </c>
      <c r="H45" s="120" t="s">
        <v>3137</v>
      </c>
    </row>
    <row r="46" spans="1:8" x14ac:dyDescent="0.25">
      <c r="A46" s="11" t="s">
        <v>231</v>
      </c>
      <c r="B46" s="150" t="str">
        <f t="shared" si="0"/>
        <v>ΦΙΛΟΘΕΗΣ - ΨΥΧΙΚΟΥ (4611)</v>
      </c>
      <c r="C46" s="3" t="s">
        <v>2858</v>
      </c>
      <c r="D46" s="11" t="s">
        <v>71</v>
      </c>
      <c r="E46" s="11">
        <f t="shared" si="2"/>
        <v>1</v>
      </c>
      <c r="H46" s="120" t="s">
        <v>1940</v>
      </c>
    </row>
    <row r="47" spans="1:8" x14ac:dyDescent="0.25">
      <c r="A47" s="11" t="s">
        <v>231</v>
      </c>
      <c r="B47" s="150" t="str">
        <f t="shared" si="0"/>
        <v>ΧΑΛΑΝΔΡΙΟΥ (4612)</v>
      </c>
      <c r="C47" s="3" t="s">
        <v>2859</v>
      </c>
      <c r="D47" s="11" t="s">
        <v>72</v>
      </c>
      <c r="E47" s="11">
        <f t="shared" si="2"/>
        <v>1</v>
      </c>
      <c r="H47" s="120" t="s">
        <v>2075</v>
      </c>
    </row>
    <row r="48" spans="1:8" x14ac:dyDescent="0.25">
      <c r="A48" s="11" t="s">
        <v>232</v>
      </c>
      <c r="B48" s="150" t="str">
        <f t="shared" si="0"/>
        <v>ΑΣΠΡΟΠΥΡΓΟΥ (5002)</v>
      </c>
      <c r="C48" s="3" t="s">
        <v>2889</v>
      </c>
      <c r="D48" s="11" t="s">
        <v>102</v>
      </c>
      <c r="E48" s="11">
        <f t="shared" si="2"/>
        <v>1</v>
      </c>
      <c r="H48" s="120" t="s">
        <v>2218</v>
      </c>
    </row>
    <row r="49" spans="1:8" x14ac:dyDescent="0.25">
      <c r="A49" s="11" t="s">
        <v>232</v>
      </c>
      <c r="B49" s="150" t="str">
        <f t="shared" si="0"/>
        <v>ΕΛΕΥΣΙΝΑΣ (5001)</v>
      </c>
      <c r="C49" s="3" t="s">
        <v>2888</v>
      </c>
      <c r="D49" s="11" t="s">
        <v>101</v>
      </c>
      <c r="E49" s="11">
        <f t="shared" si="2"/>
        <v>1</v>
      </c>
      <c r="H49" s="120" t="s">
        <v>2181</v>
      </c>
    </row>
    <row r="50" spans="1:8" x14ac:dyDescent="0.25">
      <c r="A50" s="11" t="s">
        <v>232</v>
      </c>
      <c r="B50" s="150" t="str">
        <f t="shared" si="0"/>
        <v>ΜΑΝΔΡΑΣ - ΕΙΔΥΛΛΙΑΣ (5003)</v>
      </c>
      <c r="C50" s="3" t="s">
        <v>2890</v>
      </c>
      <c r="D50" s="11" t="s">
        <v>103</v>
      </c>
      <c r="E50" s="11">
        <f t="shared" si="2"/>
        <v>1</v>
      </c>
      <c r="H50" s="120" t="s">
        <v>1947</v>
      </c>
    </row>
    <row r="51" spans="1:8" x14ac:dyDescent="0.25">
      <c r="A51" s="11" t="s">
        <v>232</v>
      </c>
      <c r="B51" s="150" t="str">
        <f t="shared" si="0"/>
        <v>ΜΕΓΑΡΕΩΝ (5004)</v>
      </c>
      <c r="C51" s="3" t="s">
        <v>2891</v>
      </c>
      <c r="D51" s="11" t="s">
        <v>104</v>
      </c>
      <c r="E51" s="11">
        <f t="shared" si="2"/>
        <v>1</v>
      </c>
      <c r="H51" s="120" t="s">
        <v>2009</v>
      </c>
    </row>
    <row r="52" spans="1:8" x14ac:dyDescent="0.25">
      <c r="A52" s="11" t="s">
        <v>232</v>
      </c>
      <c r="B52" s="150" t="str">
        <f t="shared" si="0"/>
        <v>ΦΥΛΗΣ (5005)</v>
      </c>
      <c r="C52" s="3" t="s">
        <v>2892</v>
      </c>
      <c r="D52" s="11" t="s">
        <v>105</v>
      </c>
      <c r="E52" s="11">
        <f t="shared" si="2"/>
        <v>1</v>
      </c>
      <c r="H52" s="120" t="s">
        <v>2017</v>
      </c>
    </row>
    <row r="53" spans="1:8" x14ac:dyDescent="0.25">
      <c r="A53" s="11" t="s">
        <v>233</v>
      </c>
      <c r="B53" s="150" t="str">
        <f t="shared" si="0"/>
        <v>ΑΓΙΑΣ ΒΑΡΒΑΡΑΣ (4702)</v>
      </c>
      <c r="C53" s="3" t="s">
        <v>2861</v>
      </c>
      <c r="D53" s="11" t="s">
        <v>74</v>
      </c>
      <c r="E53" s="11">
        <f t="shared" si="2"/>
        <v>1</v>
      </c>
      <c r="H53" s="120" t="s">
        <v>1980</v>
      </c>
    </row>
    <row r="54" spans="1:8" x14ac:dyDescent="0.25">
      <c r="A54" s="11" t="s">
        <v>233</v>
      </c>
      <c r="B54" s="150" t="str">
        <f t="shared" si="0"/>
        <v>ΑΓΙΩΝ ΑΝΑΡΓΥΡΩΝ - ΚΑΜΑΤΕΡΟΥ (4703)</v>
      </c>
      <c r="C54" s="3" t="s">
        <v>2862</v>
      </c>
      <c r="D54" s="11" t="s">
        <v>75</v>
      </c>
      <c r="E54" s="11">
        <f t="shared" si="2"/>
        <v>1</v>
      </c>
      <c r="H54" s="120" t="s">
        <v>2062</v>
      </c>
    </row>
    <row r="55" spans="1:8" x14ac:dyDescent="0.25">
      <c r="A55" s="11" t="s">
        <v>233</v>
      </c>
      <c r="B55" s="150" t="str">
        <f t="shared" si="0"/>
        <v>ΑΙΓΑΛΕΩ (4704)</v>
      </c>
      <c r="C55" s="3" t="s">
        <v>2863</v>
      </c>
      <c r="D55" s="11" t="s">
        <v>76</v>
      </c>
      <c r="E55" s="11">
        <f t="shared" si="2"/>
        <v>1</v>
      </c>
      <c r="H55" s="120" t="s">
        <v>1926</v>
      </c>
    </row>
    <row r="56" spans="1:8" x14ac:dyDescent="0.25">
      <c r="A56" s="11" t="s">
        <v>233</v>
      </c>
      <c r="B56" s="150" t="str">
        <f t="shared" si="0"/>
        <v>ΙΛΙΟΥ (4705)</v>
      </c>
      <c r="C56" s="3" t="s">
        <v>2864</v>
      </c>
      <c r="D56" s="11" t="s">
        <v>77</v>
      </c>
      <c r="E56" s="11">
        <f t="shared" si="2"/>
        <v>1</v>
      </c>
      <c r="H56" s="120" t="s">
        <v>1927</v>
      </c>
    </row>
    <row r="57" spans="1:8" x14ac:dyDescent="0.25">
      <c r="A57" s="11" t="s">
        <v>233</v>
      </c>
      <c r="B57" s="150" t="str">
        <f t="shared" si="0"/>
        <v>ΠΕΡΙΣΤΕΡΙΟΥ (4701)</v>
      </c>
      <c r="C57" s="3" t="s">
        <v>2860</v>
      </c>
      <c r="D57" s="11" t="s">
        <v>73</v>
      </c>
      <c r="E57" s="11">
        <f t="shared" si="2"/>
        <v>1</v>
      </c>
      <c r="H57" s="120" t="s">
        <v>3138</v>
      </c>
    </row>
    <row r="58" spans="1:8" x14ac:dyDescent="0.25">
      <c r="A58" s="11" t="s">
        <v>233</v>
      </c>
      <c r="B58" s="150" t="str">
        <f t="shared" si="0"/>
        <v>ΠΕΤΡΟΥΠΟΛΕΩΣ (4706)</v>
      </c>
      <c r="C58" s="3" t="s">
        <v>2865</v>
      </c>
      <c r="D58" s="11" t="s">
        <v>78</v>
      </c>
      <c r="E58" s="11">
        <f t="shared" si="2"/>
        <v>1</v>
      </c>
      <c r="H58" s="120" t="s">
        <v>2094</v>
      </c>
    </row>
    <row r="59" spans="1:8" x14ac:dyDescent="0.25">
      <c r="A59" s="11" t="s">
        <v>233</v>
      </c>
      <c r="B59" s="150" t="str">
        <f t="shared" si="0"/>
        <v>ΧΑΪΔΑΡΙΟΥ (4707)</v>
      </c>
      <c r="C59" s="3" t="s">
        <v>2866</v>
      </c>
      <c r="D59" s="11" t="s">
        <v>79</v>
      </c>
      <c r="E59" s="11">
        <f t="shared" si="2"/>
        <v>1</v>
      </c>
      <c r="H59" s="120" t="s">
        <v>2015</v>
      </c>
    </row>
    <row r="60" spans="1:8" x14ac:dyDescent="0.25">
      <c r="A60" s="11" t="s">
        <v>234</v>
      </c>
      <c r="B60" s="150" t="str">
        <f t="shared" si="0"/>
        <v>ΑΘΗΝΑΙΩΝ (4501)</v>
      </c>
      <c r="C60" s="3" t="s">
        <v>2840</v>
      </c>
      <c r="D60" s="11" t="s">
        <v>53</v>
      </c>
      <c r="E60" s="11">
        <f t="shared" si="2"/>
        <v>1</v>
      </c>
      <c r="H60" s="120" t="s">
        <v>2018</v>
      </c>
    </row>
    <row r="61" spans="1:8" x14ac:dyDescent="0.25">
      <c r="A61" s="11" t="s">
        <v>234</v>
      </c>
      <c r="B61" s="150" t="str">
        <f t="shared" si="0"/>
        <v>ΒΥΡΩΝΟΣ (4502)</v>
      </c>
      <c r="C61" s="3" t="s">
        <v>2841</v>
      </c>
      <c r="D61" s="11" t="s">
        <v>54</v>
      </c>
      <c r="E61" s="11">
        <f t="shared" si="2"/>
        <v>1</v>
      </c>
      <c r="H61" s="120" t="s">
        <v>2191</v>
      </c>
    </row>
    <row r="62" spans="1:8" x14ac:dyDescent="0.25">
      <c r="A62" s="11" t="s">
        <v>234</v>
      </c>
      <c r="B62" s="150" t="str">
        <f t="shared" si="0"/>
        <v>ΓΑΛΑΤΣΙΟΥ (4503)</v>
      </c>
      <c r="C62" s="3" t="s">
        <v>2842</v>
      </c>
      <c r="D62" s="11" t="s">
        <v>55</v>
      </c>
      <c r="E62" s="11">
        <f t="shared" si="2"/>
        <v>1</v>
      </c>
      <c r="H62" s="120" t="s">
        <v>2091</v>
      </c>
    </row>
    <row r="63" spans="1:8" x14ac:dyDescent="0.25">
      <c r="A63" s="11" t="s">
        <v>234</v>
      </c>
      <c r="B63" s="150" t="str">
        <f t="shared" si="0"/>
        <v>ΔΑΦΝΗΣ - ΥΜΗΤΤΟΥ (4504)</v>
      </c>
      <c r="C63" s="3" t="s">
        <v>2843</v>
      </c>
      <c r="D63" s="11" t="s">
        <v>56</v>
      </c>
      <c r="E63" s="11">
        <f t="shared" si="2"/>
        <v>1</v>
      </c>
      <c r="H63" s="120" t="s">
        <v>2030</v>
      </c>
    </row>
    <row r="64" spans="1:8" x14ac:dyDescent="0.25">
      <c r="A64" s="11" t="s">
        <v>234</v>
      </c>
      <c r="B64" s="150" t="str">
        <f t="shared" si="0"/>
        <v>ΖΩΓΡΑΦΟΥ (4505)</v>
      </c>
      <c r="C64" s="3" t="s">
        <v>2844</v>
      </c>
      <c r="D64" s="11" t="s">
        <v>57</v>
      </c>
      <c r="E64" s="11">
        <f t="shared" si="2"/>
        <v>1</v>
      </c>
      <c r="H64" s="120" t="s">
        <v>2123</v>
      </c>
    </row>
    <row r="65" spans="1:8" x14ac:dyDescent="0.25">
      <c r="A65" s="11" t="s">
        <v>234</v>
      </c>
      <c r="B65" s="150" t="str">
        <f t="shared" si="0"/>
        <v>ΗΛΙΟΥΠΟΛΕΩΣ (4506)</v>
      </c>
      <c r="C65" s="3" t="s">
        <v>2845</v>
      </c>
      <c r="D65" s="11" t="s">
        <v>58</v>
      </c>
      <c r="E65" s="11">
        <f t="shared" si="2"/>
        <v>1</v>
      </c>
      <c r="H65" s="120" t="s">
        <v>1963</v>
      </c>
    </row>
    <row r="66" spans="1:8" x14ac:dyDescent="0.25">
      <c r="A66" s="11" t="s">
        <v>234</v>
      </c>
      <c r="B66" s="150" t="str">
        <f t="shared" ref="B66:B129" si="3">D66&amp; " (" &amp;C66&amp;")"</f>
        <v>ΚΑΙΣΑΡΙΑΝΗΣ (4507)</v>
      </c>
      <c r="C66" s="3" t="s">
        <v>2846</v>
      </c>
      <c r="D66" s="11" t="s">
        <v>59</v>
      </c>
      <c r="E66" s="11">
        <f t="shared" ref="E66:E97" si="4">COUNTIF(D:D,D66)</f>
        <v>1</v>
      </c>
      <c r="H66" s="120" t="s">
        <v>2081</v>
      </c>
    </row>
    <row r="67" spans="1:8" x14ac:dyDescent="0.25">
      <c r="A67" s="11" t="s">
        <v>234</v>
      </c>
      <c r="B67" s="150" t="str">
        <f t="shared" si="3"/>
        <v>ΝΕΑΣ ΦΙΛΑΔΕΛΦΕΙΑΣ - ΝΕΑΣ ΧΑΛΚΗΔΟΝΟΣ (4508)</v>
      </c>
      <c r="C67" s="3" t="s">
        <v>2847</v>
      </c>
      <c r="D67" s="11" t="s">
        <v>60</v>
      </c>
      <c r="E67" s="11">
        <f t="shared" si="4"/>
        <v>1</v>
      </c>
      <c r="H67" s="120" t="s">
        <v>2082</v>
      </c>
    </row>
    <row r="68" spans="1:8" x14ac:dyDescent="0.25">
      <c r="A68" s="11" t="s">
        <v>237</v>
      </c>
      <c r="B68" s="150" t="str">
        <f t="shared" si="3"/>
        <v>ΑΓΚΙΣΤΡΙΟΥ (5203)</v>
      </c>
      <c r="C68" s="3" t="s">
        <v>2900</v>
      </c>
      <c r="D68" s="11" t="s">
        <v>113</v>
      </c>
      <c r="E68" s="11">
        <f t="shared" si="4"/>
        <v>1</v>
      </c>
      <c r="H68" s="120" t="s">
        <v>2224</v>
      </c>
    </row>
    <row r="69" spans="1:8" x14ac:dyDescent="0.25">
      <c r="A69" s="11" t="s">
        <v>237</v>
      </c>
      <c r="B69" s="150" t="str">
        <f t="shared" si="3"/>
        <v>ΑΙΓΙΝΑΣ (5204)</v>
      </c>
      <c r="C69" s="3" t="s">
        <v>2901</v>
      </c>
      <c r="D69" s="11" t="s">
        <v>114</v>
      </c>
      <c r="E69" s="11">
        <f t="shared" si="4"/>
        <v>1</v>
      </c>
      <c r="H69" s="120" t="s">
        <v>1948</v>
      </c>
    </row>
    <row r="70" spans="1:8" x14ac:dyDescent="0.25">
      <c r="A70" s="11" t="s">
        <v>237</v>
      </c>
      <c r="B70" s="150" t="str">
        <f t="shared" si="3"/>
        <v>ΚΥΘΗΡΩΝ (5205)</v>
      </c>
      <c r="C70" s="3" t="s">
        <v>2902</v>
      </c>
      <c r="D70" s="11" t="s">
        <v>115</v>
      </c>
      <c r="E70" s="11">
        <f t="shared" si="4"/>
        <v>1</v>
      </c>
      <c r="H70" s="120" t="s">
        <v>2149</v>
      </c>
    </row>
    <row r="71" spans="1:8" x14ac:dyDescent="0.25">
      <c r="A71" s="11" t="s">
        <v>237</v>
      </c>
      <c r="B71" s="150" t="str">
        <f t="shared" si="3"/>
        <v>ΠΟΡΟΥ (5206)</v>
      </c>
      <c r="C71" s="3" t="s">
        <v>2903</v>
      </c>
      <c r="D71" s="11" t="s">
        <v>116</v>
      </c>
      <c r="E71" s="11">
        <f t="shared" si="4"/>
        <v>1</v>
      </c>
      <c r="H71" s="120" t="s">
        <v>2019</v>
      </c>
    </row>
    <row r="72" spans="1:8" x14ac:dyDescent="0.25">
      <c r="A72" s="11" t="s">
        <v>237</v>
      </c>
      <c r="B72" s="150" t="str">
        <f t="shared" si="3"/>
        <v>ΣΑΛΑΜΙΝΟΣ (5201)</v>
      </c>
      <c r="C72" s="3" t="s">
        <v>2898</v>
      </c>
      <c r="D72" s="11" t="s">
        <v>111</v>
      </c>
      <c r="E72" s="11">
        <f t="shared" si="4"/>
        <v>1</v>
      </c>
      <c r="H72" s="120" t="s">
        <v>1944</v>
      </c>
    </row>
    <row r="73" spans="1:8" x14ac:dyDescent="0.25">
      <c r="A73" s="11" t="s">
        <v>237</v>
      </c>
      <c r="B73" s="150" t="str">
        <f t="shared" si="3"/>
        <v>ΣΠΕΤΣΩΝ (5207)</v>
      </c>
      <c r="C73" s="3" t="s">
        <v>2904</v>
      </c>
      <c r="D73" s="11" t="s">
        <v>117</v>
      </c>
      <c r="E73" s="11">
        <f t="shared" si="4"/>
        <v>1</v>
      </c>
      <c r="H73" s="120" t="s">
        <v>1973</v>
      </c>
    </row>
    <row r="74" spans="1:8" x14ac:dyDescent="0.25">
      <c r="A74" s="11" t="s">
        <v>237</v>
      </c>
      <c r="B74" s="150" t="str">
        <f t="shared" si="3"/>
        <v>ΤΡΟΙΖΗΝΙΑΣ - ΜΕΘΑΝΩΝ (5208)</v>
      </c>
      <c r="C74" s="3" t="s">
        <v>2905</v>
      </c>
      <c r="D74" s="11" t="s">
        <v>118</v>
      </c>
      <c r="E74" s="11">
        <f t="shared" si="4"/>
        <v>1</v>
      </c>
      <c r="H74" s="120" t="s">
        <v>2083</v>
      </c>
    </row>
    <row r="75" spans="1:8" x14ac:dyDescent="0.25">
      <c r="A75" s="11" t="s">
        <v>237</v>
      </c>
      <c r="B75" s="150" t="str">
        <f t="shared" si="3"/>
        <v>ΥΔΡΑΣ (5202)</v>
      </c>
      <c r="C75" s="3" t="s">
        <v>2899</v>
      </c>
      <c r="D75" s="11" t="s">
        <v>112</v>
      </c>
      <c r="E75" s="11">
        <f t="shared" si="4"/>
        <v>1</v>
      </c>
      <c r="H75" s="120" t="s">
        <v>2031</v>
      </c>
    </row>
    <row r="76" spans="1:8" x14ac:dyDescent="0.25">
      <c r="A76" s="11" t="s">
        <v>235</v>
      </c>
      <c r="B76" s="150" t="str">
        <f t="shared" si="3"/>
        <v>ΑΓΙΟΥ ΔΗΜΗΤΡΙΟΥ (4802)</v>
      </c>
      <c r="C76" s="3" t="s">
        <v>2868</v>
      </c>
      <c r="D76" s="11" t="s">
        <v>81</v>
      </c>
      <c r="E76" s="11">
        <f t="shared" si="4"/>
        <v>1</v>
      </c>
      <c r="H76" s="120" t="s">
        <v>2216</v>
      </c>
    </row>
    <row r="77" spans="1:8" x14ac:dyDescent="0.25">
      <c r="A77" s="11" t="s">
        <v>235</v>
      </c>
      <c r="B77" s="150" t="str">
        <f t="shared" si="3"/>
        <v>ΑΛΙΜΟΥ (4803)</v>
      </c>
      <c r="C77" s="3" t="s">
        <v>2869</v>
      </c>
      <c r="D77" s="11" t="s">
        <v>82</v>
      </c>
      <c r="E77" s="11">
        <f t="shared" si="4"/>
        <v>1</v>
      </c>
      <c r="H77" s="120" t="s">
        <v>1974</v>
      </c>
    </row>
    <row r="78" spans="1:8" x14ac:dyDescent="0.25">
      <c r="A78" s="11" t="s">
        <v>235</v>
      </c>
      <c r="B78" s="150" t="str">
        <f t="shared" si="3"/>
        <v>ΓΛΥΦΑΔΑΣ (4804)</v>
      </c>
      <c r="C78" s="3" t="s">
        <v>2870</v>
      </c>
      <c r="D78" s="11" t="s">
        <v>83</v>
      </c>
      <c r="E78" s="11">
        <f t="shared" si="4"/>
        <v>1</v>
      </c>
      <c r="H78" s="120" t="s">
        <v>1993</v>
      </c>
    </row>
    <row r="79" spans="1:8" x14ac:dyDescent="0.25">
      <c r="A79" s="11" t="s">
        <v>235</v>
      </c>
      <c r="B79" s="150" t="str">
        <f t="shared" si="3"/>
        <v>ΕΛΛΗΝΙΚΟΥ - ΑΡΓΥΡΟΥΠΟΛΗΣ (4805)</v>
      </c>
      <c r="C79" s="3" t="s">
        <v>2871</v>
      </c>
      <c r="D79" s="11" t="s">
        <v>84</v>
      </c>
      <c r="E79" s="11">
        <f t="shared" si="4"/>
        <v>1</v>
      </c>
      <c r="H79" s="120" t="s">
        <v>1928</v>
      </c>
    </row>
    <row r="80" spans="1:8" x14ac:dyDescent="0.25">
      <c r="A80" s="11" t="s">
        <v>235</v>
      </c>
      <c r="B80" s="150" t="str">
        <f t="shared" si="3"/>
        <v>ΚΑΛΛΙΘΕΑΣ (4801)</v>
      </c>
      <c r="C80" s="3" t="s">
        <v>2867</v>
      </c>
      <c r="D80" s="11" t="s">
        <v>80</v>
      </c>
      <c r="E80" s="11">
        <f t="shared" si="4"/>
        <v>1</v>
      </c>
      <c r="H80" s="120" t="s">
        <v>2170</v>
      </c>
    </row>
    <row r="81" spans="1:8" x14ac:dyDescent="0.25">
      <c r="A81" s="11" t="s">
        <v>235</v>
      </c>
      <c r="B81" s="150" t="str">
        <f t="shared" si="3"/>
        <v>ΜΟΣΧΑΤΟΥ - ΤΑΥΡΟΥ (4806)</v>
      </c>
      <c r="C81" s="3" t="s">
        <v>2872</v>
      </c>
      <c r="D81" s="11" t="s">
        <v>85</v>
      </c>
      <c r="E81" s="11">
        <f t="shared" si="4"/>
        <v>1</v>
      </c>
      <c r="H81" s="120" t="s">
        <v>1997</v>
      </c>
    </row>
    <row r="82" spans="1:8" x14ac:dyDescent="0.25">
      <c r="A82" s="11" t="s">
        <v>235</v>
      </c>
      <c r="B82" s="150" t="str">
        <f t="shared" si="3"/>
        <v>ΝΕΑΣ ΣΜΥΡΝΗΣ (4807)</v>
      </c>
      <c r="C82" s="3" t="s">
        <v>2873</v>
      </c>
      <c r="D82" s="11" t="s">
        <v>86</v>
      </c>
      <c r="E82" s="11">
        <f t="shared" si="4"/>
        <v>1</v>
      </c>
      <c r="H82" s="120" t="s">
        <v>1956</v>
      </c>
    </row>
    <row r="83" spans="1:8" x14ac:dyDescent="0.25">
      <c r="A83" s="11" t="s">
        <v>235</v>
      </c>
      <c r="B83" s="150" t="str">
        <f t="shared" si="3"/>
        <v>ΠΑΛΑΙΟΥ ΦΑΛΗΡΟΥ (4808)</v>
      </c>
      <c r="C83" s="3" t="s">
        <v>2874</v>
      </c>
      <c r="D83" s="11" t="s">
        <v>87</v>
      </c>
      <c r="E83" s="11">
        <f t="shared" si="4"/>
        <v>1</v>
      </c>
      <c r="H83" s="120" t="s">
        <v>2207</v>
      </c>
    </row>
    <row r="84" spans="1:8" x14ac:dyDescent="0.25">
      <c r="A84" s="11" t="s">
        <v>236</v>
      </c>
      <c r="B84" s="150" t="str">
        <f t="shared" si="3"/>
        <v>ΚΕΡΑΤΣΙΝΙΟΥ - ΔΡΑΠΕΤΣΩΝΑΣ (5102)</v>
      </c>
      <c r="C84" s="3" t="s">
        <v>2894</v>
      </c>
      <c r="D84" s="11" t="s">
        <v>107</v>
      </c>
      <c r="E84" s="11">
        <f t="shared" si="4"/>
        <v>1</v>
      </c>
      <c r="H84" s="120" t="s">
        <v>1975</v>
      </c>
    </row>
    <row r="85" spans="1:8" x14ac:dyDescent="0.25">
      <c r="A85" s="11" t="s">
        <v>236</v>
      </c>
      <c r="B85" s="150" t="str">
        <f t="shared" si="3"/>
        <v>ΚΟΡΥΔΑΛΛΟΥ (5103)</v>
      </c>
      <c r="C85" s="3" t="s">
        <v>2895</v>
      </c>
      <c r="D85" s="11" t="s">
        <v>108</v>
      </c>
      <c r="E85" s="11">
        <f t="shared" si="4"/>
        <v>1</v>
      </c>
      <c r="H85" s="120" t="s">
        <v>1976</v>
      </c>
    </row>
    <row r="86" spans="1:8" x14ac:dyDescent="0.25">
      <c r="A86" s="11" t="s">
        <v>236</v>
      </c>
      <c r="B86" s="150" t="str">
        <f t="shared" si="3"/>
        <v>ΝΙΚΑΙΑΣ - ΑΓΙΟΥ ΙΩΑΝΝΗ ΡΕΝΤΗ (5104)</v>
      </c>
      <c r="C86" s="3" t="s">
        <v>2896</v>
      </c>
      <c r="D86" s="11" t="s">
        <v>109</v>
      </c>
      <c r="E86" s="11">
        <f t="shared" si="4"/>
        <v>1</v>
      </c>
      <c r="H86" s="120" t="s">
        <v>1951</v>
      </c>
    </row>
    <row r="87" spans="1:8" x14ac:dyDescent="0.25">
      <c r="A87" s="11" t="s">
        <v>236</v>
      </c>
      <c r="B87" s="150" t="str">
        <f t="shared" si="3"/>
        <v>ΠΕΙΡΑΙΩΣ (5101)</v>
      </c>
      <c r="C87" s="3" t="s">
        <v>2893</v>
      </c>
      <c r="D87" s="11" t="s">
        <v>106</v>
      </c>
      <c r="E87" s="11">
        <f t="shared" si="4"/>
        <v>1</v>
      </c>
      <c r="H87" s="120" t="s">
        <v>3139</v>
      </c>
    </row>
    <row r="88" spans="1:8" x14ac:dyDescent="0.25">
      <c r="A88" s="11" t="s">
        <v>236</v>
      </c>
      <c r="B88" s="150" t="str">
        <f t="shared" si="3"/>
        <v>ΠΕΡΑΜΑΤΟΣ (5105)</v>
      </c>
      <c r="C88" s="3" t="s">
        <v>2897</v>
      </c>
      <c r="D88" s="11" t="s">
        <v>110</v>
      </c>
      <c r="E88" s="11">
        <f t="shared" si="4"/>
        <v>1</v>
      </c>
      <c r="H88" s="120" t="s">
        <v>2126</v>
      </c>
    </row>
    <row r="89" spans="1:8" x14ac:dyDescent="0.25">
      <c r="A89" s="11" t="s">
        <v>1884</v>
      </c>
      <c r="B89" s="150" t="str">
        <f t="shared" si="3"/>
        <v>ΑΙΓΙΑΛΕΙΑΣ (3702)</v>
      </c>
      <c r="C89" s="3" t="s">
        <v>2796</v>
      </c>
      <c r="D89" s="11" t="s">
        <v>9</v>
      </c>
      <c r="E89" s="11">
        <f t="shared" si="4"/>
        <v>1</v>
      </c>
      <c r="H89" s="120" t="s">
        <v>3140</v>
      </c>
    </row>
    <row r="90" spans="1:8" x14ac:dyDescent="0.25">
      <c r="A90" s="11" t="s">
        <v>1884</v>
      </c>
      <c r="B90" s="150" t="str">
        <f t="shared" si="3"/>
        <v>ΔΥΤΙΚΗΣ ΑΧΑΪΑΣ (3703)</v>
      </c>
      <c r="C90" s="3" t="s">
        <v>2797</v>
      </c>
      <c r="D90" s="11" t="s">
        <v>10</v>
      </c>
      <c r="E90" s="11">
        <f t="shared" si="4"/>
        <v>1</v>
      </c>
      <c r="H90" s="120" t="s">
        <v>2051</v>
      </c>
    </row>
    <row r="91" spans="1:8" x14ac:dyDescent="0.25">
      <c r="A91" s="11" t="s">
        <v>1884</v>
      </c>
      <c r="B91" s="150" t="str">
        <f t="shared" si="3"/>
        <v>ΕΡΥΜΑΝΘΟΥ (3704)</v>
      </c>
      <c r="C91" s="3" t="s">
        <v>2798</v>
      </c>
      <c r="D91" s="11" t="s">
        <v>11</v>
      </c>
      <c r="E91" s="11">
        <f t="shared" si="4"/>
        <v>1</v>
      </c>
      <c r="H91" s="120" t="s">
        <v>2217</v>
      </c>
    </row>
    <row r="92" spans="1:8" x14ac:dyDescent="0.25">
      <c r="A92" s="11" t="s">
        <v>1884</v>
      </c>
      <c r="B92" s="150" t="str">
        <f t="shared" si="3"/>
        <v>ΚΑΛΑΒΡΥΤΩΝ (3705)</v>
      </c>
      <c r="C92" s="3" t="s">
        <v>2799</v>
      </c>
      <c r="D92" s="11" t="s">
        <v>12</v>
      </c>
      <c r="E92" s="11">
        <f t="shared" si="4"/>
        <v>1</v>
      </c>
      <c r="H92" s="120" t="s">
        <v>2167</v>
      </c>
    </row>
    <row r="93" spans="1:8" x14ac:dyDescent="0.25">
      <c r="A93" s="11" t="s">
        <v>1884</v>
      </c>
      <c r="B93" s="150" t="str">
        <f t="shared" si="3"/>
        <v>ΠΑΤΡΕΩΝ (3701)</v>
      </c>
      <c r="C93" s="3" t="s">
        <v>2795</v>
      </c>
      <c r="D93" s="11" t="s">
        <v>8</v>
      </c>
      <c r="E93" s="11">
        <f t="shared" si="4"/>
        <v>1</v>
      </c>
      <c r="H93" s="120" t="s">
        <v>2108</v>
      </c>
    </row>
    <row r="94" spans="1:8" x14ac:dyDescent="0.25">
      <c r="A94" s="11" t="s">
        <v>1875</v>
      </c>
      <c r="B94" s="150" t="str">
        <f t="shared" si="3"/>
        <v>ΑΛΙΑΡΤΟΥ - ΘΕΣΠΙΕΩΝ (2802)</v>
      </c>
      <c r="C94" s="3" t="s">
        <v>2771</v>
      </c>
      <c r="D94" s="11" t="s">
        <v>3095</v>
      </c>
      <c r="E94" s="11">
        <f t="shared" si="4"/>
        <v>1</v>
      </c>
      <c r="H94" s="120" t="s">
        <v>2103</v>
      </c>
    </row>
    <row r="95" spans="1:8" x14ac:dyDescent="0.25">
      <c r="A95" s="11" t="s">
        <v>1875</v>
      </c>
      <c r="B95" s="150" t="str">
        <f t="shared" si="3"/>
        <v>ΔΙΣΤΟΜΟΥ - ΑΡΑΧΟΒΑΣ - ΑΝΤΙΚΥΡΑΣ (2803)</v>
      </c>
      <c r="C95" s="3" t="s">
        <v>2772</v>
      </c>
      <c r="D95" s="11" t="s">
        <v>3096</v>
      </c>
      <c r="E95" s="11">
        <f t="shared" si="4"/>
        <v>1</v>
      </c>
      <c r="H95" s="120" t="s">
        <v>1981</v>
      </c>
    </row>
    <row r="96" spans="1:8" x14ac:dyDescent="0.25">
      <c r="A96" s="11" t="s">
        <v>1875</v>
      </c>
      <c r="B96" s="150" t="str">
        <f t="shared" si="3"/>
        <v>ΘΗΒΑΙΩΝ (2804)</v>
      </c>
      <c r="C96" s="3" t="s">
        <v>2773</v>
      </c>
      <c r="D96" s="11" t="s">
        <v>3097</v>
      </c>
      <c r="E96" s="11">
        <f t="shared" si="4"/>
        <v>1</v>
      </c>
      <c r="H96" s="120" t="s">
        <v>2150</v>
      </c>
    </row>
    <row r="97" spans="1:8" x14ac:dyDescent="0.25">
      <c r="A97" s="11" t="s">
        <v>1875</v>
      </c>
      <c r="B97" s="150" t="str">
        <f t="shared" si="3"/>
        <v>ΛΕΒΑΔΕΩΝ (2801)</v>
      </c>
      <c r="C97" s="3" t="s">
        <v>2770</v>
      </c>
      <c r="D97" s="11" t="s">
        <v>3094</v>
      </c>
      <c r="E97" s="11">
        <f t="shared" si="4"/>
        <v>1</v>
      </c>
      <c r="H97" s="120" t="s">
        <v>2192</v>
      </c>
    </row>
    <row r="98" spans="1:8" x14ac:dyDescent="0.25">
      <c r="A98" s="11" t="s">
        <v>1875</v>
      </c>
      <c r="B98" s="150" t="str">
        <f t="shared" si="3"/>
        <v>ΟΡΧΟΜΕΝΟΥ (2805)</v>
      </c>
      <c r="C98" s="3" t="s">
        <v>2774</v>
      </c>
      <c r="D98" s="11" t="s">
        <v>3098</v>
      </c>
      <c r="E98" s="11">
        <f t="shared" ref="E98:E129" si="5">COUNTIF(D:D,D98)</f>
        <v>1</v>
      </c>
      <c r="H98" s="120" t="s">
        <v>2092</v>
      </c>
    </row>
    <row r="99" spans="1:8" x14ac:dyDescent="0.25">
      <c r="A99" s="11" t="s">
        <v>1875</v>
      </c>
      <c r="B99" s="150" t="str">
        <f t="shared" si="3"/>
        <v>ΤΑΝΑΓΡΑΣ (2806)</v>
      </c>
      <c r="C99" s="3" t="s">
        <v>2775</v>
      </c>
      <c r="D99" s="11" t="s">
        <v>3099</v>
      </c>
      <c r="E99" s="11">
        <f t="shared" si="5"/>
        <v>1</v>
      </c>
      <c r="H99" s="120" t="s">
        <v>1941</v>
      </c>
    </row>
    <row r="100" spans="1:8" x14ac:dyDescent="0.25">
      <c r="A100" s="11" t="s">
        <v>1862</v>
      </c>
      <c r="B100" s="150" t="str">
        <f t="shared" si="3"/>
        <v>ΓΡΕΒΕΝΩΝ (1501)</v>
      </c>
      <c r="C100" s="3" t="s">
        <v>2712</v>
      </c>
      <c r="D100" s="11" t="s">
        <v>3036</v>
      </c>
      <c r="E100" s="11">
        <f t="shared" si="5"/>
        <v>1</v>
      </c>
      <c r="H100" s="120" t="s">
        <v>1998</v>
      </c>
    </row>
    <row r="101" spans="1:8" x14ac:dyDescent="0.25">
      <c r="A101" s="11" t="s">
        <v>1862</v>
      </c>
      <c r="B101" s="150" t="str">
        <f t="shared" si="3"/>
        <v>ΔΕΣΚΑΤΗΣ (1502)</v>
      </c>
      <c r="C101" s="3" t="s">
        <v>2713</v>
      </c>
      <c r="D101" s="11" t="s">
        <v>3037</v>
      </c>
      <c r="E101" s="11">
        <f t="shared" si="5"/>
        <v>1</v>
      </c>
      <c r="H101" s="120" t="s">
        <v>1942</v>
      </c>
    </row>
    <row r="102" spans="1:8" x14ac:dyDescent="0.25">
      <c r="A102" s="11" t="s">
        <v>1849</v>
      </c>
      <c r="B102" s="150" t="str">
        <f t="shared" si="3"/>
        <v>ΔΟΞΑΤΟΥ (0202)</v>
      </c>
      <c r="C102" s="3" t="s">
        <v>2653</v>
      </c>
      <c r="D102" s="11" t="s">
        <v>2978</v>
      </c>
      <c r="E102" s="11">
        <f t="shared" si="5"/>
        <v>1</v>
      </c>
      <c r="H102" s="120" t="s">
        <v>1952</v>
      </c>
    </row>
    <row r="103" spans="1:8" x14ac:dyDescent="0.25">
      <c r="A103" s="11" t="s">
        <v>1849</v>
      </c>
      <c r="B103" s="150" t="str">
        <f t="shared" si="3"/>
        <v>ΔΡΑΜΑΣ (0201)</v>
      </c>
      <c r="C103" s="3" t="s">
        <v>2652</v>
      </c>
      <c r="D103" s="11" t="s">
        <v>2977</v>
      </c>
      <c r="E103" s="11">
        <f t="shared" si="5"/>
        <v>1</v>
      </c>
      <c r="H103" s="120" t="s">
        <v>2104</v>
      </c>
    </row>
    <row r="104" spans="1:8" x14ac:dyDescent="0.25">
      <c r="A104" s="11" t="s">
        <v>1849</v>
      </c>
      <c r="B104" s="150" t="str">
        <f t="shared" si="3"/>
        <v>ΚΑΤΩ ΝΕΥΡΟΚΟΠΙΟΥ (0203)</v>
      </c>
      <c r="C104" s="3" t="s">
        <v>2654</v>
      </c>
      <c r="D104" s="11" t="s">
        <v>2979</v>
      </c>
      <c r="E104" s="11">
        <f t="shared" si="5"/>
        <v>1</v>
      </c>
      <c r="H104" s="120" t="s">
        <v>2124</v>
      </c>
    </row>
    <row r="105" spans="1:8" x14ac:dyDescent="0.25">
      <c r="A105" s="11" t="s">
        <v>1849</v>
      </c>
      <c r="B105" s="150" t="str">
        <f t="shared" si="3"/>
        <v>ΠΑΡΑΝΕΣΤΙΟΥ (0204)</v>
      </c>
      <c r="C105" s="3" t="s">
        <v>2655</v>
      </c>
      <c r="D105" s="11" t="s">
        <v>2980</v>
      </c>
      <c r="E105" s="11">
        <f t="shared" si="5"/>
        <v>1</v>
      </c>
      <c r="H105" s="120" t="s">
        <v>2052</v>
      </c>
    </row>
    <row r="106" spans="1:8" x14ac:dyDescent="0.25">
      <c r="A106" s="11" t="s">
        <v>1849</v>
      </c>
      <c r="B106" s="150" t="str">
        <f t="shared" si="3"/>
        <v>ΠΡΟΣΟΤΣΑΝΗΣ (0205)</v>
      </c>
      <c r="C106" s="3" t="s">
        <v>2656</v>
      </c>
      <c r="D106" s="11" t="s">
        <v>2981</v>
      </c>
      <c r="E106" s="11">
        <f t="shared" si="5"/>
        <v>1</v>
      </c>
      <c r="H106" s="120" t="s">
        <v>2006</v>
      </c>
    </row>
    <row r="107" spans="1:8" x14ac:dyDescent="0.25">
      <c r="A107" s="11" t="s">
        <v>1850</v>
      </c>
      <c r="B107" s="150" t="str">
        <f t="shared" si="3"/>
        <v>ΑΛΕΞΑΝΔΡΟΥΠΟΛΗΣ (0301)</v>
      </c>
      <c r="C107" s="3" t="s">
        <v>2657</v>
      </c>
      <c r="D107" s="11" t="s">
        <v>2982</v>
      </c>
      <c r="E107" s="11">
        <f t="shared" si="5"/>
        <v>1</v>
      </c>
      <c r="H107" s="120" t="s">
        <v>2010</v>
      </c>
    </row>
    <row r="108" spans="1:8" x14ac:dyDescent="0.25">
      <c r="A108" s="11" t="s">
        <v>1850</v>
      </c>
      <c r="B108" s="150" t="str">
        <f t="shared" si="3"/>
        <v>ΔΙΔΥΜΟΤΕΙΧΟΥ (0302)</v>
      </c>
      <c r="C108" s="3" t="s">
        <v>2658</v>
      </c>
      <c r="D108" s="11" t="s">
        <v>2983</v>
      </c>
      <c r="E108" s="11">
        <f t="shared" si="5"/>
        <v>1</v>
      </c>
      <c r="H108" s="120" t="s">
        <v>2173</v>
      </c>
    </row>
    <row r="109" spans="1:8" x14ac:dyDescent="0.25">
      <c r="A109" s="11" t="s">
        <v>1850</v>
      </c>
      <c r="B109" s="150" t="str">
        <f t="shared" si="3"/>
        <v>ΟΡΕΣΤΙΑΔΑΣ (0303)</v>
      </c>
      <c r="C109" s="3" t="s">
        <v>2659</v>
      </c>
      <c r="D109" s="11" t="s">
        <v>2984</v>
      </c>
      <c r="E109" s="11">
        <f t="shared" si="5"/>
        <v>1</v>
      </c>
      <c r="H109" s="120" t="s">
        <v>2053</v>
      </c>
    </row>
    <row r="110" spans="1:8" x14ac:dyDescent="0.25">
      <c r="A110" s="11" t="s">
        <v>1850</v>
      </c>
      <c r="B110" s="150" t="str">
        <f t="shared" si="3"/>
        <v>ΣΑΜΟΘΡΑΚΗΣ (0304)</v>
      </c>
      <c r="C110" s="3" t="s">
        <v>2660</v>
      </c>
      <c r="D110" s="11" t="s">
        <v>2985</v>
      </c>
      <c r="E110" s="11">
        <f t="shared" si="5"/>
        <v>1</v>
      </c>
      <c r="H110" s="120" t="s">
        <v>2084</v>
      </c>
    </row>
    <row r="111" spans="1:8" x14ac:dyDescent="0.25">
      <c r="A111" s="11" t="s">
        <v>1850</v>
      </c>
      <c r="B111" s="150" t="str">
        <f t="shared" si="3"/>
        <v>ΣΟΥΦΛΙΟΥ (0305)</v>
      </c>
      <c r="C111" s="3" t="s">
        <v>2661</v>
      </c>
      <c r="D111" s="11" t="s">
        <v>2986</v>
      </c>
      <c r="E111" s="11">
        <f t="shared" si="5"/>
        <v>1</v>
      </c>
      <c r="H111" s="120" t="s">
        <v>2026</v>
      </c>
    </row>
    <row r="112" spans="1:8" x14ac:dyDescent="0.25">
      <c r="A112" s="11" t="s">
        <v>1876</v>
      </c>
      <c r="B112" s="150" t="str">
        <f t="shared" si="3"/>
        <v>ΔΙΡΦΥΩΝ - ΜΕΣΣΑΠΙΩΝ (2902)</v>
      </c>
      <c r="C112" s="3" t="s">
        <v>2777</v>
      </c>
      <c r="D112" s="11" t="s">
        <v>3101</v>
      </c>
      <c r="E112" s="11">
        <f t="shared" si="5"/>
        <v>1</v>
      </c>
      <c r="H112" s="120" t="s">
        <v>2011</v>
      </c>
    </row>
    <row r="113" spans="1:8" x14ac:dyDescent="0.25">
      <c r="A113" s="11" t="s">
        <v>1876</v>
      </c>
      <c r="B113" s="150" t="str">
        <f t="shared" si="3"/>
        <v>ΕΡΕΤΡΙΑΣ (2903)</v>
      </c>
      <c r="C113" s="3" t="s">
        <v>2778</v>
      </c>
      <c r="D113" s="11" t="s">
        <v>3102</v>
      </c>
      <c r="E113" s="11">
        <f t="shared" si="5"/>
        <v>1</v>
      </c>
      <c r="H113" s="120" t="s">
        <v>2085</v>
      </c>
    </row>
    <row r="114" spans="1:8" x14ac:dyDescent="0.25">
      <c r="A114" s="11" t="s">
        <v>1876</v>
      </c>
      <c r="B114" s="150" t="str">
        <f t="shared" si="3"/>
        <v>ΙΣΤΙΑΙΑΣ - ΑΙΔΗΨΟΥ (2904)</v>
      </c>
      <c r="C114" s="3" t="s">
        <v>2779</v>
      </c>
      <c r="D114" s="11" t="s">
        <v>3103</v>
      </c>
      <c r="E114" s="11">
        <f t="shared" si="5"/>
        <v>1</v>
      </c>
      <c r="H114" s="120" t="s">
        <v>2193</v>
      </c>
    </row>
    <row r="115" spans="1:8" x14ac:dyDescent="0.25">
      <c r="A115" s="11" t="s">
        <v>1876</v>
      </c>
      <c r="B115" s="150" t="str">
        <f t="shared" si="3"/>
        <v>ΚΑΡΥΣΤΟΥ (2905)</v>
      </c>
      <c r="C115" s="3" t="s">
        <v>2780</v>
      </c>
      <c r="D115" s="11" t="s">
        <v>3104</v>
      </c>
      <c r="E115" s="11">
        <f t="shared" si="5"/>
        <v>1</v>
      </c>
      <c r="H115" s="120" t="s">
        <v>1964</v>
      </c>
    </row>
    <row r="116" spans="1:8" x14ac:dyDescent="0.25">
      <c r="A116" s="11" t="s">
        <v>1876</v>
      </c>
      <c r="B116" s="150" t="str">
        <f t="shared" si="3"/>
        <v>ΚΥΜΗΣ - ΑΛΙΒΕΡΙΟΥ (2906)</v>
      </c>
      <c r="C116" s="3" t="s">
        <v>2781</v>
      </c>
      <c r="D116" s="11" t="s">
        <v>3105</v>
      </c>
      <c r="E116" s="11">
        <f t="shared" si="5"/>
        <v>1</v>
      </c>
      <c r="H116" s="120" t="s">
        <v>2020</v>
      </c>
    </row>
    <row r="117" spans="1:8" x14ac:dyDescent="0.25">
      <c r="A117" s="11" t="s">
        <v>1876</v>
      </c>
      <c r="B117" s="150" t="str">
        <f t="shared" si="3"/>
        <v>ΜΑΝΤΟΥΔΙΟΥ - ΛΙΜΝΗΣ - ΑΓΙΑΣ ΑΝΝΑΣ (2907)</v>
      </c>
      <c r="C117" s="3" t="s">
        <v>2782</v>
      </c>
      <c r="D117" s="11" t="s">
        <v>3106</v>
      </c>
      <c r="E117" s="11">
        <f t="shared" si="5"/>
        <v>1</v>
      </c>
      <c r="H117" s="120" t="s">
        <v>2016</v>
      </c>
    </row>
    <row r="118" spans="1:8" x14ac:dyDescent="0.25">
      <c r="A118" s="11" t="s">
        <v>1876</v>
      </c>
      <c r="B118" s="150" t="str">
        <f t="shared" si="3"/>
        <v>ΣΚΥΡΟΥ (2908)</v>
      </c>
      <c r="C118" s="3" t="s">
        <v>2783</v>
      </c>
      <c r="D118" s="11" t="s">
        <v>3107</v>
      </c>
      <c r="E118" s="11">
        <f t="shared" si="5"/>
        <v>1</v>
      </c>
      <c r="H118" s="120" t="s">
        <v>2025</v>
      </c>
    </row>
    <row r="119" spans="1:8" x14ac:dyDescent="0.25">
      <c r="A119" s="11" t="s">
        <v>1876</v>
      </c>
      <c r="B119" s="150" t="str">
        <f t="shared" si="3"/>
        <v>ΧΑΛΚΙΔΕΩΝ (2901)</v>
      </c>
      <c r="C119" s="3" t="s">
        <v>2776</v>
      </c>
      <c r="D119" s="11" t="s">
        <v>3100</v>
      </c>
      <c r="E119" s="11">
        <f t="shared" si="5"/>
        <v>1</v>
      </c>
      <c r="H119" s="120" t="s">
        <v>2032</v>
      </c>
    </row>
    <row r="120" spans="1:8" x14ac:dyDescent="0.25">
      <c r="A120" s="11" t="s">
        <v>1877</v>
      </c>
      <c r="B120" s="150" t="str">
        <f t="shared" si="3"/>
        <v>ΑΓΡΑΦΩΝ (3002)</v>
      </c>
      <c r="C120" s="3" t="s">
        <v>2785</v>
      </c>
      <c r="D120" s="11" t="s">
        <v>3109</v>
      </c>
      <c r="E120" s="11">
        <f t="shared" si="5"/>
        <v>1</v>
      </c>
      <c r="H120" s="120" t="s">
        <v>2033</v>
      </c>
    </row>
    <row r="121" spans="1:8" x14ac:dyDescent="0.25">
      <c r="A121" s="11" t="s">
        <v>1877</v>
      </c>
      <c r="B121" s="150" t="str">
        <f t="shared" si="3"/>
        <v>ΚΑΡΠΕΝΗΣΙΟΥ (3001)</v>
      </c>
      <c r="C121" s="3" t="s">
        <v>2784</v>
      </c>
      <c r="D121" s="11" t="s">
        <v>3108</v>
      </c>
      <c r="E121" s="11">
        <f t="shared" si="5"/>
        <v>1</v>
      </c>
      <c r="H121" s="120" t="s">
        <v>1922</v>
      </c>
    </row>
    <row r="122" spans="1:8" x14ac:dyDescent="0.25">
      <c r="A122" s="11" t="s">
        <v>1880</v>
      </c>
      <c r="B122" s="150" t="str">
        <f t="shared" si="3"/>
        <v>ΖΑΚΥΝΘΟΥ (3301)</v>
      </c>
      <c r="C122" s="3" t="s">
        <v>2790</v>
      </c>
      <c r="D122" s="11" t="s">
        <v>4</v>
      </c>
      <c r="E122" s="11">
        <f t="shared" si="5"/>
        <v>1</v>
      </c>
      <c r="H122" s="120" t="s">
        <v>2034</v>
      </c>
    </row>
    <row r="123" spans="1:8" x14ac:dyDescent="0.25">
      <c r="A123" s="11" t="s">
        <v>1886</v>
      </c>
      <c r="B123" s="150" t="str">
        <f t="shared" si="3"/>
        <v>ΑΝΔΡΑΒΙΔΑΣ - ΚΥΛΛΗΝΗΣ (3903)</v>
      </c>
      <c r="C123" s="3" t="s">
        <v>2809</v>
      </c>
      <c r="D123" s="11" t="s">
        <v>22</v>
      </c>
      <c r="E123" s="11">
        <f t="shared" si="5"/>
        <v>1</v>
      </c>
      <c r="H123" s="120" t="s">
        <v>1957</v>
      </c>
    </row>
    <row r="124" spans="1:8" x14ac:dyDescent="0.25">
      <c r="A124" s="11" t="s">
        <v>1886</v>
      </c>
      <c r="B124" s="150" t="str">
        <f t="shared" si="3"/>
        <v>ΑΝΔΡΙΤΣΑΙΝΑΣ - ΚΡΕΣΤΕΝΩΝ (3904)</v>
      </c>
      <c r="C124" s="3" t="s">
        <v>2810</v>
      </c>
      <c r="D124" s="11" t="s">
        <v>23</v>
      </c>
      <c r="E124" s="11">
        <f t="shared" si="5"/>
        <v>1</v>
      </c>
      <c r="H124" s="120" t="s">
        <v>2044</v>
      </c>
    </row>
    <row r="125" spans="1:8" x14ac:dyDescent="0.25">
      <c r="A125" s="11" t="s">
        <v>1886</v>
      </c>
      <c r="B125" s="150" t="str">
        <f t="shared" si="3"/>
        <v>ΑΡΧΑΙΑΣ ΟΛΥΜΠΙΑΣ (3905)</v>
      </c>
      <c r="C125" s="3" t="s">
        <v>2811</v>
      </c>
      <c r="D125" s="11" t="s">
        <v>24</v>
      </c>
      <c r="E125" s="11">
        <f t="shared" si="5"/>
        <v>1</v>
      </c>
      <c r="H125" s="120" t="s">
        <v>2182</v>
      </c>
    </row>
    <row r="126" spans="1:8" x14ac:dyDescent="0.25">
      <c r="A126" s="11" t="s">
        <v>1886</v>
      </c>
      <c r="B126" s="150" t="str">
        <f t="shared" si="3"/>
        <v>ΖΑΧΑΡΩΣ (3906)</v>
      </c>
      <c r="C126" s="3" t="s">
        <v>2812</v>
      </c>
      <c r="D126" s="11" t="s">
        <v>25</v>
      </c>
      <c r="E126" s="11">
        <f t="shared" si="5"/>
        <v>1</v>
      </c>
      <c r="H126" s="120" t="s">
        <v>2115</v>
      </c>
    </row>
    <row r="127" spans="1:8" x14ac:dyDescent="0.25">
      <c r="A127" s="11" t="s">
        <v>1886</v>
      </c>
      <c r="B127" s="150" t="str">
        <f t="shared" si="3"/>
        <v>ΗΛΙΔΑΣ (3902)</v>
      </c>
      <c r="C127" s="3" t="s">
        <v>2808</v>
      </c>
      <c r="D127" s="11" t="s">
        <v>21</v>
      </c>
      <c r="E127" s="11">
        <f t="shared" si="5"/>
        <v>1</v>
      </c>
      <c r="H127" s="120" t="s">
        <v>1923</v>
      </c>
    </row>
    <row r="128" spans="1:8" x14ac:dyDescent="0.25">
      <c r="A128" s="11" t="s">
        <v>1886</v>
      </c>
      <c r="B128" s="150" t="str">
        <f t="shared" si="3"/>
        <v>ΠΗΝΕΙΟΥ (3907)</v>
      </c>
      <c r="C128" s="3" t="s">
        <v>2813</v>
      </c>
      <c r="D128" s="11" t="s">
        <v>26</v>
      </c>
      <c r="E128" s="11">
        <f t="shared" si="5"/>
        <v>1</v>
      </c>
      <c r="H128" s="120" t="s">
        <v>2045</v>
      </c>
    </row>
    <row r="129" spans="1:8" x14ac:dyDescent="0.25">
      <c r="A129" s="11" t="s">
        <v>1886</v>
      </c>
      <c r="B129" s="150" t="str">
        <f t="shared" si="3"/>
        <v>ΠΥΡΓΟΥ (3901)</v>
      </c>
      <c r="C129" s="3" t="s">
        <v>2807</v>
      </c>
      <c r="D129" s="11" t="s">
        <v>20</v>
      </c>
      <c r="E129" s="11">
        <f t="shared" si="5"/>
        <v>1</v>
      </c>
      <c r="H129" s="120" t="s">
        <v>2048</v>
      </c>
    </row>
    <row r="130" spans="1:8" x14ac:dyDescent="0.25">
      <c r="A130" s="11" t="s">
        <v>1855</v>
      </c>
      <c r="B130" s="150" t="str">
        <f t="shared" ref="B130:B193" si="6">D130&amp; " (" &amp;C130&amp;")"</f>
        <v>ΑΛΕΞΑΝΔΡΕΙΑΣ (0802)</v>
      </c>
      <c r="C130" s="3" t="s">
        <v>2685</v>
      </c>
      <c r="D130" s="11" t="s">
        <v>3010</v>
      </c>
      <c r="E130" s="11">
        <f t="shared" ref="E130:E161" si="7">COUNTIF(D:D,D130)</f>
        <v>1</v>
      </c>
      <c r="H130" s="120" t="s">
        <v>2049</v>
      </c>
    </row>
    <row r="131" spans="1:8" x14ac:dyDescent="0.25">
      <c r="A131" s="11" t="s">
        <v>1855</v>
      </c>
      <c r="B131" s="150" t="str">
        <f t="shared" si="6"/>
        <v>ΒΕΡΟΙΑΣ (0801)</v>
      </c>
      <c r="C131" s="3" t="s">
        <v>2684</v>
      </c>
      <c r="D131" s="11" t="s">
        <v>3009</v>
      </c>
      <c r="E131" s="11">
        <f t="shared" si="7"/>
        <v>1</v>
      </c>
      <c r="H131" s="120" t="s">
        <v>1988</v>
      </c>
    </row>
    <row r="132" spans="1:8" x14ac:dyDescent="0.25">
      <c r="A132" s="11" t="s">
        <v>1855</v>
      </c>
      <c r="B132" s="150" t="str">
        <f t="shared" si="6"/>
        <v>ΗΡΩΙΚΗΣ ΠΟΛΕΩΣ ΝΑΟΥΣΑΣ (0803)</v>
      </c>
      <c r="C132" s="3" t="s">
        <v>2686</v>
      </c>
      <c r="D132" s="11" t="s">
        <v>3011</v>
      </c>
      <c r="E132" s="11">
        <f t="shared" si="7"/>
        <v>1</v>
      </c>
      <c r="H132" s="120" t="s">
        <v>1999</v>
      </c>
    </row>
    <row r="133" spans="1:8" x14ac:dyDescent="0.25">
      <c r="A133" s="11" t="s">
        <v>1910</v>
      </c>
      <c r="B133" s="150" t="str">
        <f t="shared" si="6"/>
        <v>ΑΡΧΑΝΩΝ - ΑΣΤΕΡΟΥΣΙΩΝ (7102)</v>
      </c>
      <c r="C133" s="3" t="s">
        <v>2950</v>
      </c>
      <c r="D133" s="11" t="s">
        <v>162</v>
      </c>
      <c r="E133" s="11">
        <f t="shared" si="7"/>
        <v>1</v>
      </c>
      <c r="H133" s="120" t="s">
        <v>2054</v>
      </c>
    </row>
    <row r="134" spans="1:8" x14ac:dyDescent="0.25">
      <c r="A134" s="11" t="s">
        <v>1910</v>
      </c>
      <c r="B134" s="150" t="str">
        <f t="shared" si="6"/>
        <v>ΒΙΑΝΝΟΥ (7103)</v>
      </c>
      <c r="C134" s="3" t="s">
        <v>2951</v>
      </c>
      <c r="D134" s="11" t="s">
        <v>163</v>
      </c>
      <c r="E134" s="11">
        <f t="shared" si="7"/>
        <v>1</v>
      </c>
      <c r="H134" s="120" t="s">
        <v>2058</v>
      </c>
    </row>
    <row r="135" spans="1:8" x14ac:dyDescent="0.25">
      <c r="A135" s="11" t="s">
        <v>1910</v>
      </c>
      <c r="B135" s="150" t="str">
        <f t="shared" si="6"/>
        <v>ΓΟΡΤΥΝΑΣ (7104)</v>
      </c>
      <c r="C135" s="3" t="s">
        <v>2952</v>
      </c>
      <c r="D135" s="11" t="s">
        <v>164</v>
      </c>
      <c r="E135" s="11">
        <f t="shared" si="7"/>
        <v>1</v>
      </c>
      <c r="H135" s="120" t="s">
        <v>2086</v>
      </c>
    </row>
    <row r="136" spans="1:8" x14ac:dyDescent="0.25">
      <c r="A136" s="11" t="s">
        <v>1910</v>
      </c>
      <c r="B136" s="150" t="str">
        <f t="shared" si="6"/>
        <v>ΗΡΑΚΛΕΙΟΥ ΚΡΗΤΗΣ (7101)</v>
      </c>
      <c r="C136" s="3" t="s">
        <v>2949</v>
      </c>
      <c r="D136" s="11" t="s">
        <v>1917</v>
      </c>
      <c r="E136" s="11">
        <f t="shared" si="7"/>
        <v>1</v>
      </c>
      <c r="H136" s="120" t="s">
        <v>1953</v>
      </c>
    </row>
    <row r="137" spans="1:8" x14ac:dyDescent="0.25">
      <c r="A137" s="11" t="s">
        <v>1910</v>
      </c>
      <c r="B137" s="150" t="str">
        <f t="shared" si="6"/>
        <v>ΜΑΛΕΒΙΖΙΟΥ (7105)</v>
      </c>
      <c r="C137" s="3" t="s">
        <v>2953</v>
      </c>
      <c r="D137" s="11" t="s">
        <v>165</v>
      </c>
      <c r="E137" s="11">
        <f t="shared" si="7"/>
        <v>1</v>
      </c>
      <c r="H137" s="120" t="s">
        <v>2035</v>
      </c>
    </row>
    <row r="138" spans="1:8" x14ac:dyDescent="0.25">
      <c r="A138" s="11" t="s">
        <v>1910</v>
      </c>
      <c r="B138" s="150" t="str">
        <f t="shared" si="6"/>
        <v>ΜΙΝΩΑ ΠΕΔΙΑΔΑΣ (7106)</v>
      </c>
      <c r="C138" s="3" t="s">
        <v>2954</v>
      </c>
      <c r="D138" s="11" t="s">
        <v>166</v>
      </c>
      <c r="E138" s="11">
        <f t="shared" si="7"/>
        <v>1</v>
      </c>
      <c r="H138" s="120" t="s">
        <v>2127</v>
      </c>
    </row>
    <row r="139" spans="1:8" x14ac:dyDescent="0.25">
      <c r="A139" s="11" t="s">
        <v>1910</v>
      </c>
      <c r="B139" s="150" t="str">
        <f t="shared" si="6"/>
        <v>ΦΑΙΣΤΟΥ (7107)</v>
      </c>
      <c r="C139" s="3" t="s">
        <v>2955</v>
      </c>
      <c r="D139" s="11" t="s">
        <v>167</v>
      </c>
      <c r="E139" s="11">
        <f t="shared" si="7"/>
        <v>1</v>
      </c>
      <c r="H139" s="120" t="s">
        <v>2202</v>
      </c>
    </row>
    <row r="140" spans="1:8" x14ac:dyDescent="0.25">
      <c r="A140" s="11" t="s">
        <v>1910</v>
      </c>
      <c r="B140" s="150" t="str">
        <f t="shared" si="6"/>
        <v>ΧΕΡΣΟΝΗΣΟΥ (7108)</v>
      </c>
      <c r="C140" s="3" t="s">
        <v>2956</v>
      </c>
      <c r="D140" s="11" t="s">
        <v>168</v>
      </c>
      <c r="E140" s="11">
        <f t="shared" si="7"/>
        <v>1</v>
      </c>
      <c r="H140" s="120" t="s">
        <v>2151</v>
      </c>
    </row>
    <row r="141" spans="1:8" x14ac:dyDescent="0.25">
      <c r="A141" s="11" t="s">
        <v>1851</v>
      </c>
      <c r="B141" s="150" t="str">
        <f t="shared" si="6"/>
        <v>ΘΑΣΟΥ (0401)</v>
      </c>
      <c r="C141" s="3" t="s">
        <v>2662</v>
      </c>
      <c r="D141" s="11" t="s">
        <v>2987</v>
      </c>
      <c r="E141" s="11">
        <f t="shared" si="7"/>
        <v>1</v>
      </c>
      <c r="H141" s="120" t="s">
        <v>2063</v>
      </c>
    </row>
    <row r="142" spans="1:8" x14ac:dyDescent="0.25">
      <c r="A142" s="11" t="s">
        <v>1867</v>
      </c>
      <c r="B142" s="150" t="str">
        <f t="shared" si="6"/>
        <v>ΗΓΟΥΜΕΝΙΤΣΑΣ (2001)</v>
      </c>
      <c r="C142" s="3" t="s">
        <v>2732</v>
      </c>
      <c r="D142" s="11" t="s">
        <v>3056</v>
      </c>
      <c r="E142" s="11">
        <f t="shared" si="7"/>
        <v>1</v>
      </c>
      <c r="H142" s="120" t="s">
        <v>2225</v>
      </c>
    </row>
    <row r="143" spans="1:8" x14ac:dyDescent="0.25">
      <c r="A143" s="11" t="s">
        <v>1867</v>
      </c>
      <c r="B143" s="150" t="str">
        <f t="shared" si="6"/>
        <v>ΣΟΥΛΙΟΥ (2002)</v>
      </c>
      <c r="C143" s="3" t="s">
        <v>2733</v>
      </c>
      <c r="D143" s="11" t="s">
        <v>3057</v>
      </c>
      <c r="E143" s="11">
        <f t="shared" si="7"/>
        <v>1</v>
      </c>
      <c r="H143" s="120" t="s">
        <v>2068</v>
      </c>
    </row>
    <row r="144" spans="1:8" x14ac:dyDescent="0.25">
      <c r="A144" s="11" t="s">
        <v>1867</v>
      </c>
      <c r="B144" s="150" t="str">
        <f t="shared" si="6"/>
        <v>ΦΙΛΙΑΤΩΝ (2003)</v>
      </c>
      <c r="C144" s="3" t="s">
        <v>2734</v>
      </c>
      <c r="D144" s="11" t="s">
        <v>3058</v>
      </c>
      <c r="E144" s="11">
        <f t="shared" si="7"/>
        <v>1</v>
      </c>
      <c r="H144" s="120" t="s">
        <v>2073</v>
      </c>
    </row>
    <row r="145" spans="1:8" x14ac:dyDescent="0.25">
      <c r="A145" s="11" t="s">
        <v>1854</v>
      </c>
      <c r="B145" s="150" t="str">
        <f t="shared" si="6"/>
        <v>ΑΜΠΕΛΟΚΗΠΩΝ - ΜΕΝΕΜΕΝΗΣ (0702)</v>
      </c>
      <c r="C145" s="3" t="s">
        <v>2671</v>
      </c>
      <c r="D145" s="11" t="s">
        <v>2996</v>
      </c>
      <c r="E145" s="11">
        <f t="shared" si="7"/>
        <v>1</v>
      </c>
      <c r="H145" s="120" t="s">
        <v>2005</v>
      </c>
    </row>
    <row r="146" spans="1:8" x14ac:dyDescent="0.25">
      <c r="A146" s="11" t="s">
        <v>1854</v>
      </c>
      <c r="B146" s="150" t="str">
        <f t="shared" si="6"/>
        <v>ΒΟΛΒΗΣ (0703)</v>
      </c>
      <c r="C146" s="3" t="s">
        <v>2672</v>
      </c>
      <c r="D146" s="11" t="s">
        <v>2997</v>
      </c>
      <c r="E146" s="11">
        <f t="shared" si="7"/>
        <v>1</v>
      </c>
      <c r="H146" s="120" t="s">
        <v>2000</v>
      </c>
    </row>
    <row r="147" spans="1:8" x14ac:dyDescent="0.25">
      <c r="A147" s="11" t="s">
        <v>1854</v>
      </c>
      <c r="B147" s="150" t="str">
        <f t="shared" si="6"/>
        <v>ΔΕΛΤΑ (0704)</v>
      </c>
      <c r="C147" s="3" t="s">
        <v>2673</v>
      </c>
      <c r="D147" s="11" t="s">
        <v>2998</v>
      </c>
      <c r="E147" s="11">
        <f t="shared" si="7"/>
        <v>1</v>
      </c>
      <c r="H147" s="120" t="s">
        <v>2074</v>
      </c>
    </row>
    <row r="148" spans="1:8" x14ac:dyDescent="0.25">
      <c r="A148" s="11" t="s">
        <v>1854</v>
      </c>
      <c r="B148" s="150" t="str">
        <f t="shared" si="6"/>
        <v>ΘΕΡΜΑΪΚΟΥ (0705)</v>
      </c>
      <c r="C148" s="3" t="s">
        <v>2674</v>
      </c>
      <c r="D148" s="11" t="s">
        <v>2999</v>
      </c>
      <c r="E148" s="11">
        <f t="shared" si="7"/>
        <v>1</v>
      </c>
      <c r="H148" s="120" t="s">
        <v>2219</v>
      </c>
    </row>
    <row r="149" spans="1:8" x14ac:dyDescent="0.25">
      <c r="A149" s="11" t="s">
        <v>1854</v>
      </c>
      <c r="B149" s="150" t="str">
        <f t="shared" si="6"/>
        <v>ΘΕΡΜΗΣ (0706)</v>
      </c>
      <c r="C149" s="3" t="s">
        <v>2675</v>
      </c>
      <c r="D149" s="11" t="s">
        <v>3000</v>
      </c>
      <c r="E149" s="11">
        <f t="shared" si="7"/>
        <v>1</v>
      </c>
      <c r="H149" s="120" t="s">
        <v>2076</v>
      </c>
    </row>
    <row r="150" spans="1:8" x14ac:dyDescent="0.25">
      <c r="A150" s="11" t="s">
        <v>1854</v>
      </c>
      <c r="B150" s="150" t="str">
        <f t="shared" si="6"/>
        <v>ΘΕΣΣΑΛΟΝΙΚΗΣ (0701)</v>
      </c>
      <c r="C150" s="3" t="s">
        <v>2670</v>
      </c>
      <c r="D150" s="11" t="s">
        <v>2995</v>
      </c>
      <c r="E150" s="11">
        <f t="shared" si="7"/>
        <v>1</v>
      </c>
      <c r="H150" s="120" t="s">
        <v>2171</v>
      </c>
    </row>
    <row r="151" spans="1:8" x14ac:dyDescent="0.25">
      <c r="A151" s="11" t="s">
        <v>1854</v>
      </c>
      <c r="B151" s="150" t="str">
        <f t="shared" si="6"/>
        <v>ΚΑΛΑΜΑΡΙΑΣ (0707)</v>
      </c>
      <c r="C151" s="3" t="s">
        <v>2676</v>
      </c>
      <c r="D151" s="11" t="s">
        <v>3001</v>
      </c>
      <c r="E151" s="11">
        <f t="shared" si="7"/>
        <v>1</v>
      </c>
      <c r="H151" s="120" t="s">
        <v>1977</v>
      </c>
    </row>
    <row r="152" spans="1:8" x14ac:dyDescent="0.25">
      <c r="A152" s="11" t="s">
        <v>1854</v>
      </c>
      <c r="B152" s="150" t="str">
        <f t="shared" si="6"/>
        <v>ΚΟΡΔΕΛΙΟΥ - ΕΥΟΣΜΟΥ (0708)</v>
      </c>
      <c r="C152" s="3" t="s">
        <v>2677</v>
      </c>
      <c r="D152" s="11" t="s">
        <v>3002</v>
      </c>
      <c r="E152" s="11">
        <f t="shared" si="7"/>
        <v>1</v>
      </c>
      <c r="H152" s="120" t="s">
        <v>2078</v>
      </c>
    </row>
    <row r="153" spans="1:8" x14ac:dyDescent="0.25">
      <c r="A153" s="11" t="s">
        <v>1854</v>
      </c>
      <c r="B153" s="150" t="str">
        <f t="shared" si="6"/>
        <v>ΛΑΓΚΑΔΑ (0709)</v>
      </c>
      <c r="C153" s="3" t="s">
        <v>2678</v>
      </c>
      <c r="D153" s="11" t="s">
        <v>3003</v>
      </c>
      <c r="E153" s="11">
        <f t="shared" si="7"/>
        <v>1</v>
      </c>
      <c r="H153" s="120" t="s">
        <v>2161</v>
      </c>
    </row>
    <row r="154" spans="1:8" x14ac:dyDescent="0.25">
      <c r="A154" s="11" t="s">
        <v>1854</v>
      </c>
      <c r="B154" s="150" t="str">
        <f t="shared" si="6"/>
        <v>ΝΕΑΠΟΛΗΣ - ΣΥΚΕΩΝ (0710)</v>
      </c>
      <c r="C154" s="3" t="s">
        <v>2679</v>
      </c>
      <c r="D154" s="11" t="s">
        <v>3004</v>
      </c>
      <c r="E154" s="11">
        <f t="shared" si="7"/>
        <v>1</v>
      </c>
      <c r="H154" s="120" t="s">
        <v>3141</v>
      </c>
    </row>
    <row r="155" spans="1:8" x14ac:dyDescent="0.25">
      <c r="A155" s="11" t="s">
        <v>1854</v>
      </c>
      <c r="B155" s="150" t="str">
        <f t="shared" si="6"/>
        <v>ΠΑΥΛΟΥ ΜΕΛΑ (0711)</v>
      </c>
      <c r="C155" s="3" t="s">
        <v>2680</v>
      </c>
      <c r="D155" s="11" t="s">
        <v>3005</v>
      </c>
      <c r="E155" s="11">
        <f t="shared" si="7"/>
        <v>1</v>
      </c>
      <c r="H155" s="120" t="s">
        <v>3142</v>
      </c>
    </row>
    <row r="156" spans="1:8" x14ac:dyDescent="0.25">
      <c r="A156" s="11" t="s">
        <v>1854</v>
      </c>
      <c r="B156" s="150" t="str">
        <f t="shared" si="6"/>
        <v>ΠΥΛΑΙΑΣ - ΧΟΡΤΙΑΤΗ (0712)</v>
      </c>
      <c r="C156" s="3" t="s">
        <v>2681</v>
      </c>
      <c r="D156" s="11" t="s">
        <v>3006</v>
      </c>
      <c r="E156" s="11">
        <f t="shared" si="7"/>
        <v>1</v>
      </c>
      <c r="H156" s="120" t="s">
        <v>3143</v>
      </c>
    </row>
    <row r="157" spans="1:8" x14ac:dyDescent="0.25">
      <c r="A157" s="11" t="s">
        <v>1854</v>
      </c>
      <c r="B157" s="150" t="str">
        <f t="shared" si="6"/>
        <v>ΧΑΛΚΗΔΟΝΟΣ (0713)</v>
      </c>
      <c r="C157" s="3" t="s">
        <v>2682</v>
      </c>
      <c r="D157" s="11" t="s">
        <v>3007</v>
      </c>
      <c r="E157" s="11">
        <f t="shared" si="7"/>
        <v>1</v>
      </c>
      <c r="H157" s="120" t="s">
        <v>1965</v>
      </c>
    </row>
    <row r="158" spans="1:8" x14ac:dyDescent="0.25">
      <c r="A158" s="11" t="s">
        <v>1854</v>
      </c>
      <c r="B158" s="150" t="str">
        <f t="shared" si="6"/>
        <v>ΩΡΑΙΟΚΑΣΤΡΟΥ (0714)</v>
      </c>
      <c r="C158" s="3" t="s">
        <v>2683</v>
      </c>
      <c r="D158" s="11" t="s">
        <v>3008</v>
      </c>
      <c r="E158" s="11">
        <f t="shared" si="7"/>
        <v>1</v>
      </c>
      <c r="H158" s="120" t="s">
        <v>2109</v>
      </c>
    </row>
    <row r="159" spans="1:8" x14ac:dyDescent="0.25">
      <c r="A159" s="11" t="s">
        <v>1899</v>
      </c>
      <c r="B159" s="150" t="str">
        <f t="shared" si="6"/>
        <v>ΑΝΑΦΗΣ (6002)</v>
      </c>
      <c r="C159" s="3" t="s">
        <v>2918</v>
      </c>
      <c r="D159" s="11" t="s">
        <v>131</v>
      </c>
      <c r="E159" s="11">
        <f t="shared" si="7"/>
        <v>1</v>
      </c>
      <c r="H159" s="120" t="s">
        <v>2089</v>
      </c>
    </row>
    <row r="160" spans="1:8" x14ac:dyDescent="0.25">
      <c r="A160" s="11" t="s">
        <v>1899</v>
      </c>
      <c r="B160" s="150" t="str">
        <f t="shared" si="6"/>
        <v>ΘΗΡΑΣ (6001)</v>
      </c>
      <c r="C160" s="3" t="s">
        <v>2917</v>
      </c>
      <c r="D160" s="11" t="s">
        <v>130</v>
      </c>
      <c r="E160" s="11">
        <f t="shared" si="7"/>
        <v>1</v>
      </c>
      <c r="H160" s="120" t="s">
        <v>2132</v>
      </c>
    </row>
    <row r="161" spans="1:8" x14ac:dyDescent="0.25">
      <c r="A161" s="11" t="s">
        <v>1899</v>
      </c>
      <c r="B161" s="150" t="str">
        <f t="shared" si="6"/>
        <v>ΙΗΤΩΝ (6003)</v>
      </c>
      <c r="C161" s="3" t="s">
        <v>2919</v>
      </c>
      <c r="D161" s="11" t="s">
        <v>132</v>
      </c>
      <c r="E161" s="11">
        <f t="shared" si="7"/>
        <v>1</v>
      </c>
      <c r="H161" s="120" t="s">
        <v>2226</v>
      </c>
    </row>
    <row r="162" spans="1:8" x14ac:dyDescent="0.25">
      <c r="A162" s="11" t="s">
        <v>1899</v>
      </c>
      <c r="B162" s="150" t="str">
        <f t="shared" si="6"/>
        <v>ΣΙΚΙΝΟΥ (6004)</v>
      </c>
      <c r="C162" s="3" t="s">
        <v>2920</v>
      </c>
      <c r="D162" s="11" t="s">
        <v>133</v>
      </c>
      <c r="E162" s="11">
        <f t="shared" ref="E162:E193" si="8">COUNTIF(D:D,D162)</f>
        <v>1</v>
      </c>
      <c r="H162" s="120" t="s">
        <v>2093</v>
      </c>
    </row>
    <row r="163" spans="1:8" x14ac:dyDescent="0.25">
      <c r="A163" s="11" t="s">
        <v>1899</v>
      </c>
      <c r="B163" s="150" t="str">
        <f t="shared" si="6"/>
        <v>ΦΟΛΕΓΑΝΔΡΟΥ (6005)</v>
      </c>
      <c r="C163" s="3" t="s">
        <v>2921</v>
      </c>
      <c r="D163" s="11" t="s">
        <v>134</v>
      </c>
      <c r="E163" s="11">
        <f t="shared" si="8"/>
        <v>1</v>
      </c>
      <c r="H163" s="120" t="s">
        <v>2183</v>
      </c>
    </row>
    <row r="164" spans="1:8" x14ac:dyDescent="0.25">
      <c r="A164" s="11" t="s">
        <v>1881</v>
      </c>
      <c r="B164" s="150" t="str">
        <f t="shared" si="6"/>
        <v>ΙΘΑΚΗΣ (3401)</v>
      </c>
      <c r="C164" s="3" t="s">
        <v>2791</v>
      </c>
      <c r="D164" s="11" t="s">
        <v>5</v>
      </c>
      <c r="E164" s="11">
        <f t="shared" si="8"/>
        <v>1</v>
      </c>
      <c r="H164" s="120" t="s">
        <v>2055</v>
      </c>
    </row>
    <row r="165" spans="1:8" x14ac:dyDescent="0.25">
      <c r="A165" s="11" t="s">
        <v>1893</v>
      </c>
      <c r="B165" s="150" t="str">
        <f t="shared" si="6"/>
        <v>ΙΚΑΡΙΑΣ (5401)</v>
      </c>
      <c r="C165" s="3" t="s">
        <v>2907</v>
      </c>
      <c r="D165" s="11" t="s">
        <v>120</v>
      </c>
      <c r="E165" s="11">
        <f t="shared" si="8"/>
        <v>1</v>
      </c>
      <c r="H165" s="120" t="s">
        <v>2036</v>
      </c>
    </row>
    <row r="166" spans="1:8" x14ac:dyDescent="0.25">
      <c r="A166" s="11" t="s">
        <v>1893</v>
      </c>
      <c r="B166" s="150" t="str">
        <f t="shared" si="6"/>
        <v>ΦΟΥΡΝΩΝ ΚΟΡΣΕΩΝ (5402)</v>
      </c>
      <c r="C166" s="3" t="s">
        <v>2908</v>
      </c>
      <c r="D166" s="11" t="s">
        <v>121</v>
      </c>
      <c r="E166" s="11">
        <f t="shared" si="8"/>
        <v>1</v>
      </c>
      <c r="H166" s="120" t="s">
        <v>2095</v>
      </c>
    </row>
    <row r="167" spans="1:8" x14ac:dyDescent="0.25">
      <c r="A167" s="11" t="s">
        <v>1865</v>
      </c>
      <c r="B167" s="150" t="str">
        <f t="shared" si="6"/>
        <v>ΒΟΡΕΙΩΝ ΤΖΟΥΜΕΡΚΩΝ (1802)</v>
      </c>
      <c r="C167" s="3" t="s">
        <v>2721</v>
      </c>
      <c r="D167" s="11" t="s">
        <v>3045</v>
      </c>
      <c r="E167" s="11">
        <f t="shared" si="8"/>
        <v>1</v>
      </c>
      <c r="H167" s="120" t="s">
        <v>2162</v>
      </c>
    </row>
    <row r="168" spans="1:8" x14ac:dyDescent="0.25">
      <c r="A168" s="11" t="s">
        <v>1865</v>
      </c>
      <c r="B168" s="150" t="str">
        <f t="shared" si="6"/>
        <v>ΔΩΔΩΝΗΣ (1803)</v>
      </c>
      <c r="C168" s="3" t="s">
        <v>2722</v>
      </c>
      <c r="D168" s="11" t="s">
        <v>3046</v>
      </c>
      <c r="E168" s="11">
        <f t="shared" si="8"/>
        <v>1</v>
      </c>
      <c r="H168" s="120" t="s">
        <v>1929</v>
      </c>
    </row>
    <row r="169" spans="1:8" x14ac:dyDescent="0.25">
      <c r="A169" s="11" t="s">
        <v>1865</v>
      </c>
      <c r="B169" s="150" t="str">
        <f t="shared" si="6"/>
        <v>ΖΑΓΟΡΙΟΥ (1804)</v>
      </c>
      <c r="C169" s="3" t="s">
        <v>2723</v>
      </c>
      <c r="D169" s="11" t="s">
        <v>3047</v>
      </c>
      <c r="E169" s="11">
        <f t="shared" si="8"/>
        <v>1</v>
      </c>
      <c r="H169" s="120" t="s">
        <v>2141</v>
      </c>
    </row>
    <row r="170" spans="1:8" x14ac:dyDescent="0.25">
      <c r="A170" s="11" t="s">
        <v>1865</v>
      </c>
      <c r="B170" s="150" t="str">
        <f t="shared" si="6"/>
        <v>ΖΙΤΣΑΣ (1805)</v>
      </c>
      <c r="C170" s="3" t="s">
        <v>2724</v>
      </c>
      <c r="D170" s="11" t="s">
        <v>3048</v>
      </c>
      <c r="E170" s="11">
        <f t="shared" si="8"/>
        <v>1</v>
      </c>
      <c r="H170" s="120" t="s">
        <v>2079</v>
      </c>
    </row>
    <row r="171" spans="1:8" x14ac:dyDescent="0.25">
      <c r="A171" s="11" t="s">
        <v>1865</v>
      </c>
      <c r="B171" s="150" t="str">
        <f t="shared" si="6"/>
        <v>ΙΩΑΝΝΙΤΩΝ (1801)</v>
      </c>
      <c r="C171" s="3" t="s">
        <v>2720</v>
      </c>
      <c r="D171" s="11" t="s">
        <v>3044</v>
      </c>
      <c r="E171" s="11">
        <f t="shared" si="8"/>
        <v>1</v>
      </c>
      <c r="H171" s="120" t="s">
        <v>2001</v>
      </c>
    </row>
    <row r="172" spans="1:8" x14ac:dyDescent="0.25">
      <c r="A172" s="11" t="s">
        <v>1865</v>
      </c>
      <c r="B172" s="150" t="str">
        <f t="shared" si="6"/>
        <v>ΚΟΝΙΤΣΑΣ (1806)</v>
      </c>
      <c r="C172" s="3" t="s">
        <v>2725</v>
      </c>
      <c r="D172" s="11" t="s">
        <v>3049</v>
      </c>
      <c r="E172" s="11">
        <f t="shared" si="8"/>
        <v>1</v>
      </c>
      <c r="H172" s="120" t="s">
        <v>3144</v>
      </c>
    </row>
    <row r="173" spans="1:8" x14ac:dyDescent="0.25">
      <c r="A173" s="11" t="s">
        <v>1865</v>
      </c>
      <c r="B173" s="150" t="str">
        <f t="shared" si="6"/>
        <v>ΜΕΤΣΟΒΟΥ (1807)</v>
      </c>
      <c r="C173" s="3" t="s">
        <v>2726</v>
      </c>
      <c r="D173" s="11" t="s">
        <v>3050</v>
      </c>
      <c r="E173" s="11">
        <f t="shared" si="8"/>
        <v>1</v>
      </c>
      <c r="H173" s="120" t="s">
        <v>3145</v>
      </c>
    </row>
    <row r="174" spans="1:8" x14ac:dyDescent="0.25">
      <c r="A174" s="11" t="s">
        <v>1865</v>
      </c>
      <c r="B174" s="150" t="str">
        <f t="shared" si="6"/>
        <v>ΠΩΓΩΝΙΟΥ (1808)</v>
      </c>
      <c r="C174" s="3" t="s">
        <v>2727</v>
      </c>
      <c r="D174" s="11" t="s">
        <v>3051</v>
      </c>
      <c r="E174" s="11">
        <f t="shared" si="8"/>
        <v>1</v>
      </c>
      <c r="H174" s="120" t="s">
        <v>2100</v>
      </c>
    </row>
    <row r="175" spans="1:8" x14ac:dyDescent="0.25">
      <c r="A175" s="11" t="s">
        <v>1852</v>
      </c>
      <c r="B175" s="150" t="str">
        <f t="shared" si="6"/>
        <v>ΚΑΒΑΛΑΣ (0501)</v>
      </c>
      <c r="C175" s="3" t="s">
        <v>2663</v>
      </c>
      <c r="D175" s="11" t="s">
        <v>2988</v>
      </c>
      <c r="E175" s="11">
        <f t="shared" si="8"/>
        <v>1</v>
      </c>
      <c r="H175" s="120" t="s">
        <v>2037</v>
      </c>
    </row>
    <row r="176" spans="1:8" x14ac:dyDescent="0.25">
      <c r="A176" s="11" t="s">
        <v>1852</v>
      </c>
      <c r="B176" s="150" t="str">
        <f t="shared" si="6"/>
        <v>ΝΕΣΤΟΥ (0502)</v>
      </c>
      <c r="C176" s="3" t="s">
        <v>2664</v>
      </c>
      <c r="D176" s="11" t="s">
        <v>2989</v>
      </c>
      <c r="E176" s="11">
        <f t="shared" si="8"/>
        <v>1</v>
      </c>
      <c r="H176" s="120" t="s">
        <v>2208</v>
      </c>
    </row>
    <row r="177" spans="1:8" x14ac:dyDescent="0.25">
      <c r="A177" s="11" t="s">
        <v>1852</v>
      </c>
      <c r="B177" s="150" t="str">
        <f t="shared" si="6"/>
        <v>ΠΑΓΓΑΙΟΥ (0503)</v>
      </c>
      <c r="C177" s="3" t="s">
        <v>2665</v>
      </c>
      <c r="D177" s="11" t="s">
        <v>2990</v>
      </c>
      <c r="E177" s="11">
        <f t="shared" si="8"/>
        <v>1</v>
      </c>
      <c r="H177" s="120" t="s">
        <v>2110</v>
      </c>
    </row>
    <row r="178" spans="1:8" x14ac:dyDescent="0.25">
      <c r="A178" s="11" t="s">
        <v>1900</v>
      </c>
      <c r="B178" s="150" t="str">
        <f t="shared" si="6"/>
        <v>ΑΓΑΘΟΝΗΣΙΟΥ (6102)</v>
      </c>
      <c r="C178" s="3" t="s">
        <v>2923</v>
      </c>
      <c r="D178" s="11" t="s">
        <v>136</v>
      </c>
      <c r="E178" s="11">
        <f t="shared" si="8"/>
        <v>1</v>
      </c>
      <c r="H178" s="120" t="s">
        <v>1930</v>
      </c>
    </row>
    <row r="179" spans="1:8" x14ac:dyDescent="0.25">
      <c r="A179" s="11" t="s">
        <v>1900</v>
      </c>
      <c r="B179" s="150" t="str">
        <f t="shared" si="6"/>
        <v>ΑΣΤΥΠΑΛΑΙΑΣ (6103)</v>
      </c>
      <c r="C179" s="3" t="s">
        <v>2924</v>
      </c>
      <c r="D179" s="11" t="s">
        <v>137</v>
      </c>
      <c r="E179" s="11">
        <f t="shared" si="8"/>
        <v>1</v>
      </c>
      <c r="H179" s="120" t="s">
        <v>1958</v>
      </c>
    </row>
    <row r="180" spans="1:8" x14ac:dyDescent="0.25">
      <c r="A180" s="11" t="s">
        <v>1900</v>
      </c>
      <c r="B180" s="150" t="str">
        <f t="shared" si="6"/>
        <v>ΚΑΛΥΜΝΙΩΝ (6101)</v>
      </c>
      <c r="C180" s="3" t="s">
        <v>2922</v>
      </c>
      <c r="D180" s="11" t="s">
        <v>135</v>
      </c>
      <c r="E180" s="11">
        <f t="shared" si="8"/>
        <v>1</v>
      </c>
      <c r="H180" s="120" t="s">
        <v>2064</v>
      </c>
    </row>
    <row r="181" spans="1:8" x14ac:dyDescent="0.25">
      <c r="A181" s="11" t="s">
        <v>1900</v>
      </c>
      <c r="B181" s="150" t="str">
        <f t="shared" si="6"/>
        <v>ΛΕΙΨΩΝ (6104)</v>
      </c>
      <c r="C181" s="3" t="s">
        <v>2925</v>
      </c>
      <c r="D181" s="11" t="s">
        <v>138</v>
      </c>
      <c r="E181" s="11">
        <f t="shared" si="8"/>
        <v>1</v>
      </c>
      <c r="H181" s="120" t="s">
        <v>2065</v>
      </c>
    </row>
    <row r="182" spans="1:8" x14ac:dyDescent="0.25">
      <c r="A182" s="11" t="s">
        <v>1900</v>
      </c>
      <c r="B182" s="150" t="str">
        <f t="shared" si="6"/>
        <v>ΛΕΡΟΥ (6105)</v>
      </c>
      <c r="C182" s="3" t="s">
        <v>2926</v>
      </c>
      <c r="D182" s="11" t="s">
        <v>139</v>
      </c>
      <c r="E182" s="11">
        <f t="shared" si="8"/>
        <v>1</v>
      </c>
      <c r="H182" s="120" t="s">
        <v>2118</v>
      </c>
    </row>
    <row r="183" spans="1:8" x14ac:dyDescent="0.25">
      <c r="A183" s="11" t="s">
        <v>1900</v>
      </c>
      <c r="B183" s="150" t="str">
        <f t="shared" si="6"/>
        <v>ΠΑΤΜΟΥ (6106)</v>
      </c>
      <c r="C183" s="3" t="s">
        <v>2927</v>
      </c>
      <c r="D183" s="11" t="s">
        <v>140</v>
      </c>
      <c r="E183" s="11">
        <f t="shared" si="8"/>
        <v>1</v>
      </c>
      <c r="H183" s="120" t="s">
        <v>2121</v>
      </c>
    </row>
    <row r="184" spans="1:8" x14ac:dyDescent="0.25">
      <c r="A184" s="11" t="s">
        <v>1870</v>
      </c>
      <c r="B184" s="150" t="str">
        <f t="shared" si="6"/>
        <v>ΑΡΓΙΘΕΑΣ (2302)</v>
      </c>
      <c r="C184" s="3" t="s">
        <v>2746</v>
      </c>
      <c r="D184" s="11" t="s">
        <v>3070</v>
      </c>
      <c r="E184" s="11">
        <f t="shared" si="8"/>
        <v>1</v>
      </c>
      <c r="H184" s="120" t="s">
        <v>3146</v>
      </c>
    </row>
    <row r="185" spans="1:8" x14ac:dyDescent="0.25">
      <c r="A185" s="11" t="s">
        <v>1870</v>
      </c>
      <c r="B185" s="150" t="str">
        <f t="shared" si="6"/>
        <v>ΚΑΡΔΙΤΣΑΣ (2301)</v>
      </c>
      <c r="C185" s="3" t="s">
        <v>2745</v>
      </c>
      <c r="D185" s="11" t="s">
        <v>3069</v>
      </c>
      <c r="E185" s="11">
        <f t="shared" si="8"/>
        <v>1</v>
      </c>
      <c r="H185" s="120" t="s">
        <v>2069</v>
      </c>
    </row>
    <row r="186" spans="1:8" x14ac:dyDescent="0.25">
      <c r="A186" s="11" t="s">
        <v>1870</v>
      </c>
      <c r="B186" s="150" t="str">
        <f t="shared" si="6"/>
        <v>ΛΙΜΝΗΣ ΠΛΑΣΤΗΡΑ (2303)</v>
      </c>
      <c r="C186" s="3" t="s">
        <v>2747</v>
      </c>
      <c r="D186" s="11" t="s">
        <v>3071</v>
      </c>
      <c r="E186" s="11">
        <f t="shared" si="8"/>
        <v>1</v>
      </c>
      <c r="H186" s="120" t="s">
        <v>2209</v>
      </c>
    </row>
    <row r="187" spans="1:8" x14ac:dyDescent="0.25">
      <c r="A187" s="11" t="s">
        <v>1870</v>
      </c>
      <c r="B187" s="150" t="str">
        <f t="shared" si="6"/>
        <v>ΜΟΥΖΑΚΙΟΥ (2304)</v>
      </c>
      <c r="C187" s="3" t="s">
        <v>2748</v>
      </c>
      <c r="D187" s="11" t="s">
        <v>3072</v>
      </c>
      <c r="E187" s="11">
        <f t="shared" si="8"/>
        <v>1</v>
      </c>
      <c r="H187" s="120" t="s">
        <v>2096</v>
      </c>
    </row>
    <row r="188" spans="1:8" x14ac:dyDescent="0.25">
      <c r="A188" s="11" t="s">
        <v>1870</v>
      </c>
      <c r="B188" s="150" t="str">
        <f t="shared" si="6"/>
        <v>ΠΑΛΑΜΑ (2305)</v>
      </c>
      <c r="C188" s="3" t="s">
        <v>2749</v>
      </c>
      <c r="D188" s="11" t="s">
        <v>3073</v>
      </c>
      <c r="E188" s="11">
        <f t="shared" si="8"/>
        <v>1</v>
      </c>
      <c r="H188" s="120" t="s">
        <v>1966</v>
      </c>
    </row>
    <row r="189" spans="1:8" x14ac:dyDescent="0.25">
      <c r="A189" s="11" t="s">
        <v>1870</v>
      </c>
      <c r="B189" s="150" t="str">
        <f t="shared" si="6"/>
        <v>ΣΟΦΑΔΩΝ (2306)</v>
      </c>
      <c r="C189" s="3" t="s">
        <v>2750</v>
      </c>
      <c r="D189" s="11" t="s">
        <v>3074</v>
      </c>
      <c r="E189" s="11">
        <f t="shared" si="8"/>
        <v>1</v>
      </c>
      <c r="H189" s="120" t="s">
        <v>2210</v>
      </c>
    </row>
    <row r="190" spans="1:8" x14ac:dyDescent="0.25">
      <c r="A190" s="11" t="s">
        <v>1901</v>
      </c>
      <c r="B190" s="150" t="str">
        <f t="shared" si="6"/>
        <v>ΚΑΡΠΑΘΟΥ (6201)</v>
      </c>
      <c r="C190" s="3" t="s">
        <v>2928</v>
      </c>
      <c r="D190" s="11" t="s">
        <v>141</v>
      </c>
      <c r="E190" s="11">
        <f t="shared" si="8"/>
        <v>1</v>
      </c>
      <c r="H190" s="120" t="s">
        <v>2021</v>
      </c>
    </row>
    <row r="191" spans="1:8" x14ac:dyDescent="0.25">
      <c r="A191" s="11" t="s">
        <v>1901</v>
      </c>
      <c r="B191" s="150" t="str">
        <f t="shared" si="6"/>
        <v>ΚΑΣΟΥ (6202)</v>
      </c>
      <c r="C191" s="3" t="s">
        <v>2929</v>
      </c>
      <c r="D191" s="11" t="s">
        <v>142</v>
      </c>
      <c r="E191" s="11">
        <f t="shared" si="8"/>
        <v>1</v>
      </c>
      <c r="H191" s="120" t="s">
        <v>1982</v>
      </c>
    </row>
    <row r="192" spans="1:8" x14ac:dyDescent="0.25">
      <c r="A192" s="11" t="s">
        <v>1863</v>
      </c>
      <c r="B192" s="150" t="str">
        <f t="shared" si="6"/>
        <v>ΑΡΓΟΥΣ ΟΡΕΣΤΙΚΟΥ (1603)</v>
      </c>
      <c r="C192" s="3" t="s">
        <v>2716</v>
      </c>
      <c r="D192" s="11" t="s">
        <v>3040</v>
      </c>
      <c r="E192" s="11">
        <f t="shared" si="8"/>
        <v>1</v>
      </c>
      <c r="H192" s="120" t="s">
        <v>2002</v>
      </c>
    </row>
    <row r="193" spans="1:8" x14ac:dyDescent="0.25">
      <c r="A193" s="11" t="s">
        <v>1863</v>
      </c>
      <c r="B193" s="150" t="str">
        <f t="shared" si="6"/>
        <v>ΚΑΣΤΟΡΙΑΣ (1601)</v>
      </c>
      <c r="C193" s="3" t="s">
        <v>2714</v>
      </c>
      <c r="D193" s="11" t="s">
        <v>3038</v>
      </c>
      <c r="E193" s="11">
        <f t="shared" si="8"/>
        <v>1</v>
      </c>
      <c r="H193" s="120" t="s">
        <v>1931</v>
      </c>
    </row>
    <row r="194" spans="1:8" x14ac:dyDescent="0.25">
      <c r="A194" s="11" t="s">
        <v>1863</v>
      </c>
      <c r="B194" s="150" t="str">
        <f t="shared" ref="B194:B263" si="9">D194&amp; " (" &amp;C194&amp;")"</f>
        <v>ΝΕΣΤΟΡΙΟΥ (1602)</v>
      </c>
      <c r="C194" s="3" t="s">
        <v>2715</v>
      </c>
      <c r="D194" s="11" t="s">
        <v>3039</v>
      </c>
      <c r="E194" s="11">
        <f>COUNTIF(D:D,D194)</f>
        <v>1</v>
      </c>
      <c r="H194" s="120" t="s">
        <v>1932</v>
      </c>
    </row>
    <row r="195" spans="1:8" x14ac:dyDescent="0.25">
      <c r="A195" s="11" t="s">
        <v>1902</v>
      </c>
      <c r="B195" s="150" t="str">
        <f t="shared" si="9"/>
        <v>ΚΕΑΣ (6301)</v>
      </c>
      <c r="C195" s="3" t="s">
        <v>2930</v>
      </c>
      <c r="D195" s="11" t="s">
        <v>143</v>
      </c>
      <c r="E195" s="11">
        <f>COUNTIF(D:D,D195)</f>
        <v>1</v>
      </c>
      <c r="H195" s="120" t="s">
        <v>2184</v>
      </c>
    </row>
    <row r="196" spans="1:8" x14ac:dyDescent="0.25">
      <c r="A196" s="11" t="s">
        <v>1902</v>
      </c>
      <c r="B196" s="150" t="str">
        <f t="shared" si="9"/>
        <v>ΚΥΘΝΟΥ (6302)</v>
      </c>
      <c r="C196" s="3" t="s">
        <v>2931</v>
      </c>
      <c r="D196" s="11" t="s">
        <v>144</v>
      </c>
      <c r="E196" s="11">
        <f>COUNTIF(D:D,D196)</f>
        <v>1</v>
      </c>
      <c r="H196" s="120" t="s">
        <v>1945</v>
      </c>
    </row>
    <row r="197" spans="1:8" x14ac:dyDescent="0.25">
      <c r="A197" s="11" t="s">
        <v>1879</v>
      </c>
      <c r="B197" s="150" t="str">
        <f t="shared" si="9"/>
        <v>ΚΕΝΤΡΙΚΗΣ ΚΕΡΚΥΡΑΣ ΚΑΙ ΔΙΑΠΟΝΤΙΩΝ ΝΗΣΩΝ (3201)</v>
      </c>
      <c r="C197" s="3" t="s">
        <v>2788</v>
      </c>
      <c r="D197" s="11" t="s">
        <v>3117</v>
      </c>
      <c r="E197" s="11">
        <f>COUNTIF(D:D,D197)</f>
        <v>1</v>
      </c>
      <c r="H197" s="120" t="s">
        <v>2119</v>
      </c>
    </row>
    <row r="198" spans="1:8" x14ac:dyDescent="0.25">
      <c r="A198" s="11" t="s">
        <v>1879</v>
      </c>
      <c r="B198" s="150" t="str">
        <f t="shared" si="9"/>
        <v>ΠΑΞΩΝ (3202)</v>
      </c>
      <c r="C198" s="3" t="s">
        <v>2789</v>
      </c>
      <c r="D198" s="11" t="s">
        <v>3</v>
      </c>
      <c r="E198" s="11">
        <f>COUNTIF(D:D,D198)</f>
        <v>1</v>
      </c>
      <c r="H198" s="120" t="s">
        <v>1983</v>
      </c>
    </row>
    <row r="199" spans="1:8" x14ac:dyDescent="0.25">
      <c r="A199" s="151" t="s">
        <v>1879</v>
      </c>
      <c r="B199" s="150" t="str">
        <f t="shared" si="9"/>
        <v>ΒΟΡΕΙΑΣ ΚΕΡΚΥΡΑΣ (3203)</v>
      </c>
      <c r="C199" s="152" t="s">
        <v>3118</v>
      </c>
      <c r="D199" s="151" t="s">
        <v>3119</v>
      </c>
      <c r="E199" s="151">
        <v>1</v>
      </c>
      <c r="H199" s="120" t="s">
        <v>2185</v>
      </c>
    </row>
    <row r="200" spans="1:8" x14ac:dyDescent="0.25">
      <c r="A200" s="151" t="s">
        <v>1879</v>
      </c>
      <c r="B200" s="150" t="str">
        <f t="shared" si="9"/>
        <v>ΝΟΤΙΑΣ ΚΕΡΚΥΡΑΣ (3204)</v>
      </c>
      <c r="C200" s="152" t="s">
        <v>3120</v>
      </c>
      <c r="D200" s="151" t="s">
        <v>3121</v>
      </c>
      <c r="E200" s="151">
        <v>1</v>
      </c>
      <c r="H200" s="120" t="s">
        <v>2128</v>
      </c>
    </row>
    <row r="201" spans="1:8" x14ac:dyDescent="0.25">
      <c r="A201" s="11" t="s">
        <v>1882</v>
      </c>
      <c r="B201" s="150" t="str">
        <f t="shared" si="9"/>
        <v>ΑΡΓΟΣΤΟΛΙΟΥ (3501)</v>
      </c>
      <c r="C201" s="3" t="s">
        <v>2792</v>
      </c>
      <c r="D201" s="11" t="s">
        <v>3122</v>
      </c>
      <c r="E201" s="11">
        <f>COUNTIF(D:D,D201)</f>
        <v>1</v>
      </c>
      <c r="H201" s="120" t="s">
        <v>1967</v>
      </c>
    </row>
    <row r="202" spans="1:8" x14ac:dyDescent="0.25">
      <c r="A202" s="151" t="s">
        <v>1882</v>
      </c>
      <c r="B202" s="150" t="str">
        <f t="shared" si="9"/>
        <v>ΛΗΞΟΥΡΙΟΥ (3502)</v>
      </c>
      <c r="C202" s="152" t="s">
        <v>3123</v>
      </c>
      <c r="D202" s="151" t="s">
        <v>3124</v>
      </c>
      <c r="E202" s="151">
        <v>1</v>
      </c>
      <c r="H202" s="120" t="s">
        <v>2056</v>
      </c>
    </row>
    <row r="203" spans="1:8" x14ac:dyDescent="0.25">
      <c r="A203" s="151" t="s">
        <v>1882</v>
      </c>
      <c r="B203" s="150" t="str">
        <f t="shared" si="9"/>
        <v>ΣΑΜΗΣ (3503)</v>
      </c>
      <c r="C203" s="152" t="s">
        <v>3125</v>
      </c>
      <c r="D203" s="151" t="s">
        <v>3126</v>
      </c>
      <c r="E203" s="151">
        <v>1</v>
      </c>
      <c r="H203" s="120" t="s">
        <v>2133</v>
      </c>
    </row>
    <row r="204" spans="1:8" x14ac:dyDescent="0.25">
      <c r="A204" s="11" t="s">
        <v>1856</v>
      </c>
      <c r="B204" s="150" t="str">
        <f t="shared" si="9"/>
        <v>ΚΙΛΚΙΣ (0901)</v>
      </c>
      <c r="C204" s="3" t="s">
        <v>2687</v>
      </c>
      <c r="D204" s="11" t="s">
        <v>3012</v>
      </c>
      <c r="E204" s="11">
        <f t="shared" ref="E204:E209" si="10">COUNTIF(D:D,D204)</f>
        <v>1</v>
      </c>
      <c r="H204" s="120" t="s">
        <v>2022</v>
      </c>
    </row>
    <row r="205" spans="1:8" x14ac:dyDescent="0.25">
      <c r="A205" s="11" t="s">
        <v>1856</v>
      </c>
      <c r="B205" s="150" t="str">
        <f t="shared" si="9"/>
        <v>ΠΑΙΟΝΙΑΣ (0902)</v>
      </c>
      <c r="C205" s="3" t="s">
        <v>2688</v>
      </c>
      <c r="D205" s="11" t="s">
        <v>3013</v>
      </c>
      <c r="E205" s="11">
        <f t="shared" si="10"/>
        <v>1</v>
      </c>
      <c r="H205" s="120" t="s">
        <v>2105</v>
      </c>
    </row>
    <row r="206" spans="1:8" x14ac:dyDescent="0.25">
      <c r="A206" s="11" t="s">
        <v>1861</v>
      </c>
      <c r="B206" s="150" t="str">
        <f t="shared" si="9"/>
        <v>ΒΟΪΟΥ (1402)</v>
      </c>
      <c r="C206" s="3" t="s">
        <v>2709</v>
      </c>
      <c r="D206" s="11" t="s">
        <v>3034</v>
      </c>
      <c r="E206" s="11">
        <f t="shared" si="10"/>
        <v>1</v>
      </c>
      <c r="H206" s="120" t="s">
        <v>2152</v>
      </c>
    </row>
    <row r="207" spans="1:8" x14ac:dyDescent="0.25">
      <c r="A207" s="11" t="s">
        <v>1861</v>
      </c>
      <c r="B207" s="150" t="str">
        <f t="shared" si="9"/>
        <v>ΕΟΡΔΑΙΑΣ (1403)</v>
      </c>
      <c r="C207" s="3" t="s">
        <v>2710</v>
      </c>
      <c r="D207" s="11" t="s">
        <v>3035</v>
      </c>
      <c r="E207" s="11">
        <f t="shared" si="10"/>
        <v>1</v>
      </c>
      <c r="H207" s="120" t="s">
        <v>2070</v>
      </c>
    </row>
    <row r="208" spans="1:8" x14ac:dyDescent="0.25">
      <c r="A208" s="11" t="s">
        <v>1861</v>
      </c>
      <c r="B208" s="150" t="str">
        <f t="shared" si="9"/>
        <v>ΚΟΖΑΝΗΣ (1401)</v>
      </c>
      <c r="C208" s="3" t="s">
        <v>2708</v>
      </c>
      <c r="D208" s="11" t="s">
        <v>3033</v>
      </c>
      <c r="E208" s="11">
        <f t="shared" si="10"/>
        <v>1</v>
      </c>
      <c r="H208" s="120" t="s">
        <v>2156</v>
      </c>
    </row>
    <row r="209" spans="1:8" x14ac:dyDescent="0.25">
      <c r="A209" s="11" t="s">
        <v>1861</v>
      </c>
      <c r="B209" s="150" t="str">
        <f t="shared" si="9"/>
        <v>ΣΕΡΒΙΩΝ (1404)</v>
      </c>
      <c r="C209" s="3" t="s">
        <v>2711</v>
      </c>
      <c r="D209" s="11" t="s">
        <v>3132</v>
      </c>
      <c r="E209" s="11">
        <f t="shared" si="10"/>
        <v>1</v>
      </c>
      <c r="H209" s="120" t="s">
        <v>2136</v>
      </c>
    </row>
    <row r="210" spans="1:8" x14ac:dyDescent="0.25">
      <c r="A210" s="151" t="s">
        <v>1861</v>
      </c>
      <c r="B210" s="150" t="str">
        <f t="shared" si="9"/>
        <v>ΒΕΛΒΕΝΤΟΥ (1405)</v>
      </c>
      <c r="C210" s="152" t="s">
        <v>3130</v>
      </c>
      <c r="D210" s="151" t="s">
        <v>3131</v>
      </c>
      <c r="E210" s="151"/>
      <c r="H210" s="120" t="s">
        <v>2179</v>
      </c>
    </row>
    <row r="211" spans="1:8" x14ac:dyDescent="0.25">
      <c r="A211" s="11" t="s">
        <v>1889</v>
      </c>
      <c r="B211" s="150" t="str">
        <f t="shared" si="9"/>
        <v>ΒΕΛΟΥ - ΒΟΧΑΣ (4202)</v>
      </c>
      <c r="C211" s="3" t="s">
        <v>2824</v>
      </c>
      <c r="D211" s="11" t="s">
        <v>37</v>
      </c>
      <c r="E211" s="11">
        <f t="shared" ref="E211:E235" si="11">COUNTIF(D:D,D211)</f>
        <v>1</v>
      </c>
      <c r="H211" s="120" t="s">
        <v>3147</v>
      </c>
    </row>
    <row r="212" spans="1:8" x14ac:dyDescent="0.25">
      <c r="A212" s="11" t="s">
        <v>1889</v>
      </c>
      <c r="B212" s="150" t="str">
        <f t="shared" si="9"/>
        <v>ΚΟΡΙΝΘΙΩΝ (4201)</v>
      </c>
      <c r="C212" s="3" t="s">
        <v>2823</v>
      </c>
      <c r="D212" s="11" t="s">
        <v>36</v>
      </c>
      <c r="E212" s="11">
        <f t="shared" si="11"/>
        <v>1</v>
      </c>
      <c r="H212" s="120" t="s">
        <v>2211</v>
      </c>
    </row>
    <row r="213" spans="1:8" x14ac:dyDescent="0.25">
      <c r="A213" s="11" t="s">
        <v>1889</v>
      </c>
      <c r="B213" s="150" t="str">
        <f t="shared" si="9"/>
        <v>ΛΟΥΤΡΑΚΙΟΥ - ΠΕΡΑΧΩΡΑΣ - ΑΓΙΩΝ ΘΕΟΔΩΡΩΝ (4203)</v>
      </c>
      <c r="C213" s="3" t="s">
        <v>2825</v>
      </c>
      <c r="D213" s="11" t="s">
        <v>38</v>
      </c>
      <c r="E213" s="11">
        <f t="shared" si="11"/>
        <v>1</v>
      </c>
      <c r="H213" s="120" t="s">
        <v>2138</v>
      </c>
    </row>
    <row r="214" spans="1:8" x14ac:dyDescent="0.25">
      <c r="A214" s="11" t="s">
        <v>1889</v>
      </c>
      <c r="B214" s="150" t="str">
        <f t="shared" si="9"/>
        <v>ΝΕΜΕΑΣ (4204)</v>
      </c>
      <c r="C214" s="3" t="s">
        <v>2826</v>
      </c>
      <c r="D214" s="11" t="s">
        <v>39</v>
      </c>
      <c r="E214" s="11">
        <f t="shared" si="11"/>
        <v>1</v>
      </c>
      <c r="H214" s="120" t="s">
        <v>1924</v>
      </c>
    </row>
    <row r="215" spans="1:8" x14ac:dyDescent="0.25">
      <c r="A215" s="11" t="s">
        <v>1889</v>
      </c>
      <c r="B215" s="150" t="str">
        <f t="shared" si="9"/>
        <v>ΞΥΛΟΚΑΣΤΡΟΥ - ΕΥΡΩΣΤΙΝΗΣ (4205)</v>
      </c>
      <c r="C215" s="3" t="s">
        <v>2827</v>
      </c>
      <c r="D215" s="11" t="s">
        <v>40</v>
      </c>
      <c r="E215" s="11">
        <f t="shared" si="11"/>
        <v>1</v>
      </c>
      <c r="H215" s="120" t="s">
        <v>1943</v>
      </c>
    </row>
    <row r="216" spans="1:8" x14ac:dyDescent="0.25">
      <c r="A216" s="11" t="s">
        <v>1889</v>
      </c>
      <c r="B216" s="150" t="str">
        <f t="shared" si="9"/>
        <v>ΣΙΚΥΩΝΙΩΝ (4206)</v>
      </c>
      <c r="C216" s="3" t="s">
        <v>2828</v>
      </c>
      <c r="D216" s="11" t="s">
        <v>41</v>
      </c>
      <c r="E216" s="11">
        <f t="shared" si="11"/>
        <v>1</v>
      </c>
      <c r="H216" s="120" t="s">
        <v>2038</v>
      </c>
    </row>
    <row r="217" spans="1:8" x14ac:dyDescent="0.25">
      <c r="A217" s="11" t="s">
        <v>1903</v>
      </c>
      <c r="B217" s="150" t="str">
        <f t="shared" si="9"/>
        <v>ΚΩ (6401)</v>
      </c>
      <c r="C217" s="3" t="s">
        <v>2932</v>
      </c>
      <c r="D217" s="11" t="s">
        <v>145</v>
      </c>
      <c r="E217" s="11">
        <f t="shared" si="11"/>
        <v>1</v>
      </c>
      <c r="H217" s="120" t="s">
        <v>2194</v>
      </c>
    </row>
    <row r="218" spans="1:8" x14ac:dyDescent="0.25">
      <c r="A218" s="11" t="s">
        <v>1903</v>
      </c>
      <c r="B218" s="150" t="str">
        <f t="shared" si="9"/>
        <v>ΝΙΣΥΡΟΥ (6402)</v>
      </c>
      <c r="C218" s="3" t="s">
        <v>2933</v>
      </c>
      <c r="D218" s="11" t="s">
        <v>146</v>
      </c>
      <c r="E218" s="11">
        <f t="shared" si="11"/>
        <v>1</v>
      </c>
      <c r="H218" s="120" t="s">
        <v>1968</v>
      </c>
    </row>
    <row r="219" spans="1:8" x14ac:dyDescent="0.25">
      <c r="A219" s="11" t="s">
        <v>1890</v>
      </c>
      <c r="B219" s="150" t="str">
        <f t="shared" si="9"/>
        <v>ΑΝΑΤΟΛΙΚΗΣ ΜΑΝΗΣ (4302)</v>
      </c>
      <c r="C219" s="3" t="s">
        <v>2830</v>
      </c>
      <c r="D219" s="11" t="s">
        <v>43</v>
      </c>
      <c r="E219" s="11">
        <f t="shared" si="11"/>
        <v>1</v>
      </c>
      <c r="H219" s="120" t="s">
        <v>2220</v>
      </c>
    </row>
    <row r="220" spans="1:8" x14ac:dyDescent="0.25">
      <c r="A220" s="11" t="s">
        <v>1890</v>
      </c>
      <c r="B220" s="150" t="str">
        <f t="shared" si="9"/>
        <v>ΕΛΑΦΟΝΗΣΟΥ (4303)</v>
      </c>
      <c r="C220" s="3" t="s">
        <v>2831</v>
      </c>
      <c r="D220" s="11" t="s">
        <v>44</v>
      </c>
      <c r="E220" s="11">
        <f t="shared" si="11"/>
        <v>1</v>
      </c>
      <c r="H220" s="120" t="s">
        <v>2153</v>
      </c>
    </row>
    <row r="221" spans="1:8" x14ac:dyDescent="0.25">
      <c r="A221" s="11" t="s">
        <v>1890</v>
      </c>
      <c r="B221" s="150" t="str">
        <f t="shared" si="9"/>
        <v>ΕΥΡΩΤΑ (4304)</v>
      </c>
      <c r="C221" s="3" t="s">
        <v>2832</v>
      </c>
      <c r="D221" s="11" t="s">
        <v>45</v>
      </c>
      <c r="E221" s="11">
        <f t="shared" si="11"/>
        <v>1</v>
      </c>
      <c r="H221" s="120" t="s">
        <v>2087</v>
      </c>
    </row>
    <row r="222" spans="1:8" x14ac:dyDescent="0.25">
      <c r="A222" s="11" t="s">
        <v>1890</v>
      </c>
      <c r="B222" s="150" t="str">
        <f t="shared" si="9"/>
        <v>ΜΟΝΕΜΒΑΣΙΑΣ (4305)</v>
      </c>
      <c r="C222" s="3" t="s">
        <v>2833</v>
      </c>
      <c r="D222" s="11" t="s">
        <v>46</v>
      </c>
      <c r="E222" s="11">
        <f t="shared" si="11"/>
        <v>1</v>
      </c>
      <c r="H222" s="120" t="s">
        <v>2097</v>
      </c>
    </row>
    <row r="223" spans="1:8" x14ac:dyDescent="0.25">
      <c r="A223" s="11" t="s">
        <v>1890</v>
      </c>
      <c r="B223" s="150" t="str">
        <f t="shared" si="9"/>
        <v>ΣΠΑΡΤΗΣ (4301)</v>
      </c>
      <c r="C223" s="3" t="s">
        <v>2829</v>
      </c>
      <c r="D223" s="11" t="s">
        <v>42</v>
      </c>
      <c r="E223" s="11">
        <f t="shared" si="11"/>
        <v>1</v>
      </c>
      <c r="H223" s="120" t="s">
        <v>2077</v>
      </c>
    </row>
    <row r="224" spans="1:8" x14ac:dyDescent="0.25">
      <c r="A224" s="11" t="s">
        <v>1869</v>
      </c>
      <c r="B224" s="150" t="str">
        <f t="shared" si="9"/>
        <v>ΑΓΙΑΣ (2202)</v>
      </c>
      <c r="C224" s="3" t="s">
        <v>2739</v>
      </c>
      <c r="D224" s="11" t="s">
        <v>3063</v>
      </c>
      <c r="E224" s="11">
        <f t="shared" si="11"/>
        <v>1</v>
      </c>
      <c r="H224" s="120" t="s">
        <v>2059</v>
      </c>
    </row>
    <row r="225" spans="1:8" x14ac:dyDescent="0.25">
      <c r="A225" s="11" t="s">
        <v>1869</v>
      </c>
      <c r="B225" s="150" t="str">
        <f t="shared" si="9"/>
        <v>ΕΛΑΣΣΟΝΑΣ (2203)</v>
      </c>
      <c r="C225" s="3" t="s">
        <v>2740</v>
      </c>
      <c r="D225" s="11" t="s">
        <v>3064</v>
      </c>
      <c r="E225" s="11">
        <f t="shared" si="11"/>
        <v>1</v>
      </c>
      <c r="H225" s="120" t="s">
        <v>2163</v>
      </c>
    </row>
    <row r="226" spans="1:8" x14ac:dyDescent="0.25">
      <c r="A226" s="11" t="s">
        <v>1869</v>
      </c>
      <c r="B226" s="150" t="str">
        <f t="shared" si="9"/>
        <v>ΚΙΛΕΛΕΡ (2204)</v>
      </c>
      <c r="C226" s="3" t="s">
        <v>2741</v>
      </c>
      <c r="D226" s="11" t="s">
        <v>3065</v>
      </c>
      <c r="E226" s="11">
        <f t="shared" si="11"/>
        <v>1</v>
      </c>
      <c r="H226" s="120" t="s">
        <v>1949</v>
      </c>
    </row>
    <row r="227" spans="1:8" x14ac:dyDescent="0.25">
      <c r="A227" s="11" t="s">
        <v>1869</v>
      </c>
      <c r="B227" s="150" t="str">
        <f t="shared" si="9"/>
        <v>ΛΑΡΙΣΑΙΩΝ (2201)</v>
      </c>
      <c r="C227" s="3" t="s">
        <v>2738</v>
      </c>
      <c r="D227" s="11" t="s">
        <v>3062</v>
      </c>
      <c r="E227" s="11">
        <f t="shared" si="11"/>
        <v>1</v>
      </c>
      <c r="H227" s="120" t="s">
        <v>2101</v>
      </c>
    </row>
    <row r="228" spans="1:8" x14ac:dyDescent="0.25">
      <c r="A228" s="11" t="s">
        <v>1869</v>
      </c>
      <c r="B228" s="150" t="str">
        <f t="shared" si="9"/>
        <v>ΤΕΜΠΩΝ (2205)</v>
      </c>
      <c r="C228" s="3" t="s">
        <v>2742</v>
      </c>
      <c r="D228" s="11" t="s">
        <v>3066</v>
      </c>
      <c r="E228" s="11">
        <f t="shared" si="11"/>
        <v>1</v>
      </c>
      <c r="H228" s="120" t="s">
        <v>2157</v>
      </c>
    </row>
    <row r="229" spans="1:8" x14ac:dyDescent="0.25">
      <c r="A229" s="11" t="s">
        <v>1869</v>
      </c>
      <c r="B229" s="150" t="str">
        <f t="shared" si="9"/>
        <v>ΤΥΡΝΑΒΟΥ (2206)</v>
      </c>
      <c r="C229" s="3" t="s">
        <v>2743</v>
      </c>
      <c r="D229" s="11" t="s">
        <v>3067</v>
      </c>
      <c r="E229" s="11">
        <f t="shared" si="11"/>
        <v>1</v>
      </c>
      <c r="H229" s="120" t="s">
        <v>1925</v>
      </c>
    </row>
    <row r="230" spans="1:8" x14ac:dyDescent="0.25">
      <c r="A230" s="11" t="s">
        <v>1869</v>
      </c>
      <c r="B230" s="150" t="str">
        <f t="shared" si="9"/>
        <v>ΦΑΡΣΑΛΩΝ (2207)</v>
      </c>
      <c r="C230" s="3" t="s">
        <v>2744</v>
      </c>
      <c r="D230" s="11" t="s">
        <v>3068</v>
      </c>
      <c r="E230" s="11">
        <f t="shared" si="11"/>
        <v>1</v>
      </c>
      <c r="H230" s="120" t="s">
        <v>2098</v>
      </c>
    </row>
    <row r="231" spans="1:8" x14ac:dyDescent="0.25">
      <c r="A231" s="11" t="s">
        <v>1911</v>
      </c>
      <c r="B231" s="150" t="str">
        <f t="shared" si="9"/>
        <v>ΑΓΙΟΥ ΝΙΚΟΛΑΟΥ (7201)</v>
      </c>
      <c r="C231" s="3" t="s">
        <v>2957</v>
      </c>
      <c r="D231" s="11" t="s">
        <v>169</v>
      </c>
      <c r="E231" s="11">
        <f t="shared" si="11"/>
        <v>1</v>
      </c>
      <c r="H231" s="120" t="s">
        <v>2230</v>
      </c>
    </row>
    <row r="232" spans="1:8" x14ac:dyDescent="0.25">
      <c r="A232" s="11" t="s">
        <v>1911</v>
      </c>
      <c r="B232" s="150" t="str">
        <f t="shared" si="9"/>
        <v>ΙΕΡΑΠΕΤΡΑΣ (7202)</v>
      </c>
      <c r="C232" s="3" t="s">
        <v>2958</v>
      </c>
      <c r="D232" s="11" t="s">
        <v>170</v>
      </c>
      <c r="E232" s="11">
        <f t="shared" si="11"/>
        <v>1</v>
      </c>
      <c r="H232" s="120" t="s">
        <v>2129</v>
      </c>
    </row>
    <row r="233" spans="1:8" x14ac:dyDescent="0.25">
      <c r="A233" s="11" t="s">
        <v>1911</v>
      </c>
      <c r="B233" s="150" t="str">
        <f t="shared" si="9"/>
        <v>ΟΡΟΠΕΔΙΟΥ ΛΑΣΙΘΙΟΥ (7203)</v>
      </c>
      <c r="C233" s="3" t="s">
        <v>2959</v>
      </c>
      <c r="D233" s="11" t="s">
        <v>171</v>
      </c>
      <c r="E233" s="11">
        <f t="shared" si="11"/>
        <v>1</v>
      </c>
      <c r="H233" s="120" t="s">
        <v>1994</v>
      </c>
    </row>
    <row r="234" spans="1:8" x14ac:dyDescent="0.25">
      <c r="A234" s="11" t="s">
        <v>1911</v>
      </c>
      <c r="B234" s="150" t="str">
        <f t="shared" si="9"/>
        <v>ΣΗΤΕΙΑΣ (7204)</v>
      </c>
      <c r="C234" s="3" t="s">
        <v>2960</v>
      </c>
      <c r="D234" s="11" t="s">
        <v>172</v>
      </c>
      <c r="E234" s="11">
        <f t="shared" si="11"/>
        <v>1</v>
      </c>
      <c r="H234" s="120" t="s">
        <v>2116</v>
      </c>
    </row>
    <row r="235" spans="1:8" x14ac:dyDescent="0.25">
      <c r="A235" s="11" t="s">
        <v>1892</v>
      </c>
      <c r="B235" s="150" t="str">
        <f t="shared" si="9"/>
        <v>ΜΥΤΙΛΗΝΗΣ (5301)</v>
      </c>
      <c r="C235" s="3" t="s">
        <v>2906</v>
      </c>
      <c r="D235" s="11" t="s">
        <v>3133</v>
      </c>
      <c r="E235" s="11">
        <f t="shared" si="11"/>
        <v>1</v>
      </c>
      <c r="H235" s="120" t="s">
        <v>1959</v>
      </c>
    </row>
    <row r="236" spans="1:8" x14ac:dyDescent="0.25">
      <c r="A236" s="151" t="s">
        <v>1892</v>
      </c>
      <c r="B236" s="150" t="str">
        <f t="shared" si="9"/>
        <v>ΔΥΤΙΚΗΣ ΛΕΣΒΟΥ (5302)</v>
      </c>
      <c r="C236" s="152" t="s">
        <v>3134</v>
      </c>
      <c r="D236" s="151" t="s">
        <v>3135</v>
      </c>
      <c r="E236" s="151"/>
      <c r="H236" s="120" t="s">
        <v>2060</v>
      </c>
    </row>
    <row r="237" spans="1:8" x14ac:dyDescent="0.25">
      <c r="A237" s="11" t="s">
        <v>1883</v>
      </c>
      <c r="B237" s="150" t="str">
        <f t="shared" si="9"/>
        <v>ΛΕΥΚΑΔΑΣ (3601)</v>
      </c>
      <c r="C237" s="3" t="s">
        <v>2793</v>
      </c>
      <c r="D237" s="11" t="s">
        <v>6</v>
      </c>
      <c r="E237" s="11">
        <f t="shared" ref="E237:E268" si="12">COUNTIF(D:D,D237)</f>
        <v>1</v>
      </c>
      <c r="H237" s="120" t="s">
        <v>1933</v>
      </c>
    </row>
    <row r="238" spans="1:8" x14ac:dyDescent="0.25">
      <c r="A238" s="11" t="s">
        <v>1883</v>
      </c>
      <c r="B238" s="150" t="str">
        <f t="shared" si="9"/>
        <v>ΜΕΓΑΝΗΣΙΟΥ (3602)</v>
      </c>
      <c r="C238" s="3" t="s">
        <v>2794</v>
      </c>
      <c r="D238" s="11" t="s">
        <v>7</v>
      </c>
      <c r="E238" s="11">
        <f t="shared" si="12"/>
        <v>1</v>
      </c>
      <c r="H238" s="120" t="s">
        <v>2090</v>
      </c>
    </row>
    <row r="239" spans="1:8" x14ac:dyDescent="0.25">
      <c r="A239" s="11" t="s">
        <v>1894</v>
      </c>
      <c r="B239" s="150" t="str">
        <f t="shared" si="9"/>
        <v>ΑΓΙΟΥ ΕΥΣΤΡΑΤΙΟΥ (5502)</v>
      </c>
      <c r="C239" s="3" t="s">
        <v>2910</v>
      </c>
      <c r="D239" s="11" t="s">
        <v>123</v>
      </c>
      <c r="E239" s="11">
        <f t="shared" si="12"/>
        <v>1</v>
      </c>
      <c r="H239" s="120" t="s">
        <v>2154</v>
      </c>
    </row>
    <row r="240" spans="1:8" x14ac:dyDescent="0.25">
      <c r="A240" s="11" t="s">
        <v>1894</v>
      </c>
      <c r="B240" s="150" t="str">
        <f t="shared" si="9"/>
        <v>ΛΗΜΝΟΥ (5501)</v>
      </c>
      <c r="C240" s="3" t="s">
        <v>2909</v>
      </c>
      <c r="D240" s="11" t="s">
        <v>122</v>
      </c>
      <c r="E240" s="11">
        <f t="shared" si="12"/>
        <v>1</v>
      </c>
      <c r="H240" s="120" t="s">
        <v>2071</v>
      </c>
    </row>
    <row r="241" spans="1:8" x14ac:dyDescent="0.25">
      <c r="A241" s="11" t="s">
        <v>1871</v>
      </c>
      <c r="B241" s="150" t="str">
        <f t="shared" si="9"/>
        <v>ΑΛΜΥΡΟΥ (2402)</v>
      </c>
      <c r="C241" s="3" t="s">
        <v>2752</v>
      </c>
      <c r="D241" s="11" t="s">
        <v>3076</v>
      </c>
      <c r="E241" s="11">
        <f t="shared" si="12"/>
        <v>1</v>
      </c>
      <c r="H241" s="120" t="s">
        <v>1934</v>
      </c>
    </row>
    <row r="242" spans="1:8" x14ac:dyDescent="0.25">
      <c r="A242" s="11" t="s">
        <v>1871</v>
      </c>
      <c r="B242" s="150" t="str">
        <f t="shared" si="9"/>
        <v>ΒΟΛΟΥ (2401)</v>
      </c>
      <c r="C242" s="3" t="s">
        <v>2751</v>
      </c>
      <c r="D242" s="11" t="s">
        <v>3075</v>
      </c>
      <c r="E242" s="11">
        <f t="shared" si="12"/>
        <v>1</v>
      </c>
      <c r="H242" s="120" t="s">
        <v>2088</v>
      </c>
    </row>
    <row r="243" spans="1:8" x14ac:dyDescent="0.25">
      <c r="A243" s="11" t="s">
        <v>1871</v>
      </c>
      <c r="B243" s="150" t="str">
        <f t="shared" si="9"/>
        <v>ΖΑΓΟΡΑΣ - ΜΟΥΡΕΣΙΟΥ (2403)</v>
      </c>
      <c r="C243" s="3" t="s">
        <v>2753</v>
      </c>
      <c r="D243" s="11" t="s">
        <v>3077</v>
      </c>
      <c r="E243" s="11">
        <f t="shared" si="12"/>
        <v>1</v>
      </c>
      <c r="H243" s="120" t="s">
        <v>1969</v>
      </c>
    </row>
    <row r="244" spans="1:8" x14ac:dyDescent="0.25">
      <c r="A244" s="11" t="s">
        <v>1871</v>
      </c>
      <c r="B244" s="150" t="str">
        <f t="shared" si="9"/>
        <v>ΝΟΤΙΟΥ ΠΗΛΙΟΥ (2404)</v>
      </c>
      <c r="C244" s="3" t="s">
        <v>2754</v>
      </c>
      <c r="D244" s="11" t="s">
        <v>3078</v>
      </c>
      <c r="E244" s="11">
        <f t="shared" si="12"/>
        <v>1</v>
      </c>
      <c r="H244" s="120" t="s">
        <v>1978</v>
      </c>
    </row>
    <row r="245" spans="1:8" x14ac:dyDescent="0.25">
      <c r="A245" s="11" t="s">
        <v>1871</v>
      </c>
      <c r="B245" s="150" t="str">
        <f t="shared" si="9"/>
        <v>ΡΗΓΑ ΦΕΡΑΙΟΥ (2405)</v>
      </c>
      <c r="C245" s="3" t="s">
        <v>2755</v>
      </c>
      <c r="D245" s="11" t="s">
        <v>3079</v>
      </c>
      <c r="E245" s="11">
        <f t="shared" si="12"/>
        <v>1</v>
      </c>
      <c r="H245" s="120" t="s">
        <v>2174</v>
      </c>
    </row>
    <row r="246" spans="1:8" x14ac:dyDescent="0.25">
      <c r="A246" s="11" t="s">
        <v>1891</v>
      </c>
      <c r="B246" s="150" t="str">
        <f t="shared" si="9"/>
        <v>ΔΥΤΙΚΗΣ ΜΑΝΗΣ (4402)</v>
      </c>
      <c r="C246" s="3" t="s">
        <v>2835</v>
      </c>
      <c r="D246" s="11" t="s">
        <v>48</v>
      </c>
      <c r="E246" s="11">
        <f t="shared" si="12"/>
        <v>1</v>
      </c>
      <c r="H246" s="120" t="s">
        <v>2160</v>
      </c>
    </row>
    <row r="247" spans="1:8" x14ac:dyDescent="0.25">
      <c r="A247" s="11" t="s">
        <v>1891</v>
      </c>
      <c r="B247" s="150" t="str">
        <f t="shared" si="9"/>
        <v>ΚΑΛΑΜΑΤΑΣ (4401)</v>
      </c>
      <c r="C247" s="3" t="s">
        <v>2834</v>
      </c>
      <c r="D247" s="11" t="s">
        <v>47</v>
      </c>
      <c r="E247" s="11">
        <f t="shared" si="12"/>
        <v>1</v>
      </c>
      <c r="H247" s="120" t="s">
        <v>2066</v>
      </c>
    </row>
    <row r="248" spans="1:8" x14ac:dyDescent="0.25">
      <c r="A248" s="11" t="s">
        <v>1891</v>
      </c>
      <c r="B248" s="150" t="str">
        <f t="shared" si="9"/>
        <v>ΜΕΣΣΗΝΗΣ (4403)</v>
      </c>
      <c r="C248" s="3" t="s">
        <v>2836</v>
      </c>
      <c r="D248" s="11" t="s">
        <v>49</v>
      </c>
      <c r="E248" s="11">
        <f t="shared" si="12"/>
        <v>1</v>
      </c>
      <c r="H248" s="120" t="s">
        <v>1954</v>
      </c>
    </row>
    <row r="249" spans="1:8" x14ac:dyDescent="0.25">
      <c r="A249" s="11" t="s">
        <v>1891</v>
      </c>
      <c r="B249" s="150" t="str">
        <f t="shared" si="9"/>
        <v>ΟΙΧΑΛΙΑΣ (4404)</v>
      </c>
      <c r="C249" s="3" t="s">
        <v>2837</v>
      </c>
      <c r="D249" s="11" t="s">
        <v>50</v>
      </c>
      <c r="E249" s="11">
        <f t="shared" si="12"/>
        <v>1</v>
      </c>
      <c r="H249" s="120" t="s">
        <v>2039</v>
      </c>
    </row>
    <row r="250" spans="1:8" x14ac:dyDescent="0.25">
      <c r="A250" s="11" t="s">
        <v>1891</v>
      </c>
      <c r="B250" s="150" t="str">
        <f t="shared" si="9"/>
        <v>ΠΥΛΟΥ - ΝΕΣΤΟΡΟΣ (4405)</v>
      </c>
      <c r="C250" s="3" t="s">
        <v>2838</v>
      </c>
      <c r="D250" s="11" t="s">
        <v>51</v>
      </c>
      <c r="E250" s="11">
        <f t="shared" si="12"/>
        <v>1</v>
      </c>
      <c r="H250" s="120" t="s">
        <v>2164</v>
      </c>
    </row>
    <row r="251" spans="1:8" x14ac:dyDescent="0.25">
      <c r="A251" s="11" t="s">
        <v>1891</v>
      </c>
      <c r="B251" s="150" t="str">
        <f t="shared" si="9"/>
        <v>ΤΡΙΦΥΛΙΑΣ (4406)</v>
      </c>
      <c r="C251" s="3" t="s">
        <v>2839</v>
      </c>
      <c r="D251" s="11" t="s">
        <v>52</v>
      </c>
      <c r="E251" s="11">
        <f t="shared" si="12"/>
        <v>1</v>
      </c>
      <c r="H251" s="120" t="s">
        <v>2168</v>
      </c>
    </row>
    <row r="252" spans="1:8" x14ac:dyDescent="0.25">
      <c r="A252" s="11" t="s">
        <v>1904</v>
      </c>
      <c r="B252" s="150" t="str">
        <f t="shared" si="9"/>
        <v>ΚΙΜΩΛΟΥ (6502)</v>
      </c>
      <c r="C252" s="3" t="s">
        <v>2935</v>
      </c>
      <c r="D252" s="11" t="s">
        <v>148</v>
      </c>
      <c r="E252" s="11">
        <f t="shared" si="12"/>
        <v>1</v>
      </c>
      <c r="H252" s="120" t="s">
        <v>1970</v>
      </c>
    </row>
    <row r="253" spans="1:8" x14ac:dyDescent="0.25">
      <c r="A253" s="11" t="s">
        <v>1904</v>
      </c>
      <c r="B253" s="150" t="str">
        <f t="shared" si="9"/>
        <v>ΜΗΛΟΥ (6501)</v>
      </c>
      <c r="C253" s="3" t="s">
        <v>2934</v>
      </c>
      <c r="D253" s="11" t="s">
        <v>147</v>
      </c>
      <c r="E253" s="11">
        <f t="shared" si="12"/>
        <v>1</v>
      </c>
      <c r="H253" s="120" t="s">
        <v>2165</v>
      </c>
    </row>
    <row r="254" spans="1:8" x14ac:dyDescent="0.25">
      <c r="A254" s="11" t="s">
        <v>1904</v>
      </c>
      <c r="B254" s="150" t="str">
        <f t="shared" si="9"/>
        <v>ΣΕΡΙΦΟΥ (6503)</v>
      </c>
      <c r="C254" s="3" t="s">
        <v>2936</v>
      </c>
      <c r="D254" s="11" t="s">
        <v>149</v>
      </c>
      <c r="E254" s="11">
        <f t="shared" si="12"/>
        <v>1</v>
      </c>
      <c r="H254" s="120" t="s">
        <v>1989</v>
      </c>
    </row>
    <row r="255" spans="1:8" x14ac:dyDescent="0.25">
      <c r="A255" s="11" t="s">
        <v>1904</v>
      </c>
      <c r="B255" s="150" t="str">
        <f t="shared" si="9"/>
        <v>ΣΙΦΝΟΥ (6504)</v>
      </c>
      <c r="C255" s="3" t="s">
        <v>2937</v>
      </c>
      <c r="D255" s="11" t="s">
        <v>150</v>
      </c>
      <c r="E255" s="11">
        <f t="shared" si="12"/>
        <v>1</v>
      </c>
      <c r="H255" s="120" t="s">
        <v>1990</v>
      </c>
    </row>
    <row r="256" spans="1:8" x14ac:dyDescent="0.25">
      <c r="A256" s="11" t="s">
        <v>1905</v>
      </c>
      <c r="B256" s="150" t="str">
        <f t="shared" si="9"/>
        <v>ΜΥΚΟΝΟΥ (6601)</v>
      </c>
      <c r="C256" s="3" t="s">
        <v>2938</v>
      </c>
      <c r="D256" s="11" t="s">
        <v>151</v>
      </c>
      <c r="E256" s="11">
        <f t="shared" si="12"/>
        <v>1</v>
      </c>
      <c r="H256" s="120" t="s">
        <v>3148</v>
      </c>
    </row>
    <row r="257" spans="1:8" x14ac:dyDescent="0.25">
      <c r="A257" s="11" t="s">
        <v>1906</v>
      </c>
      <c r="B257" s="150" t="str">
        <f t="shared" si="9"/>
        <v>ΑΜΟΡΓΟΥ (6701)</v>
      </c>
      <c r="C257" s="3" t="s">
        <v>2939</v>
      </c>
      <c r="D257" s="11" t="s">
        <v>152</v>
      </c>
      <c r="E257" s="11">
        <f t="shared" si="12"/>
        <v>1</v>
      </c>
      <c r="H257" s="120" t="s">
        <v>2012</v>
      </c>
    </row>
    <row r="258" spans="1:8" x14ac:dyDescent="0.25">
      <c r="A258" s="11" t="s">
        <v>1906</v>
      </c>
      <c r="B258" s="150" t="str">
        <f t="shared" si="9"/>
        <v>ΝΑΞΟΥ ΚΑΙ ΜΙΚΡΩΝ ΚΥΚΛΑΔΩΝ (6702)</v>
      </c>
      <c r="C258" s="3" t="s">
        <v>2940</v>
      </c>
      <c r="D258" s="11" t="s">
        <v>153</v>
      </c>
      <c r="E258" s="11">
        <f t="shared" si="12"/>
        <v>1</v>
      </c>
      <c r="H258" s="120" t="s">
        <v>2227</v>
      </c>
    </row>
    <row r="259" spans="1:8" x14ac:dyDescent="0.25">
      <c r="A259" s="11" t="s">
        <v>1853</v>
      </c>
      <c r="B259" s="150" t="str">
        <f t="shared" si="9"/>
        <v>ΑΒΔΗΡΩΝ (0602)</v>
      </c>
      <c r="C259" s="3" t="s">
        <v>2667</v>
      </c>
      <c r="D259" s="11" t="s">
        <v>2992</v>
      </c>
      <c r="E259" s="11">
        <f t="shared" si="12"/>
        <v>1</v>
      </c>
      <c r="H259" s="120" t="s">
        <v>2221</v>
      </c>
    </row>
    <row r="260" spans="1:8" x14ac:dyDescent="0.25">
      <c r="A260" s="11" t="s">
        <v>1853</v>
      </c>
      <c r="B260" s="150" t="str">
        <f t="shared" si="9"/>
        <v>ΜΥΚΗΣ (0603)</v>
      </c>
      <c r="C260" s="3" t="s">
        <v>2668</v>
      </c>
      <c r="D260" s="11" t="s">
        <v>2993</v>
      </c>
      <c r="E260" s="11">
        <f t="shared" si="12"/>
        <v>1</v>
      </c>
      <c r="H260" s="120" t="s">
        <v>2142</v>
      </c>
    </row>
    <row r="261" spans="1:8" x14ac:dyDescent="0.25">
      <c r="A261" s="11" t="s">
        <v>1853</v>
      </c>
      <c r="B261" s="150" t="str">
        <f t="shared" si="9"/>
        <v>ΞΑΝΘΗΣ (0601)</v>
      </c>
      <c r="C261" s="3" t="s">
        <v>2666</v>
      </c>
      <c r="D261" s="11" t="s">
        <v>2991</v>
      </c>
      <c r="E261" s="11">
        <f t="shared" si="12"/>
        <v>1</v>
      </c>
      <c r="H261" s="120" t="s">
        <v>2175</v>
      </c>
    </row>
    <row r="262" spans="1:8" x14ac:dyDescent="0.25">
      <c r="A262" s="11" t="s">
        <v>1853</v>
      </c>
      <c r="B262" s="150" t="str">
        <f t="shared" si="9"/>
        <v>ΤΟΠΕΙΡΟΥ (0604)</v>
      </c>
      <c r="C262" s="3" t="s">
        <v>2669</v>
      </c>
      <c r="D262" s="11" t="s">
        <v>2994</v>
      </c>
      <c r="E262" s="11">
        <f t="shared" si="12"/>
        <v>1</v>
      </c>
      <c r="H262" s="120" t="s">
        <v>2214</v>
      </c>
    </row>
    <row r="263" spans="1:8" x14ac:dyDescent="0.25">
      <c r="A263" s="11" t="s">
        <v>1907</v>
      </c>
      <c r="B263" s="150" t="str">
        <f t="shared" si="9"/>
        <v>ΑΝΤΙΠΑΡΟΥ (6802)</v>
      </c>
      <c r="C263" s="3" t="s">
        <v>2942</v>
      </c>
      <c r="D263" s="11" t="s">
        <v>155</v>
      </c>
      <c r="E263" s="11">
        <f t="shared" si="12"/>
        <v>1</v>
      </c>
      <c r="H263" s="120" t="s">
        <v>1979</v>
      </c>
    </row>
    <row r="264" spans="1:8" x14ac:dyDescent="0.25">
      <c r="A264" s="11" t="s">
        <v>1907</v>
      </c>
      <c r="B264" s="150" t="str">
        <f t="shared" ref="B264:B328" si="13">D264&amp; " (" &amp;C264&amp;")"</f>
        <v>ΠΑΡΟΥ (6801)</v>
      </c>
      <c r="C264" s="3" t="s">
        <v>2941</v>
      </c>
      <c r="D264" s="11" t="s">
        <v>154</v>
      </c>
      <c r="E264" s="11">
        <f t="shared" si="12"/>
        <v>1</v>
      </c>
      <c r="H264" s="120" t="s">
        <v>2172</v>
      </c>
    </row>
    <row r="265" spans="1:8" x14ac:dyDescent="0.25">
      <c r="A265" s="11" t="s">
        <v>1857</v>
      </c>
      <c r="B265" s="150" t="str">
        <f t="shared" si="13"/>
        <v>ΑΛΜΩΠΙΑΣ (1002)</v>
      </c>
      <c r="C265" s="3" t="s">
        <v>2690</v>
      </c>
      <c r="D265" s="11" t="s">
        <v>3015</v>
      </c>
      <c r="E265" s="11">
        <f t="shared" si="12"/>
        <v>1</v>
      </c>
      <c r="H265" s="120" t="s">
        <v>2040</v>
      </c>
    </row>
    <row r="266" spans="1:8" x14ac:dyDescent="0.25">
      <c r="A266" s="11" t="s">
        <v>1857</v>
      </c>
      <c r="B266" s="150" t="str">
        <f t="shared" si="13"/>
        <v>ΕΔΕΣΣΑΣ (1001)</v>
      </c>
      <c r="C266" s="3" t="s">
        <v>2689</v>
      </c>
      <c r="D266" s="11" t="s">
        <v>3014</v>
      </c>
      <c r="E266" s="11">
        <f t="shared" si="12"/>
        <v>1</v>
      </c>
      <c r="H266" s="120" t="s">
        <v>2203</v>
      </c>
    </row>
    <row r="267" spans="1:8" x14ac:dyDescent="0.25">
      <c r="A267" s="11" t="s">
        <v>1857</v>
      </c>
      <c r="B267" s="150" t="str">
        <f t="shared" si="13"/>
        <v>ΠΕΛΛΑΣ (1003)</v>
      </c>
      <c r="C267" s="3" t="s">
        <v>2691</v>
      </c>
      <c r="D267" s="11" t="s">
        <v>3016</v>
      </c>
      <c r="E267" s="11">
        <f t="shared" si="12"/>
        <v>1</v>
      </c>
      <c r="H267" s="120" t="s">
        <v>2130</v>
      </c>
    </row>
    <row r="268" spans="1:8" x14ac:dyDescent="0.25">
      <c r="A268" s="11" t="s">
        <v>1857</v>
      </c>
      <c r="B268" s="150" t="str">
        <f t="shared" si="13"/>
        <v>ΣΚΥΔΡΑΣ (1004)</v>
      </c>
      <c r="C268" s="3" t="s">
        <v>2692</v>
      </c>
      <c r="D268" s="11" t="s">
        <v>3017</v>
      </c>
      <c r="E268" s="11">
        <f t="shared" si="12"/>
        <v>1</v>
      </c>
      <c r="H268" s="120" t="s">
        <v>2013</v>
      </c>
    </row>
    <row r="269" spans="1:8" x14ac:dyDescent="0.25">
      <c r="A269" s="11" t="s">
        <v>1858</v>
      </c>
      <c r="B269" s="150" t="str">
        <f t="shared" si="13"/>
        <v>ΔΙΟΥ - ΟΛΥΜΠΟΥ (1102)</v>
      </c>
      <c r="C269" s="3" t="s">
        <v>2694</v>
      </c>
      <c r="D269" s="11" t="s">
        <v>3019</v>
      </c>
      <c r="E269" s="11">
        <f t="shared" ref="E269:E289" si="14">COUNTIF(D:D,D269)</f>
        <v>1</v>
      </c>
      <c r="H269" s="120" t="s">
        <v>2057</v>
      </c>
    </row>
    <row r="270" spans="1:8" x14ac:dyDescent="0.25">
      <c r="A270" s="11" t="s">
        <v>1858</v>
      </c>
      <c r="B270" s="150" t="str">
        <f t="shared" si="13"/>
        <v>ΚΑΤΕΡΙΝΗΣ (1101)</v>
      </c>
      <c r="C270" s="3" t="s">
        <v>2693</v>
      </c>
      <c r="D270" s="11" t="s">
        <v>3018</v>
      </c>
      <c r="E270" s="11">
        <f t="shared" si="14"/>
        <v>1</v>
      </c>
      <c r="H270" s="120" t="s">
        <v>1935</v>
      </c>
    </row>
    <row r="271" spans="1:8" x14ac:dyDescent="0.25">
      <c r="A271" s="11" t="s">
        <v>1858</v>
      </c>
      <c r="B271" s="150" t="str">
        <f t="shared" si="13"/>
        <v>ΠΥΔΝΑΣ - ΚΟΛΙΝΔΡΟΥ (1103)</v>
      </c>
      <c r="C271" s="3" t="s">
        <v>2695</v>
      </c>
      <c r="D271" s="11" t="s">
        <v>3020</v>
      </c>
      <c r="E271" s="11">
        <f t="shared" si="14"/>
        <v>1</v>
      </c>
      <c r="H271" s="120" t="s">
        <v>2180</v>
      </c>
    </row>
    <row r="272" spans="1:8" x14ac:dyDescent="0.25">
      <c r="A272" s="11" t="s">
        <v>1868</v>
      </c>
      <c r="B272" s="150" t="str">
        <f t="shared" si="13"/>
        <v>ΖΗΡΟΥ (2102)</v>
      </c>
      <c r="C272" s="3" t="s">
        <v>2736</v>
      </c>
      <c r="D272" s="11" t="s">
        <v>3060</v>
      </c>
      <c r="E272" s="11">
        <f t="shared" si="14"/>
        <v>1</v>
      </c>
      <c r="H272" s="120" t="s">
        <v>2125</v>
      </c>
    </row>
    <row r="273" spans="1:8" x14ac:dyDescent="0.25">
      <c r="A273" s="11" t="s">
        <v>1868</v>
      </c>
      <c r="B273" s="150" t="str">
        <f t="shared" si="13"/>
        <v>ΠΑΡΓΑΣ (2103)</v>
      </c>
      <c r="C273" s="3" t="s">
        <v>2737</v>
      </c>
      <c r="D273" s="11" t="s">
        <v>3061</v>
      </c>
      <c r="E273" s="11">
        <f t="shared" si="14"/>
        <v>1</v>
      </c>
      <c r="H273" s="120" t="s">
        <v>2186</v>
      </c>
    </row>
    <row r="274" spans="1:8" x14ac:dyDescent="0.25">
      <c r="A274" s="11" t="s">
        <v>1868</v>
      </c>
      <c r="B274" s="150" t="str">
        <f t="shared" si="13"/>
        <v>ΠΡΕΒΕΖΑΣ (2101)</v>
      </c>
      <c r="C274" s="3" t="s">
        <v>2735</v>
      </c>
      <c r="D274" s="11" t="s">
        <v>3059</v>
      </c>
      <c r="E274" s="11">
        <f t="shared" si="14"/>
        <v>1</v>
      </c>
      <c r="H274" s="120" t="s">
        <v>2143</v>
      </c>
    </row>
    <row r="275" spans="1:8" x14ac:dyDescent="0.25">
      <c r="A275" s="11" t="s">
        <v>1912</v>
      </c>
      <c r="B275" s="150" t="str">
        <f t="shared" si="13"/>
        <v>ΑΓΙΟΥ ΒΑΣΙΛΕΙΟΥ (7302)</v>
      </c>
      <c r="C275" s="3" t="s">
        <v>2962</v>
      </c>
      <c r="D275" s="11" t="s">
        <v>174</v>
      </c>
      <c r="E275" s="11">
        <f t="shared" si="14"/>
        <v>1</v>
      </c>
      <c r="H275" s="120" t="s">
        <v>3149</v>
      </c>
    </row>
    <row r="276" spans="1:8" x14ac:dyDescent="0.25">
      <c r="A276" s="11" t="s">
        <v>1912</v>
      </c>
      <c r="B276" s="150" t="str">
        <f t="shared" si="13"/>
        <v>ΑΜΑΡΙΟΥ (7303)</v>
      </c>
      <c r="C276" s="3" t="s">
        <v>2963</v>
      </c>
      <c r="D276" s="11" t="s">
        <v>175</v>
      </c>
      <c r="E276" s="11">
        <f t="shared" si="14"/>
        <v>1</v>
      </c>
      <c r="H276" s="120" t="s">
        <v>1995</v>
      </c>
    </row>
    <row r="277" spans="1:8" x14ac:dyDescent="0.25">
      <c r="A277" s="11" t="s">
        <v>1912</v>
      </c>
      <c r="B277" s="150" t="str">
        <f t="shared" si="13"/>
        <v>ΑΝΩΓΕΙΩΝ (7304)</v>
      </c>
      <c r="C277" s="3" t="s">
        <v>2964</v>
      </c>
      <c r="D277" s="11" t="s">
        <v>176</v>
      </c>
      <c r="E277" s="11">
        <f t="shared" si="14"/>
        <v>1</v>
      </c>
      <c r="H277" s="120" t="s">
        <v>1936</v>
      </c>
    </row>
    <row r="278" spans="1:8" x14ac:dyDescent="0.25">
      <c r="A278" s="11" t="s">
        <v>1912</v>
      </c>
      <c r="B278" s="150" t="str">
        <f t="shared" si="13"/>
        <v>ΜΥΛΟΠΟΤΑΜΟΥ (7305)</v>
      </c>
      <c r="C278" s="3" t="s">
        <v>2965</v>
      </c>
      <c r="D278" s="11" t="s">
        <v>177</v>
      </c>
      <c r="E278" s="11">
        <f t="shared" si="14"/>
        <v>1</v>
      </c>
      <c r="H278" s="120" t="s">
        <v>3150</v>
      </c>
    </row>
    <row r="279" spans="1:8" x14ac:dyDescent="0.25">
      <c r="A279" s="11" t="s">
        <v>1912</v>
      </c>
      <c r="B279" s="150" t="str">
        <f t="shared" si="13"/>
        <v>ΡΕΘΥΜΝΗΣ (7301)</v>
      </c>
      <c r="C279" s="3" t="s">
        <v>2961</v>
      </c>
      <c r="D279" s="11" t="s">
        <v>173</v>
      </c>
      <c r="E279" s="11">
        <f t="shared" si="14"/>
        <v>1</v>
      </c>
      <c r="H279" s="120" t="s">
        <v>2134</v>
      </c>
    </row>
    <row r="280" spans="1:8" x14ac:dyDescent="0.25">
      <c r="A280" s="11" t="s">
        <v>1848</v>
      </c>
      <c r="B280" s="150" t="str">
        <f t="shared" si="13"/>
        <v>ΑΡΡΙΑΝΩΝ (0102)</v>
      </c>
      <c r="C280" s="3" t="s">
        <v>2649</v>
      </c>
      <c r="D280" s="11" t="s">
        <v>2974</v>
      </c>
      <c r="E280" s="11">
        <f t="shared" si="14"/>
        <v>1</v>
      </c>
      <c r="H280" s="120" t="s">
        <v>2195</v>
      </c>
    </row>
    <row r="281" spans="1:8" x14ac:dyDescent="0.25">
      <c r="A281" s="11" t="s">
        <v>1848</v>
      </c>
      <c r="B281" s="150" t="str">
        <f t="shared" si="13"/>
        <v>ΙΑΣΜΟΥ (0103)</v>
      </c>
      <c r="C281" s="3" t="s">
        <v>2650</v>
      </c>
      <c r="D281" s="11" t="s">
        <v>2975</v>
      </c>
      <c r="E281" s="11">
        <f t="shared" si="14"/>
        <v>1</v>
      </c>
      <c r="H281" s="120" t="s">
        <v>2117</v>
      </c>
    </row>
    <row r="282" spans="1:8" x14ac:dyDescent="0.25">
      <c r="A282" s="11" t="s">
        <v>1848</v>
      </c>
      <c r="B282" s="150" t="str">
        <f t="shared" si="13"/>
        <v>ΚΟΜΟΤΗΝΗΣ (0101)</v>
      </c>
      <c r="C282" s="3" t="s">
        <v>2648</v>
      </c>
      <c r="D282" s="11" t="s">
        <v>2973</v>
      </c>
      <c r="E282" s="11">
        <f t="shared" si="14"/>
        <v>1</v>
      </c>
      <c r="H282" s="120" t="s">
        <v>2222</v>
      </c>
    </row>
    <row r="283" spans="1:8" x14ac:dyDescent="0.25">
      <c r="A283" s="11" t="s">
        <v>1848</v>
      </c>
      <c r="B283" s="150" t="str">
        <f t="shared" si="13"/>
        <v>ΜΑΡΩΝΕΙΑΣ - ΣΑΠΩΝ (0104)</v>
      </c>
      <c r="C283" s="3" t="s">
        <v>2651</v>
      </c>
      <c r="D283" s="11" t="s">
        <v>2976</v>
      </c>
      <c r="E283" s="11">
        <f t="shared" si="14"/>
        <v>1</v>
      </c>
      <c r="H283" s="120" t="s">
        <v>2046</v>
      </c>
    </row>
    <row r="284" spans="1:8" x14ac:dyDescent="0.25">
      <c r="A284" s="11" t="s">
        <v>1908</v>
      </c>
      <c r="B284" s="150" t="str">
        <f t="shared" si="13"/>
        <v>ΜΕΓΙΣΤΗΣ (6902)</v>
      </c>
      <c r="C284" s="3" t="s">
        <v>2944</v>
      </c>
      <c r="D284" s="11" t="s">
        <v>157</v>
      </c>
      <c r="E284" s="11">
        <f t="shared" si="14"/>
        <v>1</v>
      </c>
      <c r="H284" s="120" t="s">
        <v>2099</v>
      </c>
    </row>
    <row r="285" spans="1:8" x14ac:dyDescent="0.25">
      <c r="A285" s="11" t="s">
        <v>1908</v>
      </c>
      <c r="B285" s="150" t="str">
        <f t="shared" si="13"/>
        <v>ΡΟΔΟΥ (6901)</v>
      </c>
      <c r="C285" s="3" t="s">
        <v>2943</v>
      </c>
      <c r="D285" s="11" t="s">
        <v>156</v>
      </c>
      <c r="E285" s="11">
        <f t="shared" si="14"/>
        <v>1</v>
      </c>
      <c r="H285" s="120" t="s">
        <v>2196</v>
      </c>
    </row>
    <row r="286" spans="1:8" x14ac:dyDescent="0.25">
      <c r="A286" s="11" t="s">
        <v>1908</v>
      </c>
      <c r="B286" s="150" t="str">
        <f t="shared" si="13"/>
        <v>ΣΥΜΗΣ (6903)</v>
      </c>
      <c r="C286" s="3" t="s">
        <v>2945</v>
      </c>
      <c r="D286" s="11" t="s">
        <v>158</v>
      </c>
      <c r="E286" s="11">
        <f t="shared" si="14"/>
        <v>1</v>
      </c>
      <c r="H286" s="120" t="s">
        <v>2135</v>
      </c>
    </row>
    <row r="287" spans="1:8" x14ac:dyDescent="0.25">
      <c r="A287" s="11" t="s">
        <v>1908</v>
      </c>
      <c r="B287" s="150" t="str">
        <f t="shared" si="13"/>
        <v>ΤΗΛΟΥ (6904)</v>
      </c>
      <c r="C287" s="3" t="s">
        <v>2946</v>
      </c>
      <c r="D287" s="11" t="s">
        <v>159</v>
      </c>
      <c r="E287" s="11">
        <f t="shared" si="14"/>
        <v>1</v>
      </c>
      <c r="H287" s="120" t="s">
        <v>2198</v>
      </c>
    </row>
    <row r="288" spans="1:8" x14ac:dyDescent="0.25">
      <c r="A288" s="11" t="s">
        <v>1908</v>
      </c>
      <c r="B288" s="150" t="str">
        <f t="shared" si="13"/>
        <v>ΧΑΛΚΗΣ (6905)</v>
      </c>
      <c r="C288" s="3" t="s">
        <v>2947</v>
      </c>
      <c r="D288" s="11" t="s">
        <v>160</v>
      </c>
      <c r="E288" s="11">
        <f t="shared" si="14"/>
        <v>1</v>
      </c>
      <c r="H288" s="120" t="s">
        <v>2199</v>
      </c>
    </row>
    <row r="289" spans="1:8" x14ac:dyDescent="0.25">
      <c r="A289" s="11" t="s">
        <v>1895</v>
      </c>
      <c r="B289" s="150" t="str">
        <f t="shared" si="13"/>
        <v>ΑΝΑΤΟΛΙΚΗΣ ΣΑΜΟΥ (5601)</v>
      </c>
      <c r="C289" s="3" t="s">
        <v>2911</v>
      </c>
      <c r="D289" s="11" t="s">
        <v>3127</v>
      </c>
      <c r="E289" s="11">
        <f t="shared" si="14"/>
        <v>1</v>
      </c>
      <c r="H289" s="120" t="s">
        <v>2169</v>
      </c>
    </row>
    <row r="290" spans="1:8" x14ac:dyDescent="0.25">
      <c r="A290" s="151" t="s">
        <v>1895</v>
      </c>
      <c r="B290" s="150" t="str">
        <f t="shared" si="13"/>
        <v>ΔΥΤΙΚΗΣ ΣΑΜΟΥ (5602)</v>
      </c>
      <c r="C290" s="152" t="s">
        <v>3128</v>
      </c>
      <c r="D290" s="151" t="s">
        <v>3129</v>
      </c>
      <c r="E290" s="151"/>
      <c r="H290" s="120" t="s">
        <v>2003</v>
      </c>
    </row>
    <row r="291" spans="1:8" x14ac:dyDescent="0.25">
      <c r="A291" s="11" t="s">
        <v>1859</v>
      </c>
      <c r="B291" s="150" t="str">
        <f t="shared" si="13"/>
        <v>ΑΜΦΙΠΟΛΗΣ (1202)</v>
      </c>
      <c r="C291" s="3" t="s">
        <v>2697</v>
      </c>
      <c r="D291" s="11" t="s">
        <v>3022</v>
      </c>
      <c r="E291" s="11">
        <f t="shared" ref="E291:E334" si="15">COUNTIF(D:D,D291)</f>
        <v>1</v>
      </c>
      <c r="H291" s="120" t="s">
        <v>2027</v>
      </c>
    </row>
    <row r="292" spans="1:8" x14ac:dyDescent="0.25">
      <c r="A292" s="11" t="s">
        <v>1859</v>
      </c>
      <c r="B292" s="150" t="str">
        <f t="shared" si="13"/>
        <v>ΒΙΣΑΛΤΙΑΣ (1203)</v>
      </c>
      <c r="C292" s="3" t="s">
        <v>2698</v>
      </c>
      <c r="D292" s="11" t="s">
        <v>3023</v>
      </c>
      <c r="E292" s="11">
        <f t="shared" si="15"/>
        <v>1</v>
      </c>
      <c r="H292" s="120" t="s">
        <v>1996</v>
      </c>
    </row>
    <row r="293" spans="1:8" x14ac:dyDescent="0.25">
      <c r="A293" s="11" t="s">
        <v>1859</v>
      </c>
      <c r="B293" s="150" t="str">
        <f t="shared" si="13"/>
        <v>ΕΜΜΑΝΟΥΗΛ ΠΑΠΠΑ (1204)</v>
      </c>
      <c r="C293" s="3" t="s">
        <v>2699</v>
      </c>
      <c r="D293" s="11" t="s">
        <v>3024</v>
      </c>
      <c r="E293" s="11">
        <f t="shared" si="15"/>
        <v>1</v>
      </c>
      <c r="H293" s="120" t="s">
        <v>2072</v>
      </c>
    </row>
    <row r="294" spans="1:8" x14ac:dyDescent="0.25">
      <c r="A294" s="11" t="s">
        <v>1859</v>
      </c>
      <c r="B294" s="150" t="str">
        <f t="shared" si="13"/>
        <v>ΗΡΑΚΛΕΙΑΣ (1205)</v>
      </c>
      <c r="C294" s="3" t="s">
        <v>2700</v>
      </c>
      <c r="D294" s="11" t="s">
        <v>3025</v>
      </c>
      <c r="E294" s="11">
        <f t="shared" si="15"/>
        <v>1</v>
      </c>
      <c r="H294" s="120" t="s">
        <v>2106</v>
      </c>
    </row>
    <row r="295" spans="1:8" x14ac:dyDescent="0.25">
      <c r="A295" s="11" t="s">
        <v>1859</v>
      </c>
      <c r="B295" s="150" t="str">
        <f t="shared" si="13"/>
        <v>ΝΕΑΣ ΖΙΧΝΗΣ (1206)</v>
      </c>
      <c r="C295" s="3" t="s">
        <v>2701</v>
      </c>
      <c r="D295" s="11" t="s">
        <v>3026</v>
      </c>
      <c r="E295" s="11">
        <f t="shared" si="15"/>
        <v>1</v>
      </c>
      <c r="H295" s="120" t="s">
        <v>1937</v>
      </c>
    </row>
    <row r="296" spans="1:8" x14ac:dyDescent="0.25">
      <c r="A296" s="11" t="s">
        <v>1859</v>
      </c>
      <c r="B296" s="150" t="str">
        <f t="shared" si="13"/>
        <v>ΣΕΡΡΩΝ (1201)</v>
      </c>
      <c r="C296" s="3" t="s">
        <v>2696</v>
      </c>
      <c r="D296" s="11" t="s">
        <v>3021</v>
      </c>
      <c r="E296" s="11">
        <f t="shared" si="15"/>
        <v>1</v>
      </c>
      <c r="H296" s="120" t="s">
        <v>2144</v>
      </c>
    </row>
    <row r="297" spans="1:8" x14ac:dyDescent="0.25">
      <c r="A297" s="11" t="s">
        <v>1859</v>
      </c>
      <c r="B297" s="150" t="str">
        <f t="shared" si="13"/>
        <v>ΣΙΝΤΙΚΗΣ (1207)</v>
      </c>
      <c r="C297" s="3" t="s">
        <v>2702</v>
      </c>
      <c r="D297" s="11" t="s">
        <v>3027</v>
      </c>
      <c r="E297" s="11">
        <f t="shared" si="15"/>
        <v>1</v>
      </c>
      <c r="H297" s="120" t="s">
        <v>2212</v>
      </c>
    </row>
    <row r="298" spans="1:8" x14ac:dyDescent="0.25">
      <c r="A298" s="11" t="s">
        <v>1872</v>
      </c>
      <c r="B298" s="150" t="str">
        <f t="shared" si="13"/>
        <v>ΑΛΟΝΝΗΣΟΥ (2502)</v>
      </c>
      <c r="C298" s="3" t="s">
        <v>2757</v>
      </c>
      <c r="D298" s="11" t="s">
        <v>3081</v>
      </c>
      <c r="E298" s="11">
        <f t="shared" si="15"/>
        <v>1</v>
      </c>
      <c r="H298" s="120" t="s">
        <v>2187</v>
      </c>
    </row>
    <row r="299" spans="1:8" x14ac:dyDescent="0.25">
      <c r="A299" s="11" t="s">
        <v>1872</v>
      </c>
      <c r="B299" s="150" t="str">
        <f t="shared" si="13"/>
        <v>ΣΚΙΑΘΟΥ (2501)</v>
      </c>
      <c r="C299" s="3" t="s">
        <v>2756</v>
      </c>
      <c r="D299" s="11" t="s">
        <v>3080</v>
      </c>
      <c r="E299" s="11">
        <f t="shared" si="15"/>
        <v>1</v>
      </c>
      <c r="H299" s="120" t="s">
        <v>2200</v>
      </c>
    </row>
    <row r="300" spans="1:8" x14ac:dyDescent="0.25">
      <c r="A300" s="11" t="s">
        <v>1872</v>
      </c>
      <c r="B300" s="150" t="str">
        <f t="shared" si="13"/>
        <v>ΣΚΟΠΕΛΟΥ (2503)</v>
      </c>
      <c r="C300" s="3" t="s">
        <v>2758</v>
      </c>
      <c r="D300" s="11" t="s">
        <v>3082</v>
      </c>
      <c r="E300" s="11">
        <f t="shared" si="15"/>
        <v>1</v>
      </c>
      <c r="H300" s="120" t="s">
        <v>2228</v>
      </c>
    </row>
    <row r="301" spans="1:8" x14ac:dyDescent="0.25">
      <c r="A301" s="11" t="s">
        <v>1897</v>
      </c>
      <c r="B301" s="150" t="str">
        <f t="shared" si="13"/>
        <v>ΣΥΡΟΥ - ΕΡΜΟΥΠΟΛΗΣ (5801)</v>
      </c>
      <c r="C301" s="3" t="s">
        <v>2915</v>
      </c>
      <c r="D301" s="11" t="s">
        <v>128</v>
      </c>
      <c r="E301" s="11">
        <f t="shared" si="15"/>
        <v>1</v>
      </c>
      <c r="H301" s="120" t="s">
        <v>1960</v>
      </c>
    </row>
    <row r="302" spans="1:8" x14ac:dyDescent="0.25">
      <c r="A302" s="11" t="s">
        <v>1909</v>
      </c>
      <c r="B302" s="150" t="str">
        <f t="shared" si="13"/>
        <v>ΤΗΝΟΥ (7001)</v>
      </c>
      <c r="C302" s="3" t="s">
        <v>2948</v>
      </c>
      <c r="D302" s="11" t="s">
        <v>161</v>
      </c>
      <c r="E302" s="11">
        <f t="shared" si="15"/>
        <v>1</v>
      </c>
      <c r="H302" s="120" t="s">
        <v>2111</v>
      </c>
    </row>
    <row r="303" spans="1:8" x14ac:dyDescent="0.25">
      <c r="A303" s="11" t="s">
        <v>1873</v>
      </c>
      <c r="B303" s="150" t="str">
        <f t="shared" si="13"/>
        <v>ΚΑΛΑΜΠΑΚΑΣ (2602)</v>
      </c>
      <c r="C303" s="3" t="s">
        <v>2760</v>
      </c>
      <c r="D303" s="11" t="s">
        <v>3084</v>
      </c>
      <c r="E303" s="11">
        <f t="shared" si="15"/>
        <v>1</v>
      </c>
      <c r="H303" s="120" t="s">
        <v>3151</v>
      </c>
    </row>
    <row r="304" spans="1:8" x14ac:dyDescent="0.25">
      <c r="A304" s="11" t="s">
        <v>1873</v>
      </c>
      <c r="B304" s="150" t="str">
        <f t="shared" si="13"/>
        <v>ΠΥΛΗΣ (2603)</v>
      </c>
      <c r="C304" s="3" t="s">
        <v>2761</v>
      </c>
      <c r="D304" s="11" t="s">
        <v>3085</v>
      </c>
      <c r="E304" s="11">
        <f t="shared" si="15"/>
        <v>1</v>
      </c>
      <c r="H304" s="120" t="s">
        <v>3152</v>
      </c>
    </row>
    <row r="305" spans="1:8" x14ac:dyDescent="0.25">
      <c r="A305" s="11" t="s">
        <v>1873</v>
      </c>
      <c r="B305" s="150" t="str">
        <f t="shared" si="13"/>
        <v>ΤΡΙΚΚΑΙΩΝ (2601)</v>
      </c>
      <c r="C305" s="3" t="s">
        <v>2759</v>
      </c>
      <c r="D305" s="11" t="s">
        <v>3083</v>
      </c>
      <c r="E305" s="11">
        <f t="shared" si="15"/>
        <v>1</v>
      </c>
      <c r="H305" s="120" t="s">
        <v>2188</v>
      </c>
    </row>
    <row r="306" spans="1:8" x14ac:dyDescent="0.25">
      <c r="A306" s="11" t="s">
        <v>1873</v>
      </c>
      <c r="B306" s="150" t="str">
        <f t="shared" si="13"/>
        <v>ΦΑΡΚΑΔΟΝΑΣ (2604)</v>
      </c>
      <c r="C306" s="3" t="s">
        <v>2762</v>
      </c>
      <c r="D306" s="11" t="s">
        <v>3086</v>
      </c>
      <c r="E306" s="11">
        <f t="shared" si="15"/>
        <v>1</v>
      </c>
      <c r="H306" s="120" t="s">
        <v>2201</v>
      </c>
    </row>
    <row r="307" spans="1:8" x14ac:dyDescent="0.25">
      <c r="A307" s="11" t="s">
        <v>1874</v>
      </c>
      <c r="B307" s="150" t="str">
        <f t="shared" si="13"/>
        <v>ΑΜΦΙΚΛΕΙΑΣ - ΕΛΑΤΕΙΑΣ (2702)</v>
      </c>
      <c r="C307" s="3" t="s">
        <v>2764</v>
      </c>
      <c r="D307" s="11" t="s">
        <v>3088</v>
      </c>
      <c r="E307" s="11">
        <f t="shared" si="15"/>
        <v>1</v>
      </c>
      <c r="H307" s="120" t="s">
        <v>2158</v>
      </c>
    </row>
    <row r="308" spans="1:8" x14ac:dyDescent="0.25">
      <c r="A308" s="11" t="s">
        <v>1874</v>
      </c>
      <c r="B308" s="150" t="str">
        <f t="shared" si="13"/>
        <v>ΔΟΜΟΚΟΥ (2703)</v>
      </c>
      <c r="C308" s="3" t="s">
        <v>2765</v>
      </c>
      <c r="D308" s="11" t="s">
        <v>3089</v>
      </c>
      <c r="E308" s="11">
        <f t="shared" si="15"/>
        <v>1</v>
      </c>
      <c r="H308" s="120" t="s">
        <v>2204</v>
      </c>
    </row>
    <row r="309" spans="1:8" x14ac:dyDescent="0.25">
      <c r="A309" s="11" t="s">
        <v>1874</v>
      </c>
      <c r="B309" s="150" t="str">
        <f t="shared" si="13"/>
        <v>ΛΑΜΙΕΩΝ (2701)</v>
      </c>
      <c r="C309" s="3" t="s">
        <v>2763</v>
      </c>
      <c r="D309" s="11" t="s">
        <v>3087</v>
      </c>
      <c r="E309" s="11">
        <f t="shared" si="15"/>
        <v>1</v>
      </c>
      <c r="H309" s="120" t="s">
        <v>1946</v>
      </c>
    </row>
    <row r="310" spans="1:8" x14ac:dyDescent="0.25">
      <c r="A310" s="11" t="s">
        <v>1874</v>
      </c>
      <c r="B310" s="150" t="str">
        <f t="shared" si="13"/>
        <v>ΛΟΚΡΩΝ (2704)</v>
      </c>
      <c r="C310" s="3" t="s">
        <v>2766</v>
      </c>
      <c r="D310" s="11" t="s">
        <v>3090</v>
      </c>
      <c r="E310" s="11">
        <f t="shared" si="15"/>
        <v>1</v>
      </c>
      <c r="H310" s="120" t="s">
        <v>2131</v>
      </c>
    </row>
    <row r="311" spans="1:8" x14ac:dyDescent="0.25">
      <c r="A311" s="11" t="s">
        <v>1874</v>
      </c>
      <c r="B311" s="150" t="str">
        <f t="shared" si="13"/>
        <v>ΜΑΚΡΑΚΩΜΗΣ (2705)</v>
      </c>
      <c r="C311" s="3" t="s">
        <v>2767</v>
      </c>
      <c r="D311" s="11" t="s">
        <v>3091</v>
      </c>
      <c r="E311" s="11">
        <f t="shared" si="15"/>
        <v>1</v>
      </c>
      <c r="H311" s="120" t="s">
        <v>2145</v>
      </c>
    </row>
    <row r="312" spans="1:8" x14ac:dyDescent="0.25">
      <c r="A312" s="11" t="s">
        <v>1874</v>
      </c>
      <c r="B312" s="150" t="str">
        <f t="shared" si="13"/>
        <v>ΜΩΛΟΥ - ΑΓΙΟΥ ΚΩΝΣΤΑΝΤΙΝΟΥ (2706)</v>
      </c>
      <c r="C312" s="3" t="s">
        <v>2768</v>
      </c>
      <c r="D312" s="11" t="s">
        <v>3092</v>
      </c>
      <c r="E312" s="11">
        <f t="shared" si="15"/>
        <v>1</v>
      </c>
      <c r="H312" s="120" t="s">
        <v>2112</v>
      </c>
    </row>
    <row r="313" spans="1:8" x14ac:dyDescent="0.25">
      <c r="A313" s="11" t="s">
        <v>1874</v>
      </c>
      <c r="B313" s="150" t="str">
        <f t="shared" si="13"/>
        <v>ΣΤΥΛΙΔΟΣ (2707)</v>
      </c>
      <c r="C313" s="3" t="s">
        <v>2769</v>
      </c>
      <c r="D313" s="11" t="s">
        <v>3093</v>
      </c>
      <c r="E313" s="11">
        <f t="shared" si="15"/>
        <v>1</v>
      </c>
      <c r="H313" s="120" t="s">
        <v>2146</v>
      </c>
    </row>
    <row r="314" spans="1:8" x14ac:dyDescent="0.25">
      <c r="A314" s="11" t="s">
        <v>1864</v>
      </c>
      <c r="B314" s="150" t="str">
        <f t="shared" si="13"/>
        <v>ΑΜΥΝΤΑΙΟΥ (1702)</v>
      </c>
      <c r="C314" s="3" t="s">
        <v>2718</v>
      </c>
      <c r="D314" s="11" t="s">
        <v>3042</v>
      </c>
      <c r="E314" s="11">
        <f t="shared" si="15"/>
        <v>1</v>
      </c>
      <c r="H314" s="120" t="s">
        <v>2023</v>
      </c>
    </row>
    <row r="315" spans="1:8" x14ac:dyDescent="0.25">
      <c r="A315" s="11" t="s">
        <v>1864</v>
      </c>
      <c r="B315" s="150" t="str">
        <f t="shared" si="13"/>
        <v>ΠΡΕΣΠΩΝ (1703)</v>
      </c>
      <c r="C315" s="3" t="s">
        <v>2719</v>
      </c>
      <c r="D315" s="11" t="s">
        <v>3043</v>
      </c>
      <c r="E315" s="11">
        <f t="shared" si="15"/>
        <v>1</v>
      </c>
      <c r="H315" s="120" t="s">
        <v>2205</v>
      </c>
    </row>
    <row r="316" spans="1:8" x14ac:dyDescent="0.25">
      <c r="A316" s="11" t="s">
        <v>1864</v>
      </c>
      <c r="B316" s="150" t="str">
        <f t="shared" si="13"/>
        <v>ΦΛΩΡΙΝΑΣ (1701)</v>
      </c>
      <c r="C316" s="3" t="s">
        <v>2717</v>
      </c>
      <c r="D316" s="11" t="s">
        <v>3041</v>
      </c>
      <c r="E316" s="11">
        <f t="shared" si="15"/>
        <v>1</v>
      </c>
      <c r="H316" s="120" t="s">
        <v>2113</v>
      </c>
    </row>
    <row r="317" spans="1:8" x14ac:dyDescent="0.25">
      <c r="A317" s="11" t="s">
        <v>1878</v>
      </c>
      <c r="B317" s="150" t="str">
        <f t="shared" si="13"/>
        <v>ΔΕΛΦΩΝ (3101)</v>
      </c>
      <c r="C317" s="3" t="s">
        <v>2786</v>
      </c>
      <c r="D317" s="11" t="s">
        <v>0</v>
      </c>
      <c r="E317" s="11">
        <f t="shared" si="15"/>
        <v>1</v>
      </c>
      <c r="H317" s="120" t="s">
        <v>2028</v>
      </c>
    </row>
    <row r="318" spans="1:8" x14ac:dyDescent="0.25">
      <c r="A318" s="11" t="s">
        <v>1878</v>
      </c>
      <c r="B318" s="150" t="str">
        <f t="shared" si="13"/>
        <v>ΔΩΡΙΔΟΣ (3102)</v>
      </c>
      <c r="C318" s="3" t="s">
        <v>2787</v>
      </c>
      <c r="D318" s="11" t="s">
        <v>1</v>
      </c>
      <c r="E318" s="11">
        <f t="shared" si="15"/>
        <v>1</v>
      </c>
      <c r="H318" s="120" t="s">
        <v>1971</v>
      </c>
    </row>
    <row r="319" spans="1:8" x14ac:dyDescent="0.25">
      <c r="A319" s="11" t="s">
        <v>1860</v>
      </c>
      <c r="B319" s="150" t="str">
        <f t="shared" si="13"/>
        <v>ΑΡΙΣΤΟΤΕΛΗ (1302)</v>
      </c>
      <c r="C319" s="3" t="s">
        <v>2704</v>
      </c>
      <c r="D319" s="11" t="s">
        <v>3029</v>
      </c>
      <c r="E319" s="11">
        <f t="shared" si="15"/>
        <v>1</v>
      </c>
      <c r="H319" s="120" t="s">
        <v>2215</v>
      </c>
    </row>
    <row r="320" spans="1:8" x14ac:dyDescent="0.25">
      <c r="A320" s="11" t="s">
        <v>1860</v>
      </c>
      <c r="B320" s="150" t="str">
        <f t="shared" si="13"/>
        <v>ΚΑΣΣΑΝΔΡΑΣ (1303)</v>
      </c>
      <c r="C320" s="3" t="s">
        <v>2705</v>
      </c>
      <c r="D320" s="11" t="s">
        <v>3030</v>
      </c>
      <c r="E320" s="11">
        <f t="shared" si="15"/>
        <v>1</v>
      </c>
      <c r="H320" s="120" t="s">
        <v>2047</v>
      </c>
    </row>
    <row r="321" spans="1:8" x14ac:dyDescent="0.25">
      <c r="A321" s="11" t="s">
        <v>1860</v>
      </c>
      <c r="B321" s="150" t="str">
        <f t="shared" si="13"/>
        <v>ΝΕΑΣ ΠΡΟΠΟΝΤΙΔΑΣ (1304)</v>
      </c>
      <c r="C321" s="3" t="s">
        <v>2706</v>
      </c>
      <c r="D321" s="11" t="s">
        <v>3031</v>
      </c>
      <c r="E321" s="11">
        <f t="shared" si="15"/>
        <v>1</v>
      </c>
      <c r="H321" s="120" t="s">
        <v>2050</v>
      </c>
    </row>
    <row r="322" spans="1:8" x14ac:dyDescent="0.25">
      <c r="A322" s="11" t="s">
        <v>1860</v>
      </c>
      <c r="B322" s="150" t="str">
        <f t="shared" si="13"/>
        <v>ΠΟΛΥΓΥΡΟΥ (1301)</v>
      </c>
      <c r="C322" s="3" t="s">
        <v>2703</v>
      </c>
      <c r="D322" s="11" t="s">
        <v>3028</v>
      </c>
      <c r="E322" s="11">
        <f t="shared" si="15"/>
        <v>1</v>
      </c>
      <c r="H322" s="120" t="s">
        <v>1984</v>
      </c>
    </row>
    <row r="323" spans="1:8" x14ac:dyDescent="0.25">
      <c r="A323" s="11" t="s">
        <v>1860</v>
      </c>
      <c r="B323" s="150" t="str">
        <f t="shared" si="13"/>
        <v>ΣΙΘΩΝΙΑΣ (1305)</v>
      </c>
      <c r="C323" s="3" t="s">
        <v>2707</v>
      </c>
      <c r="D323" s="11" t="s">
        <v>3032</v>
      </c>
      <c r="E323" s="11">
        <f t="shared" si="15"/>
        <v>1</v>
      </c>
      <c r="H323" s="120" t="s">
        <v>1991</v>
      </c>
    </row>
    <row r="324" spans="1:8" x14ac:dyDescent="0.25">
      <c r="A324" s="11" t="s">
        <v>1913</v>
      </c>
      <c r="B324" s="150" t="str">
        <f t="shared" si="13"/>
        <v>ΑΠΟΚΟΡΩΝΟΥ (7402)</v>
      </c>
      <c r="C324" s="3" t="s">
        <v>2967</v>
      </c>
      <c r="D324" s="11" t="s">
        <v>179</v>
      </c>
      <c r="E324" s="11">
        <f t="shared" si="15"/>
        <v>1</v>
      </c>
      <c r="H324" s="120" t="s">
        <v>1972</v>
      </c>
    </row>
    <row r="325" spans="1:8" x14ac:dyDescent="0.25">
      <c r="A325" s="11" t="s">
        <v>1913</v>
      </c>
      <c r="B325" s="150" t="str">
        <f t="shared" si="13"/>
        <v>ΓΑΥΔΟΥ (7403)</v>
      </c>
      <c r="C325" s="3" t="s">
        <v>2968</v>
      </c>
      <c r="D325" s="11" t="s">
        <v>180</v>
      </c>
      <c r="E325" s="11">
        <f t="shared" si="15"/>
        <v>1</v>
      </c>
      <c r="H325" s="120" t="s">
        <v>2041</v>
      </c>
    </row>
    <row r="326" spans="1:8" x14ac:dyDescent="0.25">
      <c r="A326" s="11" t="s">
        <v>1913</v>
      </c>
      <c r="B326" s="150" t="str">
        <f t="shared" si="13"/>
        <v>ΚΑΝΤΑΝΟΥ - ΣΕΛΙΝΟΥ (7404)</v>
      </c>
      <c r="C326" s="3" t="s">
        <v>2969</v>
      </c>
      <c r="D326" s="11" t="s">
        <v>181</v>
      </c>
      <c r="E326" s="11">
        <f t="shared" si="15"/>
        <v>1</v>
      </c>
      <c r="H326" s="120" t="s">
        <v>2189</v>
      </c>
    </row>
    <row r="327" spans="1:8" x14ac:dyDescent="0.25">
      <c r="A327" s="11" t="s">
        <v>1913</v>
      </c>
      <c r="B327" s="150" t="str">
        <f t="shared" si="13"/>
        <v>ΚΙΣΣΑΜΟΥ (7405)</v>
      </c>
      <c r="C327" s="3" t="s">
        <v>2970</v>
      </c>
      <c r="D327" s="11" t="s">
        <v>182</v>
      </c>
      <c r="E327" s="11">
        <f t="shared" si="15"/>
        <v>1</v>
      </c>
      <c r="H327" s="120" t="s">
        <v>2004</v>
      </c>
    </row>
    <row r="328" spans="1:8" x14ac:dyDescent="0.25">
      <c r="A328" s="11" t="s">
        <v>1913</v>
      </c>
      <c r="B328" s="150" t="str">
        <f t="shared" si="13"/>
        <v>ΠΛΑΤΑΝΙΑ (7406)</v>
      </c>
      <c r="C328" s="3" t="s">
        <v>2971</v>
      </c>
      <c r="D328" s="11" t="s">
        <v>183</v>
      </c>
      <c r="E328" s="11">
        <f t="shared" si="15"/>
        <v>1</v>
      </c>
      <c r="H328" s="120" t="s">
        <v>2229</v>
      </c>
    </row>
    <row r="329" spans="1:8" x14ac:dyDescent="0.25">
      <c r="A329" s="11" t="s">
        <v>1913</v>
      </c>
      <c r="B329" s="150" t="str">
        <f t="shared" ref="B329:B334" si="16">D329&amp; " (" &amp;C329&amp;")"</f>
        <v>ΣΦΑΚΙΩΝ (7407)</v>
      </c>
      <c r="C329" s="3" t="s">
        <v>2972</v>
      </c>
      <c r="D329" s="11" t="s">
        <v>184</v>
      </c>
      <c r="E329" s="11">
        <f t="shared" si="15"/>
        <v>1</v>
      </c>
      <c r="H329" s="120" t="s">
        <v>2024</v>
      </c>
    </row>
    <row r="330" spans="1:8" x14ac:dyDescent="0.25">
      <c r="A330" s="11" t="s">
        <v>1913</v>
      </c>
      <c r="B330" s="150" t="str">
        <f t="shared" si="16"/>
        <v>ΧΑΝΙΩΝ (7401)</v>
      </c>
      <c r="C330" s="3" t="s">
        <v>2966</v>
      </c>
      <c r="D330" s="11" t="s">
        <v>178</v>
      </c>
      <c r="E330" s="11">
        <f t="shared" si="15"/>
        <v>1</v>
      </c>
      <c r="H330" s="120" t="s">
        <v>2231</v>
      </c>
    </row>
    <row r="331" spans="1:8" x14ac:dyDescent="0.25">
      <c r="A331" s="11" t="s">
        <v>1896</v>
      </c>
      <c r="B331" s="150" t="str">
        <f t="shared" si="16"/>
        <v>ΟΙΝΟΥΣΣΩΝ (5702)</v>
      </c>
      <c r="C331" s="3" t="s">
        <v>2913</v>
      </c>
      <c r="D331" s="11" t="s">
        <v>126</v>
      </c>
      <c r="E331" s="11">
        <f t="shared" si="15"/>
        <v>1</v>
      </c>
      <c r="H331" s="150" t="s">
        <v>2232</v>
      </c>
    </row>
    <row r="332" spans="1:8" x14ac:dyDescent="0.25">
      <c r="A332" s="11" t="s">
        <v>1896</v>
      </c>
      <c r="B332" s="150" t="str">
        <f t="shared" si="16"/>
        <v>ΧΙΟΥ (5701)</v>
      </c>
      <c r="C332" s="3" t="s">
        <v>2912</v>
      </c>
      <c r="D332" s="11" t="s">
        <v>125</v>
      </c>
      <c r="E332" s="11">
        <f t="shared" si="15"/>
        <v>1</v>
      </c>
      <c r="H332" s="120" t="s">
        <v>2042</v>
      </c>
    </row>
    <row r="333" spans="1:8" x14ac:dyDescent="0.25">
      <c r="A333" s="11" t="s">
        <v>1896</v>
      </c>
      <c r="B333" s="150" t="str">
        <f t="shared" si="16"/>
        <v>ΨΑΡΩΝ (5703)</v>
      </c>
      <c r="C333" s="3" t="s">
        <v>2914</v>
      </c>
      <c r="D333" s="11" t="s">
        <v>127</v>
      </c>
      <c r="E333" s="11">
        <f t="shared" si="15"/>
        <v>1</v>
      </c>
      <c r="H333" s="120" t="s">
        <v>1938</v>
      </c>
    </row>
    <row r="334" spans="1:8" x14ac:dyDescent="0.25">
      <c r="A334" s="11" t="s">
        <v>1914</v>
      </c>
      <c r="B334" s="150" t="str">
        <f t="shared" si="16"/>
        <v>ΑΓΝΩΣΤΟ (9999)</v>
      </c>
      <c r="C334" s="3" t="s">
        <v>222</v>
      </c>
      <c r="D334" s="11" t="s">
        <v>219</v>
      </c>
      <c r="E334" s="11">
        <f t="shared" si="15"/>
        <v>1</v>
      </c>
      <c r="H334" s="120" t="s">
        <v>2233</v>
      </c>
    </row>
  </sheetData>
  <autoFilter ref="A1:E334" xr:uid="{0BE5F00C-A999-433B-8F60-E35E5C8BA1FF}"/>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4998-DA11-4038-B0CB-F7B835FAC40F}">
  <sheetPr codeName="Φύλλο2">
    <pageSetUpPr fitToPage="1"/>
  </sheetPr>
  <dimension ref="A1:V307"/>
  <sheetViews>
    <sheetView showGridLines="0" workbookViewId="0">
      <pane xSplit="1" ySplit="7" topLeftCell="B14" activePane="bottomRight" state="frozen"/>
      <selection pane="topRight" activeCell="B1" sqref="B1"/>
      <selection pane="bottomLeft" activeCell="A8" sqref="A8"/>
      <selection pane="bottomRight" activeCell="E15" sqref="E15"/>
    </sheetView>
  </sheetViews>
  <sheetFormatPr defaultColWidth="0" defaultRowHeight="53.45" customHeight="1" zeroHeight="1" x14ac:dyDescent="0.25"/>
  <cols>
    <col min="1" max="1" width="6.42578125" style="128" customWidth="1"/>
    <col min="2" max="2" width="27.85546875" style="128" customWidth="1"/>
    <col min="3" max="3" width="20.7109375" style="128" customWidth="1"/>
    <col min="4" max="4" width="9.28515625" style="128" customWidth="1"/>
    <col min="5" max="5" width="9.7109375" style="143" customWidth="1"/>
    <col min="6" max="6" width="10" style="128" customWidth="1"/>
    <col min="7" max="7" width="11.85546875" style="128" customWidth="1"/>
    <col min="8" max="8" width="10.42578125" style="128" customWidth="1"/>
    <col min="9" max="9" width="29.85546875" style="128" customWidth="1"/>
    <col min="10" max="10" width="20.7109375" style="128" customWidth="1"/>
    <col min="11" max="11" width="21.42578125" style="128" customWidth="1"/>
    <col min="12" max="12" width="22.140625" style="128" customWidth="1"/>
    <col min="13" max="13" width="30.140625" style="128" customWidth="1"/>
    <col min="14" max="14" width="24.42578125" style="128" customWidth="1"/>
    <col min="15" max="15" width="21.140625" style="128" customWidth="1"/>
    <col min="16" max="16" width="32.7109375" style="128" customWidth="1"/>
    <col min="17" max="17" width="46.5703125" style="128" bestFit="1" customWidth="1"/>
    <col min="18" max="18" width="22.85546875" style="128" customWidth="1"/>
    <col min="19" max="19" width="19.85546875" style="128" bestFit="1" customWidth="1"/>
    <col min="20" max="20" width="29.7109375" style="128" customWidth="1"/>
    <col min="21" max="21" width="1.42578125" style="128" customWidth="1"/>
    <col min="22" max="22" width="0" style="128" hidden="1" customWidth="1"/>
    <col min="23" max="16384" width="8.85546875" style="128" hidden="1"/>
  </cols>
  <sheetData>
    <row r="1" spans="1:20" s="122" customFormat="1" ht="15.4" customHeight="1" x14ac:dyDescent="0.25">
      <c r="A1" s="138">
        <v>0</v>
      </c>
      <c r="C1" s="170" t="s">
        <v>1072</v>
      </c>
      <c r="D1" s="170"/>
      <c r="E1" s="170"/>
      <c r="F1" s="170"/>
      <c r="G1" s="170"/>
      <c r="H1" s="170"/>
      <c r="I1" s="170"/>
      <c r="J1" s="170"/>
      <c r="K1" s="170"/>
      <c r="L1" s="170"/>
      <c r="M1" s="125"/>
      <c r="N1" s="126"/>
      <c r="O1" s="126"/>
      <c r="P1" s="126"/>
      <c r="Q1" s="126"/>
      <c r="R1" s="126"/>
      <c r="S1" s="126"/>
      <c r="T1" s="126"/>
    </row>
    <row r="2" spans="1:20" ht="14.1" customHeight="1" x14ac:dyDescent="0.25">
      <c r="B2" s="123"/>
      <c r="C2" s="235" t="s">
        <v>3157</v>
      </c>
      <c r="D2" s="235"/>
      <c r="E2" s="235"/>
      <c r="F2" s="235"/>
      <c r="G2" s="235"/>
      <c r="H2" s="235"/>
      <c r="I2" s="235"/>
      <c r="J2" s="235"/>
      <c r="K2" s="235"/>
      <c r="L2" s="235"/>
      <c r="M2" s="127"/>
      <c r="N2" s="127"/>
      <c r="O2" s="127"/>
      <c r="P2" s="127"/>
      <c r="Q2" s="127"/>
      <c r="R2" s="127"/>
      <c r="S2" s="127"/>
      <c r="T2" s="127"/>
    </row>
    <row r="3" spans="1:20" ht="14.65" customHeight="1" thickBot="1" x14ac:dyDescent="0.3">
      <c r="A3" s="139"/>
      <c r="B3" s="124"/>
      <c r="C3" s="236" t="s">
        <v>2255</v>
      </c>
      <c r="D3" s="236"/>
      <c r="E3" s="236"/>
      <c r="F3" s="236"/>
      <c r="G3" s="236"/>
      <c r="H3" s="236"/>
      <c r="I3" s="236"/>
      <c r="J3" s="236"/>
      <c r="K3" s="236"/>
      <c r="L3" s="236"/>
      <c r="M3" s="129"/>
      <c r="N3" s="129"/>
      <c r="O3" s="129"/>
      <c r="P3" s="129"/>
      <c r="Q3" s="129"/>
      <c r="R3" s="129"/>
      <c r="S3" s="129"/>
      <c r="T3" s="129"/>
    </row>
    <row r="4" spans="1:20" s="134" customFormat="1" ht="15" x14ac:dyDescent="0.25">
      <c r="A4" s="133">
        <v>1</v>
      </c>
      <c r="B4" s="233">
        <v>2</v>
      </c>
      <c r="C4" s="233"/>
      <c r="D4" s="134">
        <v>3</v>
      </c>
      <c r="E4" s="134">
        <v>4</v>
      </c>
      <c r="F4" s="233">
        <v>5</v>
      </c>
      <c r="G4" s="233"/>
      <c r="H4" s="233"/>
      <c r="I4" s="233"/>
      <c r="J4" s="233">
        <v>6</v>
      </c>
      <c r="K4" s="233"/>
      <c r="L4" s="233">
        <v>7</v>
      </c>
      <c r="M4" s="233"/>
      <c r="N4" s="134">
        <v>8</v>
      </c>
      <c r="O4" s="134">
        <v>9</v>
      </c>
      <c r="P4" s="233">
        <v>10</v>
      </c>
      <c r="Q4" s="234"/>
      <c r="R4" s="233">
        <v>11</v>
      </c>
      <c r="S4" s="233"/>
      <c r="T4" s="134">
        <v>12</v>
      </c>
    </row>
    <row r="5" spans="1:20" s="135" customFormat="1" ht="14.65" customHeight="1" x14ac:dyDescent="0.25">
      <c r="A5" s="229" t="s">
        <v>2237</v>
      </c>
      <c r="B5" s="231" t="s">
        <v>2238</v>
      </c>
      <c r="C5" s="231"/>
      <c r="D5" s="222" t="s">
        <v>3159</v>
      </c>
      <c r="E5" s="231" t="s">
        <v>2316</v>
      </c>
      <c r="F5" s="231" t="s">
        <v>2239</v>
      </c>
      <c r="G5" s="231"/>
      <c r="H5" s="231"/>
      <c r="I5" s="231"/>
      <c r="J5" s="231" t="s">
        <v>2246</v>
      </c>
      <c r="K5" s="231"/>
      <c r="L5" s="231" t="s">
        <v>2632</v>
      </c>
      <c r="M5" s="231"/>
      <c r="N5" s="222" t="s">
        <v>3168</v>
      </c>
      <c r="O5" s="222" t="s">
        <v>3164</v>
      </c>
      <c r="P5" s="225" t="s">
        <v>3165</v>
      </c>
      <c r="Q5" s="226"/>
      <c r="R5" s="231" t="s">
        <v>2247</v>
      </c>
      <c r="S5" s="231"/>
      <c r="T5" s="222" t="s">
        <v>3167</v>
      </c>
    </row>
    <row r="6" spans="1:20" s="135" customFormat="1" ht="15" customHeight="1" x14ac:dyDescent="0.25">
      <c r="A6" s="229"/>
      <c r="B6" s="231"/>
      <c r="C6" s="231"/>
      <c r="D6" s="223"/>
      <c r="E6" s="231"/>
      <c r="F6" s="231" t="s">
        <v>2240</v>
      </c>
      <c r="G6" s="231"/>
      <c r="H6" s="231" t="s">
        <v>2241</v>
      </c>
      <c r="I6" s="231"/>
      <c r="J6" s="231"/>
      <c r="K6" s="231"/>
      <c r="L6" s="231"/>
      <c r="M6" s="231"/>
      <c r="N6" s="223"/>
      <c r="O6" s="223"/>
      <c r="P6" s="227"/>
      <c r="Q6" s="228"/>
      <c r="R6" s="231"/>
      <c r="S6" s="231"/>
      <c r="T6" s="223"/>
    </row>
    <row r="7" spans="1:20" s="136" customFormat="1" ht="24.75" thickBot="1" x14ac:dyDescent="0.3">
      <c r="A7" s="230"/>
      <c r="B7" s="136" t="s">
        <v>2248</v>
      </c>
      <c r="C7" s="136" t="s">
        <v>2245</v>
      </c>
      <c r="D7" s="224"/>
      <c r="E7" s="232"/>
      <c r="F7" s="136" t="s">
        <v>2242</v>
      </c>
      <c r="G7" s="136" t="s">
        <v>2243</v>
      </c>
      <c r="H7" s="136" t="s">
        <v>2244</v>
      </c>
      <c r="I7" s="157" t="s">
        <v>3160</v>
      </c>
      <c r="J7" s="157" t="s">
        <v>3161</v>
      </c>
      <c r="K7" s="157" t="s">
        <v>3162</v>
      </c>
      <c r="L7" s="157" t="s">
        <v>3162</v>
      </c>
      <c r="M7" s="157" t="s">
        <v>3163</v>
      </c>
      <c r="N7" s="224"/>
      <c r="O7" s="224"/>
      <c r="P7" s="137" t="s">
        <v>639</v>
      </c>
      <c r="Q7" s="137" t="s">
        <v>640</v>
      </c>
      <c r="R7" s="158" t="s">
        <v>3166</v>
      </c>
      <c r="S7" s="136" t="s">
        <v>2261</v>
      </c>
      <c r="T7" s="224"/>
    </row>
    <row r="8" spans="1:20" s="130" customFormat="1" ht="25.15" customHeight="1" x14ac:dyDescent="0.25">
      <c r="A8" s="130">
        <v>1</v>
      </c>
      <c r="B8" s="132"/>
      <c r="C8" s="132"/>
      <c r="D8" s="142"/>
      <c r="E8" s="143"/>
      <c r="F8" s="143"/>
      <c r="G8" s="143"/>
      <c r="H8" s="143"/>
      <c r="I8" s="131"/>
      <c r="J8" s="153"/>
      <c r="K8" s="153"/>
      <c r="L8" s="153"/>
      <c r="M8" s="132"/>
      <c r="N8" s="132"/>
      <c r="O8" s="132"/>
      <c r="P8" s="132"/>
      <c r="Q8" s="132"/>
      <c r="R8" s="132"/>
      <c r="S8" s="142"/>
      <c r="T8" s="132"/>
    </row>
    <row r="9" spans="1:20" s="114" customFormat="1" ht="25.15" customHeight="1" x14ac:dyDescent="0.25">
      <c r="A9" s="114">
        <f>A8+1</f>
        <v>2</v>
      </c>
      <c r="B9" s="116"/>
      <c r="C9" s="116"/>
      <c r="D9" s="144"/>
      <c r="E9" s="143"/>
      <c r="F9" s="145"/>
      <c r="G9" s="145"/>
      <c r="H9" s="145"/>
      <c r="I9" s="115"/>
      <c r="J9" s="154"/>
      <c r="K9" s="154"/>
      <c r="L9" s="154"/>
      <c r="M9" s="116"/>
      <c r="N9" s="116"/>
      <c r="O9" s="116"/>
      <c r="P9" s="116"/>
      <c r="Q9" s="116"/>
      <c r="R9" s="116"/>
      <c r="S9" s="144"/>
      <c r="T9" s="116"/>
    </row>
    <row r="10" spans="1:20" s="114" customFormat="1" ht="25.15" customHeight="1" x14ac:dyDescent="0.25">
      <c r="A10" s="114">
        <f t="shared" ref="A10:A73" si="0">A9+1</f>
        <v>3</v>
      </c>
      <c r="B10" s="116"/>
      <c r="C10" s="116"/>
      <c r="D10" s="144"/>
      <c r="E10" s="143"/>
      <c r="F10" s="145"/>
      <c r="G10" s="145"/>
      <c r="H10" s="145"/>
      <c r="I10" s="115"/>
      <c r="J10" s="154"/>
      <c r="K10" s="154"/>
      <c r="L10" s="154"/>
      <c r="M10" s="116"/>
      <c r="N10" s="116"/>
      <c r="O10" s="116"/>
      <c r="P10" s="116"/>
      <c r="Q10" s="116"/>
      <c r="R10" s="116"/>
      <c r="S10" s="144"/>
      <c r="T10" s="116"/>
    </row>
    <row r="11" spans="1:20" s="114" customFormat="1" ht="25.15" customHeight="1" x14ac:dyDescent="0.25">
      <c r="A11" s="114">
        <f t="shared" si="0"/>
        <v>4</v>
      </c>
      <c r="B11" s="116"/>
      <c r="C11" s="116"/>
      <c r="D11" s="144"/>
      <c r="E11" s="143"/>
      <c r="F11" s="145"/>
      <c r="G11" s="145"/>
      <c r="H11" s="145"/>
      <c r="I11" s="115"/>
      <c r="J11" s="154"/>
      <c r="K11" s="154"/>
      <c r="L11" s="154"/>
      <c r="M11" s="116"/>
      <c r="N11" s="116"/>
      <c r="O11" s="116"/>
      <c r="P11" s="116"/>
      <c r="Q11" s="116"/>
      <c r="R11" s="116"/>
      <c r="S11" s="144"/>
      <c r="T11" s="116"/>
    </row>
    <row r="12" spans="1:20" s="114" customFormat="1" ht="25.15" customHeight="1" x14ac:dyDescent="0.25">
      <c r="A12" s="114">
        <f t="shared" si="0"/>
        <v>5</v>
      </c>
      <c r="B12" s="116"/>
      <c r="C12" s="116"/>
      <c r="D12" s="144"/>
      <c r="E12" s="143"/>
      <c r="F12" s="145"/>
      <c r="G12" s="145"/>
      <c r="H12" s="145"/>
      <c r="I12" s="115"/>
      <c r="J12" s="154"/>
      <c r="K12" s="154"/>
      <c r="L12" s="154"/>
      <c r="M12" s="116"/>
      <c r="N12" s="116"/>
      <c r="O12" s="116"/>
      <c r="P12" s="116"/>
      <c r="Q12" s="116"/>
      <c r="R12" s="116"/>
      <c r="S12" s="144"/>
      <c r="T12" s="116"/>
    </row>
    <row r="13" spans="1:20" s="114" customFormat="1" ht="25.15" customHeight="1" x14ac:dyDescent="0.25">
      <c r="A13" s="114">
        <f t="shared" si="0"/>
        <v>6</v>
      </c>
      <c r="B13" s="116"/>
      <c r="C13" s="116"/>
      <c r="D13" s="144"/>
      <c r="E13" s="143"/>
      <c r="F13" s="145"/>
      <c r="G13" s="145"/>
      <c r="H13" s="145"/>
      <c r="I13" s="115"/>
      <c r="J13" s="154"/>
      <c r="K13" s="154"/>
      <c r="L13" s="154"/>
      <c r="M13" s="116"/>
      <c r="N13" s="116"/>
      <c r="O13" s="116"/>
      <c r="P13" s="116"/>
      <c r="Q13" s="116"/>
      <c r="R13" s="116"/>
      <c r="S13" s="144"/>
      <c r="T13" s="116"/>
    </row>
    <row r="14" spans="1:20" s="114" customFormat="1" ht="25.15" customHeight="1" x14ac:dyDescent="0.25">
      <c r="A14" s="114">
        <f t="shared" si="0"/>
        <v>7</v>
      </c>
      <c r="B14" s="116"/>
      <c r="C14" s="116"/>
      <c r="D14" s="144"/>
      <c r="E14" s="143"/>
      <c r="F14" s="145"/>
      <c r="G14" s="145"/>
      <c r="H14" s="145"/>
      <c r="I14" s="115"/>
      <c r="J14" s="154"/>
      <c r="K14" s="154"/>
      <c r="L14" s="154"/>
      <c r="M14" s="116"/>
      <c r="N14" s="116"/>
      <c r="O14" s="116"/>
      <c r="P14" s="116"/>
      <c r="Q14" s="116"/>
      <c r="R14" s="116"/>
      <c r="S14" s="144"/>
      <c r="T14" s="116"/>
    </row>
    <row r="15" spans="1:20" s="114" customFormat="1" ht="25.15" customHeight="1" x14ac:dyDescent="0.25">
      <c r="A15" s="114">
        <f t="shared" si="0"/>
        <v>8</v>
      </c>
      <c r="B15" s="116"/>
      <c r="C15" s="116"/>
      <c r="D15" s="144"/>
      <c r="E15" s="143"/>
      <c r="F15" s="145"/>
      <c r="G15" s="145"/>
      <c r="H15" s="145"/>
      <c r="I15" s="115"/>
      <c r="J15" s="154"/>
      <c r="K15" s="154"/>
      <c r="L15" s="154"/>
      <c r="M15" s="116"/>
      <c r="N15" s="116"/>
      <c r="O15" s="116"/>
      <c r="P15" s="116"/>
      <c r="Q15" s="116"/>
      <c r="R15" s="116"/>
      <c r="S15" s="144"/>
      <c r="T15" s="116"/>
    </row>
    <row r="16" spans="1:20" s="114" customFormat="1" ht="25.15" customHeight="1" x14ac:dyDescent="0.25">
      <c r="A16" s="114">
        <f t="shared" si="0"/>
        <v>9</v>
      </c>
      <c r="B16" s="116"/>
      <c r="C16" s="116"/>
      <c r="D16" s="144"/>
      <c r="E16" s="143"/>
      <c r="F16" s="145"/>
      <c r="G16" s="145"/>
      <c r="H16" s="145"/>
      <c r="I16" s="115"/>
      <c r="J16" s="154"/>
      <c r="K16" s="154"/>
      <c r="L16" s="154"/>
      <c r="M16" s="116"/>
      <c r="N16" s="116"/>
      <c r="O16" s="116"/>
      <c r="P16" s="116"/>
      <c r="Q16" s="116"/>
      <c r="R16" s="116"/>
      <c r="S16" s="144"/>
      <c r="T16" s="116"/>
    </row>
    <row r="17" spans="1:20" s="114" customFormat="1" ht="25.15" customHeight="1" x14ac:dyDescent="0.25">
      <c r="A17" s="114">
        <f t="shared" si="0"/>
        <v>10</v>
      </c>
      <c r="B17" s="116"/>
      <c r="C17" s="116"/>
      <c r="D17" s="144"/>
      <c r="E17" s="143"/>
      <c r="F17" s="145"/>
      <c r="G17" s="145"/>
      <c r="H17" s="145"/>
      <c r="I17" s="115"/>
      <c r="J17" s="154"/>
      <c r="K17" s="154"/>
      <c r="L17" s="154"/>
      <c r="M17" s="116"/>
      <c r="N17" s="116"/>
      <c r="O17" s="116"/>
      <c r="P17" s="116"/>
      <c r="Q17" s="116"/>
      <c r="R17" s="116"/>
      <c r="S17" s="144"/>
      <c r="T17" s="116"/>
    </row>
    <row r="18" spans="1:20" s="114" customFormat="1" ht="25.15" customHeight="1" x14ac:dyDescent="0.25">
      <c r="A18" s="114">
        <f t="shared" si="0"/>
        <v>11</v>
      </c>
      <c r="B18" s="116"/>
      <c r="C18" s="116"/>
      <c r="D18" s="144"/>
      <c r="E18" s="143"/>
      <c r="F18" s="145"/>
      <c r="G18" s="145"/>
      <c r="H18" s="145"/>
      <c r="I18" s="115"/>
      <c r="J18" s="154"/>
      <c r="K18" s="154"/>
      <c r="L18" s="154"/>
      <c r="M18" s="116"/>
      <c r="N18" s="116"/>
      <c r="O18" s="116"/>
      <c r="P18" s="116"/>
      <c r="Q18" s="116"/>
      <c r="R18" s="116"/>
      <c r="S18" s="144"/>
      <c r="T18" s="116"/>
    </row>
    <row r="19" spans="1:20" s="114" customFormat="1" ht="25.15" customHeight="1" x14ac:dyDescent="0.25">
      <c r="A19" s="114">
        <f t="shared" si="0"/>
        <v>12</v>
      </c>
      <c r="B19" s="116"/>
      <c r="C19" s="116"/>
      <c r="D19" s="144"/>
      <c r="E19" s="143"/>
      <c r="F19" s="145"/>
      <c r="G19" s="145"/>
      <c r="H19" s="145"/>
      <c r="I19" s="115"/>
      <c r="J19" s="154"/>
      <c r="K19" s="154"/>
      <c r="L19" s="154"/>
      <c r="M19" s="116"/>
      <c r="N19" s="116"/>
      <c r="O19" s="116"/>
      <c r="P19" s="116"/>
      <c r="Q19" s="116"/>
      <c r="R19" s="116"/>
      <c r="S19" s="144"/>
      <c r="T19" s="116"/>
    </row>
    <row r="20" spans="1:20" s="114" customFormat="1" ht="25.15" customHeight="1" x14ac:dyDescent="0.25">
      <c r="A20" s="114">
        <f t="shared" si="0"/>
        <v>13</v>
      </c>
      <c r="B20" s="116"/>
      <c r="C20" s="116"/>
      <c r="D20" s="144"/>
      <c r="E20" s="143"/>
      <c r="F20" s="145"/>
      <c r="G20" s="145"/>
      <c r="H20" s="145"/>
      <c r="I20" s="115"/>
      <c r="J20" s="154"/>
      <c r="K20" s="154"/>
      <c r="L20" s="154"/>
      <c r="M20" s="116"/>
      <c r="N20" s="116"/>
      <c r="O20" s="116"/>
      <c r="P20" s="116"/>
      <c r="Q20" s="116"/>
      <c r="R20" s="116"/>
      <c r="S20" s="144"/>
      <c r="T20" s="116"/>
    </row>
    <row r="21" spans="1:20" s="114" customFormat="1" ht="25.15" customHeight="1" x14ac:dyDescent="0.25">
      <c r="A21" s="114">
        <f t="shared" si="0"/>
        <v>14</v>
      </c>
      <c r="B21" s="116"/>
      <c r="C21" s="116"/>
      <c r="D21" s="144"/>
      <c r="E21" s="143"/>
      <c r="F21" s="145"/>
      <c r="G21" s="145"/>
      <c r="H21" s="145"/>
      <c r="I21" s="115"/>
      <c r="J21" s="154"/>
      <c r="K21" s="154"/>
      <c r="L21" s="154"/>
      <c r="M21" s="116"/>
      <c r="N21" s="116"/>
      <c r="O21" s="116"/>
      <c r="P21" s="116"/>
      <c r="Q21" s="116"/>
      <c r="R21" s="116"/>
      <c r="S21" s="144"/>
      <c r="T21" s="116"/>
    </row>
    <row r="22" spans="1:20" s="114" customFormat="1" ht="25.15" customHeight="1" x14ac:dyDescent="0.25">
      <c r="A22" s="114">
        <f t="shared" si="0"/>
        <v>15</v>
      </c>
      <c r="B22" s="116"/>
      <c r="C22" s="116"/>
      <c r="D22" s="144"/>
      <c r="E22" s="143"/>
      <c r="F22" s="145"/>
      <c r="G22" s="145"/>
      <c r="H22" s="145"/>
      <c r="I22" s="115"/>
      <c r="J22" s="154"/>
      <c r="K22" s="154"/>
      <c r="L22" s="154"/>
      <c r="M22" s="116"/>
      <c r="N22" s="116"/>
      <c r="O22" s="116"/>
      <c r="P22" s="116"/>
      <c r="Q22" s="116"/>
      <c r="R22" s="116"/>
      <c r="S22" s="144"/>
      <c r="T22" s="116"/>
    </row>
    <row r="23" spans="1:20" s="114" customFormat="1" ht="25.15" customHeight="1" x14ac:dyDescent="0.25">
      <c r="A23" s="114">
        <f t="shared" si="0"/>
        <v>16</v>
      </c>
      <c r="B23" s="116"/>
      <c r="C23" s="116"/>
      <c r="D23" s="144"/>
      <c r="E23" s="143"/>
      <c r="F23" s="145"/>
      <c r="G23" s="145"/>
      <c r="H23" s="145"/>
      <c r="I23" s="115"/>
      <c r="J23" s="154"/>
      <c r="K23" s="154"/>
      <c r="L23" s="154"/>
      <c r="M23" s="116"/>
      <c r="N23" s="116"/>
      <c r="O23" s="116"/>
      <c r="P23" s="116"/>
      <c r="Q23" s="116"/>
      <c r="R23" s="116"/>
      <c r="S23" s="144"/>
      <c r="T23" s="116"/>
    </row>
    <row r="24" spans="1:20" s="114" customFormat="1" ht="25.15" customHeight="1" x14ac:dyDescent="0.25">
      <c r="A24" s="114">
        <f t="shared" si="0"/>
        <v>17</v>
      </c>
      <c r="B24" s="116"/>
      <c r="C24" s="116"/>
      <c r="D24" s="144"/>
      <c r="E24" s="143"/>
      <c r="F24" s="145"/>
      <c r="G24" s="145"/>
      <c r="H24" s="145"/>
      <c r="I24" s="115"/>
      <c r="J24" s="154"/>
      <c r="K24" s="154"/>
      <c r="L24" s="154"/>
      <c r="M24" s="116"/>
      <c r="N24" s="116"/>
      <c r="O24" s="116"/>
      <c r="P24" s="116"/>
      <c r="Q24" s="116"/>
      <c r="R24" s="116"/>
      <c r="S24" s="144"/>
      <c r="T24" s="116"/>
    </row>
    <row r="25" spans="1:20" s="114" customFormat="1" ht="25.15" customHeight="1" x14ac:dyDescent="0.25">
      <c r="A25" s="114">
        <f t="shared" si="0"/>
        <v>18</v>
      </c>
      <c r="B25" s="116"/>
      <c r="C25" s="116"/>
      <c r="D25" s="144"/>
      <c r="E25" s="143"/>
      <c r="F25" s="145"/>
      <c r="G25" s="145"/>
      <c r="H25" s="145"/>
      <c r="I25" s="115"/>
      <c r="J25" s="154"/>
      <c r="K25" s="154"/>
      <c r="L25" s="154"/>
      <c r="M25" s="116"/>
      <c r="N25" s="116"/>
      <c r="O25" s="116"/>
      <c r="P25" s="116"/>
      <c r="Q25" s="116"/>
      <c r="R25" s="116"/>
      <c r="S25" s="144"/>
      <c r="T25" s="116"/>
    </row>
    <row r="26" spans="1:20" s="114" customFormat="1" ht="25.15" customHeight="1" x14ac:dyDescent="0.25">
      <c r="A26" s="114">
        <f t="shared" si="0"/>
        <v>19</v>
      </c>
      <c r="B26" s="116"/>
      <c r="C26" s="116"/>
      <c r="D26" s="144"/>
      <c r="E26" s="143"/>
      <c r="F26" s="145"/>
      <c r="G26" s="145"/>
      <c r="H26" s="145"/>
      <c r="I26" s="115"/>
      <c r="J26" s="154"/>
      <c r="K26" s="154"/>
      <c r="L26" s="154"/>
      <c r="M26" s="116"/>
      <c r="N26" s="116"/>
      <c r="O26" s="116"/>
      <c r="P26" s="116"/>
      <c r="Q26" s="116"/>
      <c r="R26" s="116"/>
      <c r="S26" s="144"/>
      <c r="T26" s="116"/>
    </row>
    <row r="27" spans="1:20" s="114" customFormat="1" ht="25.15" customHeight="1" x14ac:dyDescent="0.25">
      <c r="A27" s="114">
        <f t="shared" si="0"/>
        <v>20</v>
      </c>
      <c r="B27" s="116"/>
      <c r="C27" s="116"/>
      <c r="D27" s="144"/>
      <c r="E27" s="143"/>
      <c r="F27" s="145"/>
      <c r="G27" s="145"/>
      <c r="H27" s="145"/>
      <c r="I27" s="115"/>
      <c r="J27" s="154"/>
      <c r="K27" s="154"/>
      <c r="L27" s="154"/>
      <c r="M27" s="116"/>
      <c r="N27" s="116"/>
      <c r="O27" s="116"/>
      <c r="P27" s="116"/>
      <c r="Q27" s="116"/>
      <c r="R27" s="116"/>
      <c r="S27" s="144"/>
      <c r="T27" s="116"/>
    </row>
    <row r="28" spans="1:20" s="114" customFormat="1" ht="25.15" customHeight="1" x14ac:dyDescent="0.25">
      <c r="A28" s="114">
        <f t="shared" si="0"/>
        <v>21</v>
      </c>
      <c r="B28" s="116"/>
      <c r="C28" s="116"/>
      <c r="D28" s="144"/>
      <c r="E28" s="143"/>
      <c r="F28" s="145"/>
      <c r="G28" s="145"/>
      <c r="H28" s="145"/>
      <c r="I28" s="115"/>
      <c r="J28" s="154"/>
      <c r="K28" s="154"/>
      <c r="L28" s="154"/>
      <c r="M28" s="116"/>
      <c r="N28" s="116"/>
      <c r="O28" s="116"/>
      <c r="P28" s="116"/>
      <c r="Q28" s="116"/>
      <c r="R28" s="116"/>
      <c r="S28" s="144"/>
      <c r="T28" s="116"/>
    </row>
    <row r="29" spans="1:20" s="114" customFormat="1" ht="25.15" customHeight="1" x14ac:dyDescent="0.25">
      <c r="A29" s="114">
        <f t="shared" si="0"/>
        <v>22</v>
      </c>
      <c r="B29" s="116"/>
      <c r="C29" s="116"/>
      <c r="D29" s="144"/>
      <c r="E29" s="143"/>
      <c r="F29" s="145"/>
      <c r="G29" s="145"/>
      <c r="H29" s="145"/>
      <c r="I29" s="115"/>
      <c r="J29" s="154"/>
      <c r="K29" s="154"/>
      <c r="L29" s="154"/>
      <c r="M29" s="116"/>
      <c r="N29" s="116"/>
      <c r="O29" s="116"/>
      <c r="P29" s="116"/>
      <c r="Q29" s="116"/>
      <c r="R29" s="116"/>
      <c r="S29" s="144"/>
      <c r="T29" s="116"/>
    </row>
    <row r="30" spans="1:20" s="114" customFormat="1" ht="25.15" customHeight="1" x14ac:dyDescent="0.25">
      <c r="A30" s="114">
        <f t="shared" si="0"/>
        <v>23</v>
      </c>
      <c r="B30" s="116"/>
      <c r="C30" s="116"/>
      <c r="D30" s="144"/>
      <c r="E30" s="143"/>
      <c r="F30" s="145"/>
      <c r="G30" s="145"/>
      <c r="H30" s="145"/>
      <c r="I30" s="115"/>
      <c r="J30" s="154"/>
      <c r="K30" s="154"/>
      <c r="L30" s="154"/>
      <c r="M30" s="116"/>
      <c r="N30" s="116"/>
      <c r="O30" s="116"/>
      <c r="P30" s="116"/>
      <c r="Q30" s="116"/>
      <c r="R30" s="116"/>
      <c r="S30" s="144"/>
      <c r="T30" s="116"/>
    </row>
    <row r="31" spans="1:20" s="114" customFormat="1" ht="25.15" customHeight="1" x14ac:dyDescent="0.25">
      <c r="A31" s="114">
        <f t="shared" si="0"/>
        <v>24</v>
      </c>
      <c r="B31" s="116"/>
      <c r="C31" s="116"/>
      <c r="D31" s="144"/>
      <c r="E31" s="143"/>
      <c r="F31" s="145"/>
      <c r="G31" s="145"/>
      <c r="H31" s="145"/>
      <c r="I31" s="115"/>
      <c r="J31" s="154"/>
      <c r="K31" s="154"/>
      <c r="L31" s="154"/>
      <c r="M31" s="116"/>
      <c r="N31" s="116"/>
      <c r="O31" s="116"/>
      <c r="P31" s="116"/>
      <c r="Q31" s="116"/>
      <c r="R31" s="116"/>
      <c r="S31" s="144"/>
      <c r="T31" s="116"/>
    </row>
    <row r="32" spans="1:20" s="114" customFormat="1" ht="25.15" customHeight="1" x14ac:dyDescent="0.25">
      <c r="A32" s="114">
        <f t="shared" si="0"/>
        <v>25</v>
      </c>
      <c r="B32" s="116"/>
      <c r="C32" s="116"/>
      <c r="D32" s="144"/>
      <c r="E32" s="143"/>
      <c r="F32" s="145"/>
      <c r="G32" s="145"/>
      <c r="H32" s="145"/>
      <c r="I32" s="115"/>
      <c r="J32" s="154"/>
      <c r="K32" s="154"/>
      <c r="L32" s="154"/>
      <c r="M32" s="116"/>
      <c r="N32" s="116"/>
      <c r="O32" s="116"/>
      <c r="P32" s="116"/>
      <c r="Q32" s="116"/>
      <c r="R32" s="116"/>
      <c r="S32" s="144"/>
      <c r="T32" s="116"/>
    </row>
    <row r="33" spans="1:20" s="114" customFormat="1" ht="25.15" customHeight="1" x14ac:dyDescent="0.25">
      <c r="A33" s="114">
        <f t="shared" si="0"/>
        <v>26</v>
      </c>
      <c r="B33" s="116"/>
      <c r="C33" s="116"/>
      <c r="D33" s="144"/>
      <c r="E33" s="143"/>
      <c r="F33" s="145"/>
      <c r="G33" s="145"/>
      <c r="H33" s="145"/>
      <c r="I33" s="115"/>
      <c r="J33" s="154"/>
      <c r="K33" s="154"/>
      <c r="L33" s="154"/>
      <c r="M33" s="116"/>
      <c r="N33" s="116"/>
      <c r="O33" s="116"/>
      <c r="P33" s="116"/>
      <c r="Q33" s="116"/>
      <c r="R33" s="116"/>
      <c r="S33" s="144"/>
      <c r="T33" s="116"/>
    </row>
    <row r="34" spans="1:20" s="114" customFormat="1" ht="25.15" customHeight="1" x14ac:dyDescent="0.25">
      <c r="A34" s="114">
        <f t="shared" si="0"/>
        <v>27</v>
      </c>
      <c r="B34" s="116"/>
      <c r="C34" s="116"/>
      <c r="D34" s="144"/>
      <c r="E34" s="143"/>
      <c r="F34" s="145"/>
      <c r="G34" s="145"/>
      <c r="H34" s="145"/>
      <c r="I34" s="115"/>
      <c r="J34" s="154"/>
      <c r="K34" s="154"/>
      <c r="L34" s="154"/>
      <c r="M34" s="116"/>
      <c r="N34" s="116"/>
      <c r="O34" s="116"/>
      <c r="P34" s="116"/>
      <c r="Q34" s="116"/>
      <c r="R34" s="116"/>
      <c r="S34" s="144"/>
      <c r="T34" s="116"/>
    </row>
    <row r="35" spans="1:20" s="114" customFormat="1" ht="25.15" customHeight="1" x14ac:dyDescent="0.25">
      <c r="A35" s="114">
        <f t="shared" si="0"/>
        <v>28</v>
      </c>
      <c r="B35" s="116"/>
      <c r="C35" s="116"/>
      <c r="D35" s="144"/>
      <c r="E35" s="143"/>
      <c r="F35" s="145"/>
      <c r="G35" s="145"/>
      <c r="H35" s="145"/>
      <c r="I35" s="115"/>
      <c r="J35" s="154"/>
      <c r="K35" s="154"/>
      <c r="L35" s="154"/>
      <c r="M35" s="116"/>
      <c r="N35" s="116"/>
      <c r="O35" s="116"/>
      <c r="P35" s="116"/>
      <c r="Q35" s="116"/>
      <c r="R35" s="116"/>
      <c r="S35" s="144"/>
      <c r="T35" s="116"/>
    </row>
    <row r="36" spans="1:20" s="114" customFormat="1" ht="25.15" customHeight="1" x14ac:dyDescent="0.25">
      <c r="A36" s="114">
        <f t="shared" si="0"/>
        <v>29</v>
      </c>
      <c r="B36" s="116"/>
      <c r="C36" s="116"/>
      <c r="D36" s="144"/>
      <c r="E36" s="143"/>
      <c r="F36" s="145"/>
      <c r="G36" s="145"/>
      <c r="H36" s="145"/>
      <c r="I36" s="115"/>
      <c r="J36" s="154"/>
      <c r="K36" s="154"/>
      <c r="L36" s="154"/>
      <c r="M36" s="116"/>
      <c r="N36" s="116"/>
      <c r="O36" s="116"/>
      <c r="P36" s="116"/>
      <c r="Q36" s="116"/>
      <c r="R36" s="116"/>
      <c r="S36" s="144"/>
      <c r="T36" s="116"/>
    </row>
    <row r="37" spans="1:20" s="114" customFormat="1" ht="25.15" customHeight="1" x14ac:dyDescent="0.25">
      <c r="A37" s="114">
        <f t="shared" si="0"/>
        <v>30</v>
      </c>
      <c r="B37" s="116"/>
      <c r="C37" s="116"/>
      <c r="D37" s="144"/>
      <c r="E37" s="143"/>
      <c r="F37" s="145"/>
      <c r="G37" s="145"/>
      <c r="H37" s="145"/>
      <c r="I37" s="115"/>
      <c r="J37" s="154"/>
      <c r="K37" s="154"/>
      <c r="L37" s="154"/>
      <c r="M37" s="116"/>
      <c r="N37" s="116"/>
      <c r="O37" s="116"/>
      <c r="P37" s="116"/>
      <c r="Q37" s="116"/>
      <c r="R37" s="116"/>
      <c r="S37" s="144"/>
      <c r="T37" s="116"/>
    </row>
    <row r="38" spans="1:20" s="114" customFormat="1" ht="25.15" customHeight="1" x14ac:dyDescent="0.25">
      <c r="A38" s="114">
        <f t="shared" si="0"/>
        <v>31</v>
      </c>
      <c r="B38" s="116"/>
      <c r="C38" s="116"/>
      <c r="D38" s="144"/>
      <c r="E38" s="143"/>
      <c r="F38" s="145"/>
      <c r="G38" s="145"/>
      <c r="H38" s="145"/>
      <c r="I38" s="115"/>
      <c r="J38" s="154"/>
      <c r="K38" s="154"/>
      <c r="L38" s="154"/>
      <c r="M38" s="116"/>
      <c r="N38" s="116"/>
      <c r="O38" s="116"/>
      <c r="P38" s="116"/>
      <c r="Q38" s="116"/>
      <c r="R38" s="116"/>
      <c r="S38" s="144"/>
      <c r="T38" s="116"/>
    </row>
    <row r="39" spans="1:20" s="114" customFormat="1" ht="25.15" customHeight="1" x14ac:dyDescent="0.25">
      <c r="A39" s="114">
        <f t="shared" si="0"/>
        <v>32</v>
      </c>
      <c r="B39" s="116"/>
      <c r="C39" s="116"/>
      <c r="D39" s="144"/>
      <c r="E39" s="143"/>
      <c r="F39" s="145"/>
      <c r="G39" s="145"/>
      <c r="H39" s="145"/>
      <c r="I39" s="115"/>
      <c r="J39" s="154"/>
      <c r="K39" s="154"/>
      <c r="L39" s="154"/>
      <c r="M39" s="116"/>
      <c r="N39" s="116"/>
      <c r="O39" s="116"/>
      <c r="P39" s="116"/>
      <c r="Q39" s="116"/>
      <c r="R39" s="116"/>
      <c r="S39" s="144"/>
      <c r="T39" s="116"/>
    </row>
    <row r="40" spans="1:20" s="114" customFormat="1" ht="25.15" customHeight="1" x14ac:dyDescent="0.25">
      <c r="A40" s="114">
        <f t="shared" si="0"/>
        <v>33</v>
      </c>
      <c r="B40" s="116"/>
      <c r="C40" s="116"/>
      <c r="D40" s="144"/>
      <c r="E40" s="143"/>
      <c r="F40" s="145"/>
      <c r="G40" s="145"/>
      <c r="H40" s="145"/>
      <c r="I40" s="115"/>
      <c r="J40" s="154"/>
      <c r="K40" s="154"/>
      <c r="L40" s="154"/>
      <c r="M40" s="116"/>
      <c r="N40" s="116"/>
      <c r="O40" s="116"/>
      <c r="P40" s="116"/>
      <c r="Q40" s="116"/>
      <c r="R40" s="116"/>
      <c r="S40" s="144"/>
      <c r="T40" s="116"/>
    </row>
    <row r="41" spans="1:20" s="114" customFormat="1" ht="25.15" customHeight="1" x14ac:dyDescent="0.25">
      <c r="A41" s="114">
        <f t="shared" si="0"/>
        <v>34</v>
      </c>
      <c r="B41" s="116"/>
      <c r="C41" s="116"/>
      <c r="D41" s="144"/>
      <c r="E41" s="143"/>
      <c r="F41" s="145"/>
      <c r="G41" s="145"/>
      <c r="H41" s="145"/>
      <c r="I41" s="115"/>
      <c r="J41" s="154"/>
      <c r="K41" s="154"/>
      <c r="L41" s="154"/>
      <c r="M41" s="116"/>
      <c r="N41" s="116"/>
      <c r="O41" s="116"/>
      <c r="P41" s="116"/>
      <c r="Q41" s="116"/>
      <c r="R41" s="116"/>
      <c r="S41" s="144"/>
      <c r="T41" s="116"/>
    </row>
    <row r="42" spans="1:20" s="114" customFormat="1" ht="25.15" customHeight="1" x14ac:dyDescent="0.25">
      <c r="A42" s="114">
        <f t="shared" si="0"/>
        <v>35</v>
      </c>
      <c r="B42" s="116"/>
      <c r="C42" s="116"/>
      <c r="D42" s="144"/>
      <c r="E42" s="143"/>
      <c r="F42" s="145"/>
      <c r="G42" s="145"/>
      <c r="H42" s="145"/>
      <c r="I42" s="115"/>
      <c r="J42" s="154"/>
      <c r="K42" s="154"/>
      <c r="L42" s="154"/>
      <c r="M42" s="116"/>
      <c r="N42" s="116"/>
      <c r="O42" s="116"/>
      <c r="P42" s="116"/>
      <c r="Q42" s="116"/>
      <c r="R42" s="116"/>
      <c r="S42" s="144"/>
      <c r="T42" s="116"/>
    </row>
    <row r="43" spans="1:20" s="114" customFormat="1" ht="25.15" customHeight="1" x14ac:dyDescent="0.25">
      <c r="A43" s="114">
        <f t="shared" si="0"/>
        <v>36</v>
      </c>
      <c r="B43" s="116"/>
      <c r="C43" s="116"/>
      <c r="D43" s="144"/>
      <c r="E43" s="143"/>
      <c r="F43" s="145"/>
      <c r="G43" s="145"/>
      <c r="H43" s="145"/>
      <c r="I43" s="115"/>
      <c r="J43" s="154"/>
      <c r="K43" s="154"/>
      <c r="L43" s="154"/>
      <c r="M43" s="116"/>
      <c r="N43" s="116"/>
      <c r="O43" s="116"/>
      <c r="P43" s="116"/>
      <c r="Q43" s="116"/>
      <c r="R43" s="116"/>
      <c r="S43" s="144"/>
      <c r="T43" s="116"/>
    </row>
    <row r="44" spans="1:20" s="114" customFormat="1" ht="25.15" customHeight="1" x14ac:dyDescent="0.25">
      <c r="A44" s="114">
        <f t="shared" si="0"/>
        <v>37</v>
      </c>
      <c r="B44" s="116"/>
      <c r="C44" s="116"/>
      <c r="D44" s="144"/>
      <c r="E44" s="143"/>
      <c r="F44" s="145"/>
      <c r="G44" s="145"/>
      <c r="H44" s="145"/>
      <c r="I44" s="115"/>
      <c r="J44" s="154"/>
      <c r="K44" s="154"/>
      <c r="L44" s="154"/>
      <c r="M44" s="116"/>
      <c r="N44" s="116"/>
      <c r="O44" s="116"/>
      <c r="P44" s="116"/>
      <c r="Q44" s="116"/>
      <c r="R44" s="116"/>
      <c r="S44" s="144"/>
      <c r="T44" s="116"/>
    </row>
    <row r="45" spans="1:20" s="114" customFormat="1" ht="25.15" customHeight="1" x14ac:dyDescent="0.25">
      <c r="A45" s="114">
        <f t="shared" si="0"/>
        <v>38</v>
      </c>
      <c r="B45" s="116"/>
      <c r="C45" s="116"/>
      <c r="D45" s="144"/>
      <c r="E45" s="143"/>
      <c r="F45" s="145"/>
      <c r="G45" s="145"/>
      <c r="H45" s="145"/>
      <c r="I45" s="115"/>
      <c r="J45" s="154"/>
      <c r="K45" s="154"/>
      <c r="L45" s="154"/>
      <c r="M45" s="116"/>
      <c r="N45" s="116"/>
      <c r="O45" s="116"/>
      <c r="P45" s="116"/>
      <c r="Q45" s="116"/>
      <c r="R45" s="116"/>
      <c r="S45" s="144"/>
      <c r="T45" s="116"/>
    </row>
    <row r="46" spans="1:20" s="114" customFormat="1" ht="25.15" customHeight="1" x14ac:dyDescent="0.25">
      <c r="A46" s="114">
        <f t="shared" si="0"/>
        <v>39</v>
      </c>
      <c r="B46" s="116"/>
      <c r="C46" s="116"/>
      <c r="D46" s="144"/>
      <c r="E46" s="143"/>
      <c r="F46" s="145"/>
      <c r="G46" s="145"/>
      <c r="H46" s="145"/>
      <c r="I46" s="115"/>
      <c r="J46" s="154"/>
      <c r="K46" s="154"/>
      <c r="L46" s="154"/>
      <c r="M46" s="116"/>
      <c r="N46" s="116"/>
      <c r="O46" s="116"/>
      <c r="P46" s="116"/>
      <c r="Q46" s="116"/>
      <c r="R46" s="116"/>
      <c r="S46" s="144"/>
      <c r="T46" s="116"/>
    </row>
    <row r="47" spans="1:20" s="114" customFormat="1" ht="25.15" customHeight="1" x14ac:dyDescent="0.25">
      <c r="A47" s="114">
        <f t="shared" si="0"/>
        <v>40</v>
      </c>
      <c r="B47" s="116"/>
      <c r="C47" s="116"/>
      <c r="D47" s="144"/>
      <c r="E47" s="143"/>
      <c r="F47" s="145"/>
      <c r="G47" s="145"/>
      <c r="H47" s="145"/>
      <c r="I47" s="115"/>
      <c r="J47" s="154"/>
      <c r="K47" s="154"/>
      <c r="L47" s="154"/>
      <c r="M47" s="116"/>
      <c r="N47" s="116"/>
      <c r="O47" s="116"/>
      <c r="P47" s="116"/>
      <c r="Q47" s="116"/>
      <c r="R47" s="116"/>
      <c r="S47" s="144"/>
      <c r="T47" s="116"/>
    </row>
    <row r="48" spans="1:20" s="114" customFormat="1" ht="25.15" customHeight="1" x14ac:dyDescent="0.25">
      <c r="A48" s="114">
        <f t="shared" si="0"/>
        <v>41</v>
      </c>
      <c r="B48" s="116"/>
      <c r="C48" s="116"/>
      <c r="D48" s="144"/>
      <c r="E48" s="143"/>
      <c r="F48" s="145"/>
      <c r="G48" s="145"/>
      <c r="H48" s="145"/>
      <c r="I48" s="115"/>
      <c r="J48" s="154"/>
      <c r="K48" s="154"/>
      <c r="L48" s="154"/>
      <c r="M48" s="116"/>
      <c r="N48" s="116"/>
      <c r="O48" s="116"/>
      <c r="P48" s="116"/>
      <c r="Q48" s="116"/>
      <c r="R48" s="116"/>
      <c r="S48" s="144"/>
      <c r="T48" s="116"/>
    </row>
    <row r="49" spans="1:20" s="114" customFormat="1" ht="25.15" customHeight="1" x14ac:dyDescent="0.25">
      <c r="A49" s="114">
        <f t="shared" si="0"/>
        <v>42</v>
      </c>
      <c r="B49" s="116"/>
      <c r="C49" s="116"/>
      <c r="D49" s="144"/>
      <c r="E49" s="143"/>
      <c r="F49" s="145"/>
      <c r="G49" s="145"/>
      <c r="H49" s="145"/>
      <c r="I49" s="115"/>
      <c r="J49" s="154"/>
      <c r="K49" s="154"/>
      <c r="L49" s="154"/>
      <c r="M49" s="116"/>
      <c r="N49" s="116"/>
      <c r="O49" s="116"/>
      <c r="P49" s="116"/>
      <c r="Q49" s="116"/>
      <c r="R49" s="116"/>
      <c r="S49" s="144"/>
      <c r="T49" s="116"/>
    </row>
    <row r="50" spans="1:20" s="114" customFormat="1" ht="25.15" customHeight="1" x14ac:dyDescent="0.25">
      <c r="A50" s="114">
        <f t="shared" si="0"/>
        <v>43</v>
      </c>
      <c r="B50" s="116"/>
      <c r="C50" s="116"/>
      <c r="D50" s="144"/>
      <c r="E50" s="143"/>
      <c r="F50" s="145"/>
      <c r="G50" s="145"/>
      <c r="H50" s="145"/>
      <c r="I50" s="115"/>
      <c r="J50" s="154"/>
      <c r="K50" s="154"/>
      <c r="L50" s="154"/>
      <c r="M50" s="116"/>
      <c r="N50" s="116"/>
      <c r="O50" s="116"/>
      <c r="P50" s="116"/>
      <c r="Q50" s="116"/>
      <c r="R50" s="116"/>
      <c r="S50" s="144"/>
      <c r="T50" s="116"/>
    </row>
    <row r="51" spans="1:20" s="114" customFormat="1" ht="25.15" customHeight="1" x14ac:dyDescent="0.25">
      <c r="A51" s="114">
        <f t="shared" si="0"/>
        <v>44</v>
      </c>
      <c r="B51" s="116"/>
      <c r="C51" s="116"/>
      <c r="D51" s="144"/>
      <c r="E51" s="143"/>
      <c r="F51" s="145"/>
      <c r="G51" s="145"/>
      <c r="H51" s="145"/>
      <c r="I51" s="115"/>
      <c r="J51" s="154"/>
      <c r="K51" s="154"/>
      <c r="L51" s="154"/>
      <c r="M51" s="116"/>
      <c r="N51" s="116"/>
      <c r="O51" s="116"/>
      <c r="P51" s="116"/>
      <c r="Q51" s="116"/>
      <c r="R51" s="116"/>
      <c r="S51" s="144"/>
      <c r="T51" s="116"/>
    </row>
    <row r="52" spans="1:20" s="114" customFormat="1" ht="25.15" customHeight="1" x14ac:dyDescent="0.25">
      <c r="A52" s="114">
        <f t="shared" si="0"/>
        <v>45</v>
      </c>
      <c r="B52" s="116"/>
      <c r="C52" s="116"/>
      <c r="D52" s="144"/>
      <c r="E52" s="143"/>
      <c r="F52" s="145"/>
      <c r="G52" s="145"/>
      <c r="H52" s="145"/>
      <c r="I52" s="115"/>
      <c r="J52" s="154"/>
      <c r="K52" s="154"/>
      <c r="L52" s="154"/>
      <c r="M52" s="116"/>
      <c r="N52" s="116"/>
      <c r="O52" s="116"/>
      <c r="P52" s="116"/>
      <c r="Q52" s="116"/>
      <c r="R52" s="116"/>
      <c r="S52" s="144"/>
      <c r="T52" s="116"/>
    </row>
    <row r="53" spans="1:20" s="114" customFormat="1" ht="25.15" customHeight="1" x14ac:dyDescent="0.25">
      <c r="A53" s="114">
        <f t="shared" si="0"/>
        <v>46</v>
      </c>
      <c r="B53" s="116"/>
      <c r="C53" s="116"/>
      <c r="D53" s="144"/>
      <c r="E53" s="143"/>
      <c r="F53" s="145"/>
      <c r="G53" s="145"/>
      <c r="H53" s="145"/>
      <c r="I53" s="115"/>
      <c r="J53" s="154"/>
      <c r="K53" s="154"/>
      <c r="L53" s="154"/>
      <c r="M53" s="116"/>
      <c r="N53" s="116"/>
      <c r="O53" s="116"/>
      <c r="P53" s="116"/>
      <c r="Q53" s="116"/>
      <c r="R53" s="116"/>
      <c r="S53" s="144"/>
      <c r="T53" s="116"/>
    </row>
    <row r="54" spans="1:20" s="114" customFormat="1" ht="25.15" customHeight="1" x14ac:dyDescent="0.25">
      <c r="A54" s="114">
        <f t="shared" si="0"/>
        <v>47</v>
      </c>
      <c r="B54" s="116"/>
      <c r="C54" s="116"/>
      <c r="D54" s="144"/>
      <c r="E54" s="143"/>
      <c r="F54" s="145"/>
      <c r="G54" s="145"/>
      <c r="H54" s="145"/>
      <c r="I54" s="115"/>
      <c r="J54" s="154"/>
      <c r="K54" s="154"/>
      <c r="L54" s="154"/>
      <c r="M54" s="116"/>
      <c r="N54" s="116"/>
      <c r="O54" s="116"/>
      <c r="P54" s="116"/>
      <c r="Q54" s="116"/>
      <c r="R54" s="116"/>
      <c r="S54" s="144"/>
      <c r="T54" s="116"/>
    </row>
    <row r="55" spans="1:20" s="114" customFormat="1" ht="25.15" customHeight="1" x14ac:dyDescent="0.25">
      <c r="A55" s="114">
        <f t="shared" si="0"/>
        <v>48</v>
      </c>
      <c r="B55" s="116"/>
      <c r="C55" s="116"/>
      <c r="D55" s="144"/>
      <c r="E55" s="143"/>
      <c r="F55" s="145"/>
      <c r="G55" s="145"/>
      <c r="H55" s="145"/>
      <c r="I55" s="115"/>
      <c r="J55" s="154"/>
      <c r="K55" s="154"/>
      <c r="L55" s="154"/>
      <c r="M55" s="116"/>
      <c r="N55" s="116"/>
      <c r="O55" s="116"/>
      <c r="P55" s="116"/>
      <c r="Q55" s="116"/>
      <c r="R55" s="116"/>
      <c r="S55" s="144"/>
      <c r="T55" s="116"/>
    </row>
    <row r="56" spans="1:20" s="114" customFormat="1" ht="25.15" customHeight="1" x14ac:dyDescent="0.25">
      <c r="A56" s="114">
        <f t="shared" si="0"/>
        <v>49</v>
      </c>
      <c r="B56" s="116"/>
      <c r="C56" s="116"/>
      <c r="D56" s="144"/>
      <c r="E56" s="143"/>
      <c r="F56" s="145"/>
      <c r="G56" s="145"/>
      <c r="H56" s="145"/>
      <c r="I56" s="115"/>
      <c r="J56" s="154"/>
      <c r="K56" s="154"/>
      <c r="L56" s="154"/>
      <c r="M56" s="116"/>
      <c r="N56" s="116"/>
      <c r="O56" s="116"/>
      <c r="P56" s="116"/>
      <c r="Q56" s="116"/>
      <c r="R56" s="116"/>
      <c r="S56" s="144"/>
      <c r="T56" s="116"/>
    </row>
    <row r="57" spans="1:20" s="114" customFormat="1" ht="25.15" customHeight="1" x14ac:dyDescent="0.25">
      <c r="A57" s="114">
        <f t="shared" si="0"/>
        <v>50</v>
      </c>
      <c r="B57" s="116"/>
      <c r="C57" s="116"/>
      <c r="D57" s="144"/>
      <c r="E57" s="143"/>
      <c r="F57" s="145"/>
      <c r="G57" s="145"/>
      <c r="H57" s="145"/>
      <c r="I57" s="115"/>
      <c r="J57" s="154"/>
      <c r="K57" s="154"/>
      <c r="L57" s="154"/>
      <c r="M57" s="116"/>
      <c r="N57" s="116"/>
      <c r="O57" s="116"/>
      <c r="P57" s="116"/>
      <c r="Q57" s="116"/>
      <c r="R57" s="116"/>
      <c r="S57" s="144"/>
      <c r="T57" s="116"/>
    </row>
    <row r="58" spans="1:20" s="114" customFormat="1" ht="25.15" customHeight="1" x14ac:dyDescent="0.25">
      <c r="A58" s="114">
        <f t="shared" si="0"/>
        <v>51</v>
      </c>
      <c r="B58" s="116"/>
      <c r="C58" s="116"/>
      <c r="D58" s="144"/>
      <c r="E58" s="143"/>
      <c r="F58" s="145"/>
      <c r="G58" s="145"/>
      <c r="H58" s="145"/>
      <c r="I58" s="115"/>
      <c r="J58" s="154"/>
      <c r="K58" s="154"/>
      <c r="L58" s="154"/>
      <c r="M58" s="116"/>
      <c r="N58" s="116"/>
      <c r="O58" s="116"/>
      <c r="P58" s="116"/>
      <c r="Q58" s="116"/>
      <c r="R58" s="116"/>
      <c r="S58" s="144"/>
      <c r="T58" s="116"/>
    </row>
    <row r="59" spans="1:20" s="114" customFormat="1" ht="25.15" customHeight="1" x14ac:dyDescent="0.25">
      <c r="A59" s="114">
        <f t="shared" si="0"/>
        <v>52</v>
      </c>
      <c r="B59" s="116"/>
      <c r="C59" s="116"/>
      <c r="D59" s="144"/>
      <c r="E59" s="143"/>
      <c r="F59" s="145"/>
      <c r="G59" s="145"/>
      <c r="H59" s="145"/>
      <c r="I59" s="115"/>
      <c r="J59" s="154"/>
      <c r="K59" s="154"/>
      <c r="L59" s="154"/>
      <c r="M59" s="116"/>
      <c r="N59" s="116"/>
      <c r="O59" s="116"/>
      <c r="P59" s="116"/>
      <c r="Q59" s="116"/>
      <c r="R59" s="116"/>
      <c r="S59" s="144"/>
      <c r="T59" s="116"/>
    </row>
    <row r="60" spans="1:20" s="114" customFormat="1" ht="25.15" customHeight="1" x14ac:dyDescent="0.25">
      <c r="A60" s="114">
        <f t="shared" si="0"/>
        <v>53</v>
      </c>
      <c r="B60" s="116"/>
      <c r="C60" s="116"/>
      <c r="D60" s="144"/>
      <c r="E60" s="143"/>
      <c r="F60" s="145"/>
      <c r="G60" s="145"/>
      <c r="H60" s="145"/>
      <c r="I60" s="115"/>
      <c r="J60" s="154"/>
      <c r="K60" s="154"/>
      <c r="L60" s="154"/>
      <c r="M60" s="116"/>
      <c r="N60" s="116"/>
      <c r="O60" s="116"/>
      <c r="P60" s="116"/>
      <c r="Q60" s="116"/>
      <c r="R60" s="116"/>
      <c r="S60" s="144"/>
      <c r="T60" s="116"/>
    </row>
    <row r="61" spans="1:20" s="114" customFormat="1" ht="25.15" customHeight="1" x14ac:dyDescent="0.25">
      <c r="A61" s="114">
        <f t="shared" si="0"/>
        <v>54</v>
      </c>
      <c r="B61" s="116"/>
      <c r="C61" s="116"/>
      <c r="D61" s="144"/>
      <c r="E61" s="143"/>
      <c r="F61" s="145"/>
      <c r="G61" s="145"/>
      <c r="H61" s="145"/>
      <c r="I61" s="115"/>
      <c r="J61" s="154"/>
      <c r="K61" s="154"/>
      <c r="L61" s="154"/>
      <c r="M61" s="116"/>
      <c r="N61" s="116"/>
      <c r="O61" s="116"/>
      <c r="P61" s="116"/>
      <c r="Q61" s="116"/>
      <c r="R61" s="116"/>
      <c r="S61" s="144"/>
      <c r="T61" s="116"/>
    </row>
    <row r="62" spans="1:20" s="114" customFormat="1" ht="25.15" customHeight="1" x14ac:dyDescent="0.25">
      <c r="A62" s="114">
        <f t="shared" si="0"/>
        <v>55</v>
      </c>
      <c r="B62" s="116"/>
      <c r="C62" s="116"/>
      <c r="D62" s="144"/>
      <c r="E62" s="143"/>
      <c r="F62" s="145"/>
      <c r="G62" s="145"/>
      <c r="H62" s="145"/>
      <c r="I62" s="115"/>
      <c r="J62" s="154"/>
      <c r="K62" s="154"/>
      <c r="L62" s="154"/>
      <c r="M62" s="116"/>
      <c r="N62" s="116"/>
      <c r="O62" s="116"/>
      <c r="P62" s="116"/>
      <c r="Q62" s="116"/>
      <c r="R62" s="116"/>
      <c r="S62" s="144"/>
      <c r="T62" s="116"/>
    </row>
    <row r="63" spans="1:20" s="114" customFormat="1" ht="25.15" customHeight="1" x14ac:dyDescent="0.25">
      <c r="A63" s="114">
        <f t="shared" si="0"/>
        <v>56</v>
      </c>
      <c r="B63" s="116"/>
      <c r="C63" s="116"/>
      <c r="D63" s="144"/>
      <c r="E63" s="143"/>
      <c r="F63" s="145"/>
      <c r="G63" s="145"/>
      <c r="H63" s="145"/>
      <c r="I63" s="115"/>
      <c r="J63" s="154"/>
      <c r="K63" s="154"/>
      <c r="L63" s="154"/>
      <c r="M63" s="116"/>
      <c r="N63" s="116"/>
      <c r="O63" s="116"/>
      <c r="P63" s="116"/>
      <c r="Q63" s="116"/>
      <c r="R63" s="116"/>
      <c r="S63" s="144"/>
      <c r="T63" s="116"/>
    </row>
    <row r="64" spans="1:20" s="114" customFormat="1" ht="25.15" customHeight="1" x14ac:dyDescent="0.25">
      <c r="A64" s="114">
        <f t="shared" si="0"/>
        <v>57</v>
      </c>
      <c r="B64" s="116"/>
      <c r="C64" s="116"/>
      <c r="D64" s="144"/>
      <c r="E64" s="143"/>
      <c r="F64" s="145"/>
      <c r="G64" s="145"/>
      <c r="H64" s="145"/>
      <c r="I64" s="115"/>
      <c r="J64" s="154"/>
      <c r="K64" s="154"/>
      <c r="L64" s="154"/>
      <c r="M64" s="116"/>
      <c r="N64" s="116"/>
      <c r="O64" s="116"/>
      <c r="P64" s="116"/>
      <c r="Q64" s="116"/>
      <c r="R64" s="116"/>
      <c r="S64" s="144"/>
      <c r="T64" s="116"/>
    </row>
    <row r="65" spans="1:20" s="114" customFormat="1" ht="25.15" customHeight="1" x14ac:dyDescent="0.25">
      <c r="A65" s="114">
        <f t="shared" si="0"/>
        <v>58</v>
      </c>
      <c r="B65" s="116"/>
      <c r="C65" s="116"/>
      <c r="D65" s="144"/>
      <c r="E65" s="143"/>
      <c r="F65" s="145"/>
      <c r="G65" s="145"/>
      <c r="H65" s="145"/>
      <c r="I65" s="115"/>
      <c r="J65" s="154"/>
      <c r="K65" s="154"/>
      <c r="L65" s="154"/>
      <c r="M65" s="116"/>
      <c r="N65" s="116"/>
      <c r="O65" s="116"/>
      <c r="P65" s="116"/>
      <c r="Q65" s="116"/>
      <c r="R65" s="116"/>
      <c r="S65" s="144"/>
      <c r="T65" s="116"/>
    </row>
    <row r="66" spans="1:20" s="114" customFormat="1" ht="25.15" customHeight="1" x14ac:dyDescent="0.25">
      <c r="A66" s="114">
        <f t="shared" si="0"/>
        <v>59</v>
      </c>
      <c r="B66" s="116"/>
      <c r="C66" s="116"/>
      <c r="D66" s="144"/>
      <c r="E66" s="143"/>
      <c r="F66" s="145"/>
      <c r="G66" s="145"/>
      <c r="H66" s="145"/>
      <c r="I66" s="115"/>
      <c r="J66" s="154"/>
      <c r="K66" s="154"/>
      <c r="L66" s="154"/>
      <c r="M66" s="116"/>
      <c r="N66" s="116"/>
      <c r="O66" s="116"/>
      <c r="P66" s="116"/>
      <c r="Q66" s="116"/>
      <c r="R66" s="116"/>
      <c r="S66" s="144"/>
      <c r="T66" s="116"/>
    </row>
    <row r="67" spans="1:20" s="114" customFormat="1" ht="25.15" customHeight="1" x14ac:dyDescent="0.25">
      <c r="A67" s="114">
        <f t="shared" si="0"/>
        <v>60</v>
      </c>
      <c r="B67" s="116"/>
      <c r="C67" s="116"/>
      <c r="D67" s="144"/>
      <c r="E67" s="143"/>
      <c r="F67" s="145"/>
      <c r="G67" s="145"/>
      <c r="H67" s="145"/>
      <c r="I67" s="115"/>
      <c r="J67" s="154"/>
      <c r="K67" s="154"/>
      <c r="L67" s="154"/>
      <c r="M67" s="116"/>
      <c r="N67" s="116"/>
      <c r="O67" s="116"/>
      <c r="P67" s="116"/>
      <c r="Q67" s="116"/>
      <c r="R67" s="116"/>
      <c r="S67" s="144"/>
      <c r="T67" s="116"/>
    </row>
    <row r="68" spans="1:20" s="114" customFormat="1" ht="25.15" customHeight="1" x14ac:dyDescent="0.25">
      <c r="A68" s="114">
        <f t="shared" si="0"/>
        <v>61</v>
      </c>
      <c r="B68" s="116"/>
      <c r="C68" s="116"/>
      <c r="D68" s="144"/>
      <c r="E68" s="143"/>
      <c r="F68" s="145"/>
      <c r="G68" s="145"/>
      <c r="H68" s="145"/>
      <c r="I68" s="115"/>
      <c r="J68" s="154"/>
      <c r="K68" s="154"/>
      <c r="L68" s="154"/>
      <c r="M68" s="116"/>
      <c r="N68" s="116"/>
      <c r="O68" s="116"/>
      <c r="P68" s="116"/>
      <c r="Q68" s="116"/>
      <c r="R68" s="116"/>
      <c r="S68" s="144"/>
      <c r="T68" s="116"/>
    </row>
    <row r="69" spans="1:20" s="114" customFormat="1" ht="25.15" customHeight="1" x14ac:dyDescent="0.25">
      <c r="A69" s="114">
        <f t="shared" si="0"/>
        <v>62</v>
      </c>
      <c r="B69" s="116"/>
      <c r="C69" s="116"/>
      <c r="D69" s="144"/>
      <c r="E69" s="143"/>
      <c r="F69" s="145"/>
      <c r="G69" s="145"/>
      <c r="H69" s="145"/>
      <c r="I69" s="115"/>
      <c r="J69" s="154"/>
      <c r="K69" s="154"/>
      <c r="L69" s="154"/>
      <c r="M69" s="116"/>
      <c r="N69" s="116"/>
      <c r="O69" s="116"/>
      <c r="P69" s="116"/>
      <c r="Q69" s="116"/>
      <c r="R69" s="116"/>
      <c r="S69" s="144"/>
      <c r="T69" s="116"/>
    </row>
    <row r="70" spans="1:20" s="114" customFormat="1" ht="25.15" customHeight="1" x14ac:dyDescent="0.25">
      <c r="A70" s="114">
        <f t="shared" si="0"/>
        <v>63</v>
      </c>
      <c r="B70" s="116"/>
      <c r="C70" s="116"/>
      <c r="D70" s="144"/>
      <c r="E70" s="143"/>
      <c r="F70" s="145"/>
      <c r="G70" s="145"/>
      <c r="H70" s="145"/>
      <c r="I70" s="115"/>
      <c r="J70" s="154"/>
      <c r="K70" s="154"/>
      <c r="L70" s="154"/>
      <c r="M70" s="116"/>
      <c r="N70" s="116"/>
      <c r="O70" s="116"/>
      <c r="P70" s="116"/>
      <c r="Q70" s="116"/>
      <c r="R70" s="116"/>
      <c r="S70" s="144"/>
      <c r="T70" s="116"/>
    </row>
    <row r="71" spans="1:20" s="114" customFormat="1" ht="25.15" customHeight="1" x14ac:dyDescent="0.25">
      <c r="A71" s="114">
        <f t="shared" si="0"/>
        <v>64</v>
      </c>
      <c r="B71" s="116"/>
      <c r="C71" s="116"/>
      <c r="D71" s="144"/>
      <c r="E71" s="143"/>
      <c r="F71" s="145"/>
      <c r="G71" s="145"/>
      <c r="H71" s="145"/>
      <c r="I71" s="115"/>
      <c r="J71" s="154"/>
      <c r="K71" s="154"/>
      <c r="L71" s="154"/>
      <c r="M71" s="116"/>
      <c r="N71" s="116"/>
      <c r="O71" s="116"/>
      <c r="P71" s="116"/>
      <c r="Q71" s="116"/>
      <c r="R71" s="116"/>
      <c r="S71" s="144"/>
      <c r="T71" s="116"/>
    </row>
    <row r="72" spans="1:20" s="114" customFormat="1" ht="25.15" customHeight="1" x14ac:dyDescent="0.25">
      <c r="A72" s="114">
        <f t="shared" si="0"/>
        <v>65</v>
      </c>
      <c r="B72" s="116"/>
      <c r="C72" s="116"/>
      <c r="D72" s="144"/>
      <c r="E72" s="143"/>
      <c r="F72" s="145"/>
      <c r="G72" s="145"/>
      <c r="H72" s="145"/>
      <c r="I72" s="115"/>
      <c r="J72" s="154"/>
      <c r="K72" s="154"/>
      <c r="L72" s="154"/>
      <c r="M72" s="116"/>
      <c r="N72" s="116"/>
      <c r="O72" s="116"/>
      <c r="P72" s="116"/>
      <c r="Q72" s="116"/>
      <c r="R72" s="116"/>
      <c r="S72" s="144"/>
      <c r="T72" s="116"/>
    </row>
    <row r="73" spans="1:20" s="114" customFormat="1" ht="25.15" customHeight="1" x14ac:dyDescent="0.25">
      <c r="A73" s="114">
        <f t="shared" si="0"/>
        <v>66</v>
      </c>
      <c r="B73" s="116"/>
      <c r="C73" s="116"/>
      <c r="D73" s="144"/>
      <c r="E73" s="143"/>
      <c r="F73" s="145"/>
      <c r="G73" s="145"/>
      <c r="H73" s="145"/>
      <c r="I73" s="115"/>
      <c r="J73" s="154"/>
      <c r="K73" s="154"/>
      <c r="L73" s="154"/>
      <c r="M73" s="116"/>
      <c r="N73" s="116"/>
      <c r="O73" s="116"/>
      <c r="P73" s="116"/>
      <c r="Q73" s="116"/>
      <c r="R73" s="116"/>
      <c r="S73" s="144"/>
      <c r="T73" s="116"/>
    </row>
    <row r="74" spans="1:20" s="114" customFormat="1" ht="25.15" customHeight="1" x14ac:dyDescent="0.25">
      <c r="A74" s="114">
        <f t="shared" ref="A74:A87" si="1">A73+1</f>
        <v>67</v>
      </c>
      <c r="B74" s="116"/>
      <c r="C74" s="116"/>
      <c r="D74" s="144"/>
      <c r="E74" s="143"/>
      <c r="F74" s="145"/>
      <c r="G74" s="145"/>
      <c r="H74" s="145"/>
      <c r="I74" s="115"/>
      <c r="J74" s="154"/>
      <c r="K74" s="154"/>
      <c r="L74" s="154"/>
      <c r="M74" s="116"/>
      <c r="N74" s="116"/>
      <c r="O74" s="116"/>
      <c r="P74" s="116"/>
      <c r="Q74" s="116"/>
      <c r="R74" s="116"/>
      <c r="S74" s="144"/>
      <c r="T74" s="116"/>
    </row>
    <row r="75" spans="1:20" s="114" customFormat="1" ht="25.15" customHeight="1" x14ac:dyDescent="0.25">
      <c r="A75" s="114">
        <f t="shared" si="1"/>
        <v>68</v>
      </c>
      <c r="B75" s="116"/>
      <c r="C75" s="116"/>
      <c r="D75" s="144"/>
      <c r="E75" s="143"/>
      <c r="F75" s="145"/>
      <c r="G75" s="145"/>
      <c r="H75" s="145"/>
      <c r="I75" s="115"/>
      <c r="J75" s="154"/>
      <c r="K75" s="154"/>
      <c r="L75" s="154"/>
      <c r="M75" s="116"/>
      <c r="N75" s="116"/>
      <c r="O75" s="116"/>
      <c r="P75" s="116"/>
      <c r="Q75" s="116"/>
      <c r="R75" s="116"/>
      <c r="S75" s="144"/>
      <c r="T75" s="116"/>
    </row>
    <row r="76" spans="1:20" s="114" customFormat="1" ht="25.15" customHeight="1" x14ac:dyDescent="0.25">
      <c r="A76" s="114">
        <f t="shared" si="1"/>
        <v>69</v>
      </c>
      <c r="B76" s="116"/>
      <c r="C76" s="116"/>
      <c r="D76" s="144"/>
      <c r="E76" s="143"/>
      <c r="F76" s="145"/>
      <c r="G76" s="145"/>
      <c r="H76" s="145"/>
      <c r="I76" s="115"/>
      <c r="J76" s="154"/>
      <c r="K76" s="154"/>
      <c r="L76" s="154"/>
      <c r="M76" s="116"/>
      <c r="N76" s="116"/>
      <c r="O76" s="116"/>
      <c r="P76" s="116"/>
      <c r="Q76" s="116"/>
      <c r="R76" s="116"/>
      <c r="S76" s="144"/>
      <c r="T76" s="116"/>
    </row>
    <row r="77" spans="1:20" s="114" customFormat="1" ht="25.15" customHeight="1" x14ac:dyDescent="0.25">
      <c r="A77" s="114">
        <f t="shared" si="1"/>
        <v>70</v>
      </c>
      <c r="B77" s="116"/>
      <c r="C77" s="116"/>
      <c r="D77" s="144"/>
      <c r="E77" s="143"/>
      <c r="F77" s="145"/>
      <c r="G77" s="145"/>
      <c r="H77" s="145"/>
      <c r="I77" s="115"/>
      <c r="J77" s="154"/>
      <c r="K77" s="154"/>
      <c r="L77" s="154"/>
      <c r="M77" s="116"/>
      <c r="N77" s="116"/>
      <c r="O77" s="116"/>
      <c r="P77" s="116"/>
      <c r="Q77" s="116"/>
      <c r="R77" s="116"/>
      <c r="S77" s="144"/>
      <c r="T77" s="116"/>
    </row>
    <row r="78" spans="1:20" s="114" customFormat="1" ht="25.15" customHeight="1" x14ac:dyDescent="0.25">
      <c r="A78" s="114">
        <f t="shared" si="1"/>
        <v>71</v>
      </c>
      <c r="B78" s="116"/>
      <c r="C78" s="116"/>
      <c r="D78" s="144"/>
      <c r="E78" s="143"/>
      <c r="F78" s="145"/>
      <c r="G78" s="145"/>
      <c r="H78" s="145"/>
      <c r="I78" s="115"/>
      <c r="J78" s="154"/>
      <c r="K78" s="154"/>
      <c r="L78" s="154"/>
      <c r="M78" s="116"/>
      <c r="N78" s="116"/>
      <c r="O78" s="116"/>
      <c r="P78" s="116"/>
      <c r="Q78" s="116"/>
      <c r="R78" s="116"/>
      <c r="S78" s="144"/>
      <c r="T78" s="116"/>
    </row>
    <row r="79" spans="1:20" s="114" customFormat="1" ht="25.15" customHeight="1" x14ac:dyDescent="0.25">
      <c r="A79" s="114">
        <f t="shared" si="1"/>
        <v>72</v>
      </c>
      <c r="B79" s="116"/>
      <c r="C79" s="116"/>
      <c r="D79" s="144"/>
      <c r="E79" s="143"/>
      <c r="F79" s="145"/>
      <c r="G79" s="145"/>
      <c r="H79" s="145"/>
      <c r="I79" s="115"/>
      <c r="J79" s="154"/>
      <c r="K79" s="154"/>
      <c r="L79" s="154"/>
      <c r="M79" s="116"/>
      <c r="N79" s="116"/>
      <c r="O79" s="116"/>
      <c r="P79" s="116"/>
      <c r="Q79" s="116"/>
      <c r="R79" s="116"/>
      <c r="S79" s="144"/>
      <c r="T79" s="116"/>
    </row>
    <row r="80" spans="1:20" s="114" customFormat="1" ht="25.15" customHeight="1" x14ac:dyDescent="0.25">
      <c r="A80" s="114">
        <f t="shared" si="1"/>
        <v>73</v>
      </c>
      <c r="B80" s="116"/>
      <c r="C80" s="116"/>
      <c r="D80" s="144"/>
      <c r="E80" s="143"/>
      <c r="F80" s="145"/>
      <c r="G80" s="145"/>
      <c r="H80" s="145"/>
      <c r="I80" s="115"/>
      <c r="J80" s="154"/>
      <c r="K80" s="154"/>
      <c r="L80" s="154"/>
      <c r="M80" s="116"/>
      <c r="N80" s="116"/>
      <c r="O80" s="116"/>
      <c r="P80" s="116"/>
      <c r="Q80" s="116"/>
      <c r="R80" s="116"/>
      <c r="S80" s="144"/>
      <c r="T80" s="116"/>
    </row>
    <row r="81" spans="1:20" s="114" customFormat="1" ht="25.15" customHeight="1" x14ac:dyDescent="0.25">
      <c r="A81" s="114">
        <f t="shared" si="1"/>
        <v>74</v>
      </c>
      <c r="B81" s="116"/>
      <c r="C81" s="116"/>
      <c r="D81" s="144"/>
      <c r="E81" s="143"/>
      <c r="F81" s="145"/>
      <c r="G81" s="145"/>
      <c r="H81" s="145"/>
      <c r="I81" s="115"/>
      <c r="J81" s="154"/>
      <c r="K81" s="154"/>
      <c r="L81" s="154"/>
      <c r="M81" s="116"/>
      <c r="N81" s="116"/>
      <c r="O81" s="116"/>
      <c r="P81" s="116"/>
      <c r="Q81" s="116"/>
      <c r="R81" s="116"/>
      <c r="S81" s="144"/>
      <c r="T81" s="116"/>
    </row>
    <row r="82" spans="1:20" s="114" customFormat="1" ht="25.15" customHeight="1" x14ac:dyDescent="0.25">
      <c r="A82" s="114">
        <f t="shared" si="1"/>
        <v>75</v>
      </c>
      <c r="B82" s="116"/>
      <c r="C82" s="116"/>
      <c r="D82" s="144"/>
      <c r="E82" s="143"/>
      <c r="F82" s="145"/>
      <c r="G82" s="145"/>
      <c r="H82" s="145"/>
      <c r="I82" s="115"/>
      <c r="J82" s="154"/>
      <c r="K82" s="154"/>
      <c r="L82" s="154"/>
      <c r="M82" s="116"/>
      <c r="N82" s="116"/>
      <c r="O82" s="116"/>
      <c r="P82" s="116"/>
      <c r="Q82" s="116"/>
      <c r="R82" s="116"/>
      <c r="S82" s="144"/>
      <c r="T82" s="116"/>
    </row>
    <row r="83" spans="1:20" s="114" customFormat="1" ht="25.15" customHeight="1" x14ac:dyDescent="0.25">
      <c r="A83" s="114">
        <f t="shared" si="1"/>
        <v>76</v>
      </c>
      <c r="B83" s="116"/>
      <c r="C83" s="116"/>
      <c r="D83" s="144"/>
      <c r="E83" s="143"/>
      <c r="F83" s="145"/>
      <c r="G83" s="145"/>
      <c r="H83" s="145"/>
      <c r="I83" s="115"/>
      <c r="J83" s="154"/>
      <c r="K83" s="154"/>
      <c r="L83" s="154"/>
      <c r="M83" s="116"/>
      <c r="N83" s="116"/>
      <c r="O83" s="116"/>
      <c r="P83" s="116"/>
      <c r="Q83" s="116"/>
      <c r="R83" s="116"/>
      <c r="S83" s="144"/>
      <c r="T83" s="116"/>
    </row>
    <row r="84" spans="1:20" s="114" customFormat="1" ht="25.15" customHeight="1" x14ac:dyDescent="0.25">
      <c r="A84" s="114">
        <f t="shared" si="1"/>
        <v>77</v>
      </c>
      <c r="B84" s="116"/>
      <c r="C84" s="116"/>
      <c r="D84" s="144"/>
      <c r="E84" s="143"/>
      <c r="F84" s="145"/>
      <c r="G84" s="145"/>
      <c r="H84" s="145"/>
      <c r="I84" s="115"/>
      <c r="J84" s="154"/>
      <c r="K84" s="154"/>
      <c r="L84" s="154"/>
      <c r="M84" s="116"/>
      <c r="N84" s="116"/>
      <c r="O84" s="116"/>
      <c r="P84" s="116"/>
      <c r="Q84" s="116"/>
      <c r="R84" s="116"/>
      <c r="S84" s="144"/>
      <c r="T84" s="116"/>
    </row>
    <row r="85" spans="1:20" s="114" customFormat="1" ht="25.15" customHeight="1" x14ac:dyDescent="0.25">
      <c r="A85" s="114">
        <f t="shared" si="1"/>
        <v>78</v>
      </c>
      <c r="B85" s="116"/>
      <c r="C85" s="116"/>
      <c r="D85" s="144"/>
      <c r="E85" s="143"/>
      <c r="F85" s="145"/>
      <c r="G85" s="145"/>
      <c r="H85" s="145"/>
      <c r="I85" s="115"/>
      <c r="J85" s="154"/>
      <c r="K85" s="154"/>
      <c r="L85" s="154"/>
      <c r="M85" s="116"/>
      <c r="N85" s="116"/>
      <c r="O85" s="116"/>
      <c r="P85" s="116"/>
      <c r="Q85" s="116"/>
      <c r="R85" s="116"/>
      <c r="S85" s="144"/>
      <c r="T85" s="116"/>
    </row>
    <row r="86" spans="1:20" s="114" customFormat="1" ht="25.15" customHeight="1" x14ac:dyDescent="0.25">
      <c r="A86" s="114">
        <f t="shared" si="1"/>
        <v>79</v>
      </c>
      <c r="B86" s="116"/>
      <c r="C86" s="116"/>
      <c r="D86" s="144"/>
      <c r="E86" s="143"/>
      <c r="F86" s="145"/>
      <c r="G86" s="145"/>
      <c r="H86" s="145"/>
      <c r="I86" s="115"/>
      <c r="J86" s="154"/>
      <c r="K86" s="154"/>
      <c r="L86" s="154"/>
      <c r="M86" s="116"/>
      <c r="N86" s="116"/>
      <c r="O86" s="116"/>
      <c r="P86" s="116"/>
      <c r="Q86" s="116"/>
      <c r="R86" s="116"/>
      <c r="S86" s="144"/>
      <c r="T86" s="116"/>
    </row>
    <row r="87" spans="1:20" s="114" customFormat="1" ht="25.15" customHeight="1" x14ac:dyDescent="0.25">
      <c r="A87" s="114">
        <f t="shared" si="1"/>
        <v>80</v>
      </c>
      <c r="B87" s="116"/>
      <c r="C87" s="116"/>
      <c r="D87" s="144"/>
      <c r="E87" s="143"/>
      <c r="F87" s="145"/>
      <c r="G87" s="145"/>
      <c r="H87" s="145"/>
      <c r="I87" s="115"/>
      <c r="J87" s="154"/>
      <c r="K87" s="154"/>
      <c r="L87" s="154"/>
      <c r="M87" s="116"/>
      <c r="N87" s="116"/>
      <c r="O87" s="116"/>
      <c r="P87" s="116"/>
      <c r="Q87" s="116"/>
      <c r="R87" s="116"/>
      <c r="S87" s="144"/>
      <c r="T87" s="116"/>
    </row>
    <row r="88" spans="1:20" s="114" customFormat="1" ht="25.15" customHeight="1" x14ac:dyDescent="0.25">
      <c r="A88" s="114">
        <f t="shared" ref="A88:A107" si="2">A87+1</f>
        <v>81</v>
      </c>
      <c r="B88" s="116"/>
      <c r="C88" s="116"/>
      <c r="D88" s="144"/>
      <c r="E88" s="143"/>
      <c r="F88" s="145"/>
      <c r="G88" s="145"/>
      <c r="H88" s="145"/>
      <c r="I88" s="115"/>
      <c r="J88" s="154"/>
      <c r="K88" s="154"/>
      <c r="L88" s="154"/>
      <c r="M88" s="116"/>
      <c r="N88" s="116"/>
      <c r="O88" s="116"/>
      <c r="P88" s="116"/>
      <c r="Q88" s="116"/>
      <c r="R88" s="116"/>
      <c r="S88" s="144"/>
      <c r="T88" s="116"/>
    </row>
    <row r="89" spans="1:20" s="114" customFormat="1" ht="25.15" customHeight="1" x14ac:dyDescent="0.25">
      <c r="A89" s="114">
        <f t="shared" si="2"/>
        <v>82</v>
      </c>
      <c r="B89" s="116"/>
      <c r="C89" s="116"/>
      <c r="D89" s="144"/>
      <c r="E89" s="143"/>
      <c r="F89" s="145"/>
      <c r="G89" s="145"/>
      <c r="H89" s="145"/>
      <c r="I89" s="115"/>
      <c r="J89" s="154"/>
      <c r="K89" s="154"/>
      <c r="L89" s="154"/>
      <c r="M89" s="116"/>
      <c r="N89" s="116"/>
      <c r="O89" s="116"/>
      <c r="P89" s="116"/>
      <c r="Q89" s="116"/>
      <c r="R89" s="116"/>
      <c r="S89" s="144"/>
      <c r="T89" s="116"/>
    </row>
    <row r="90" spans="1:20" s="114" customFormat="1" ht="25.15" customHeight="1" x14ac:dyDescent="0.25">
      <c r="A90" s="114">
        <f t="shared" si="2"/>
        <v>83</v>
      </c>
      <c r="B90" s="116"/>
      <c r="C90" s="116"/>
      <c r="D90" s="144"/>
      <c r="E90" s="143"/>
      <c r="F90" s="145"/>
      <c r="G90" s="145"/>
      <c r="H90" s="145"/>
      <c r="I90" s="115"/>
      <c r="J90" s="154"/>
      <c r="K90" s="154"/>
      <c r="L90" s="154"/>
      <c r="M90" s="116"/>
      <c r="N90" s="116"/>
      <c r="O90" s="116"/>
      <c r="P90" s="116"/>
      <c r="Q90" s="116"/>
      <c r="R90" s="116"/>
      <c r="S90" s="144"/>
      <c r="T90" s="116"/>
    </row>
    <row r="91" spans="1:20" s="114" customFormat="1" ht="25.15" customHeight="1" x14ac:dyDescent="0.25">
      <c r="A91" s="114">
        <f t="shared" si="2"/>
        <v>84</v>
      </c>
      <c r="B91" s="116"/>
      <c r="C91" s="116"/>
      <c r="D91" s="144"/>
      <c r="E91" s="143"/>
      <c r="F91" s="145"/>
      <c r="G91" s="145"/>
      <c r="H91" s="145"/>
      <c r="I91" s="115"/>
      <c r="J91" s="154"/>
      <c r="K91" s="154"/>
      <c r="L91" s="154"/>
      <c r="M91" s="116"/>
      <c r="N91" s="116"/>
      <c r="O91" s="116"/>
      <c r="P91" s="116"/>
      <c r="Q91" s="116"/>
      <c r="R91" s="116"/>
      <c r="S91" s="144"/>
      <c r="T91" s="116"/>
    </row>
    <row r="92" spans="1:20" s="114" customFormat="1" ht="25.15" customHeight="1" x14ac:dyDescent="0.25">
      <c r="A92" s="114">
        <f t="shared" si="2"/>
        <v>85</v>
      </c>
      <c r="B92" s="116"/>
      <c r="C92" s="116"/>
      <c r="D92" s="144"/>
      <c r="E92" s="143"/>
      <c r="F92" s="145"/>
      <c r="G92" s="145"/>
      <c r="H92" s="145"/>
      <c r="I92" s="115"/>
      <c r="J92" s="154"/>
      <c r="K92" s="154"/>
      <c r="L92" s="154"/>
      <c r="M92" s="116"/>
      <c r="N92" s="116"/>
      <c r="O92" s="116"/>
      <c r="P92" s="116"/>
      <c r="Q92" s="116"/>
      <c r="R92" s="116"/>
      <c r="S92" s="144"/>
      <c r="T92" s="116"/>
    </row>
    <row r="93" spans="1:20" s="114" customFormat="1" ht="25.15" customHeight="1" x14ac:dyDescent="0.25">
      <c r="A93" s="114">
        <f t="shared" si="2"/>
        <v>86</v>
      </c>
      <c r="B93" s="116"/>
      <c r="C93" s="116"/>
      <c r="D93" s="144"/>
      <c r="E93" s="143"/>
      <c r="F93" s="145"/>
      <c r="G93" s="145"/>
      <c r="H93" s="145"/>
      <c r="I93" s="115"/>
      <c r="J93" s="154"/>
      <c r="K93" s="154"/>
      <c r="L93" s="154"/>
      <c r="M93" s="116"/>
      <c r="N93" s="116"/>
      <c r="O93" s="116"/>
      <c r="P93" s="116"/>
      <c r="Q93" s="116"/>
      <c r="R93" s="116"/>
      <c r="S93" s="144"/>
      <c r="T93" s="116"/>
    </row>
    <row r="94" spans="1:20" s="114" customFormat="1" ht="25.15" customHeight="1" x14ac:dyDescent="0.25">
      <c r="A94" s="114">
        <f t="shared" si="2"/>
        <v>87</v>
      </c>
      <c r="B94" s="116"/>
      <c r="C94" s="116"/>
      <c r="D94" s="144"/>
      <c r="E94" s="143"/>
      <c r="F94" s="145"/>
      <c r="G94" s="145"/>
      <c r="H94" s="145"/>
      <c r="I94" s="115"/>
      <c r="J94" s="154"/>
      <c r="K94" s="154"/>
      <c r="L94" s="154"/>
      <c r="M94" s="116"/>
      <c r="N94" s="116"/>
      <c r="O94" s="116"/>
      <c r="P94" s="116"/>
      <c r="Q94" s="116"/>
      <c r="R94" s="116"/>
      <c r="S94" s="144"/>
      <c r="T94" s="116"/>
    </row>
    <row r="95" spans="1:20" s="114" customFormat="1" ht="25.15" customHeight="1" x14ac:dyDescent="0.25">
      <c r="A95" s="114">
        <f t="shared" si="2"/>
        <v>88</v>
      </c>
      <c r="B95" s="116"/>
      <c r="C95" s="116"/>
      <c r="D95" s="144"/>
      <c r="E95" s="143"/>
      <c r="F95" s="145"/>
      <c r="G95" s="145"/>
      <c r="H95" s="145"/>
      <c r="I95" s="115"/>
      <c r="J95" s="154"/>
      <c r="K95" s="154"/>
      <c r="L95" s="154"/>
      <c r="M95" s="116"/>
      <c r="N95" s="116"/>
      <c r="O95" s="116"/>
      <c r="P95" s="116"/>
      <c r="Q95" s="116"/>
      <c r="R95" s="116"/>
      <c r="S95" s="144"/>
      <c r="T95" s="116"/>
    </row>
    <row r="96" spans="1:20" s="114" customFormat="1" ht="25.15" customHeight="1" x14ac:dyDescent="0.25">
      <c r="A96" s="114">
        <f t="shared" si="2"/>
        <v>89</v>
      </c>
      <c r="B96" s="116"/>
      <c r="C96" s="116"/>
      <c r="D96" s="144"/>
      <c r="E96" s="143"/>
      <c r="F96" s="145"/>
      <c r="G96" s="145"/>
      <c r="H96" s="145"/>
      <c r="I96" s="115"/>
      <c r="J96" s="154"/>
      <c r="K96" s="154"/>
      <c r="L96" s="154"/>
      <c r="M96" s="116"/>
      <c r="N96" s="116"/>
      <c r="O96" s="116"/>
      <c r="P96" s="116"/>
      <c r="Q96" s="116"/>
      <c r="R96" s="116"/>
      <c r="S96" s="144"/>
      <c r="T96" s="116"/>
    </row>
    <row r="97" spans="1:20" s="114" customFormat="1" ht="25.15" customHeight="1" x14ac:dyDescent="0.25">
      <c r="A97" s="114">
        <f t="shared" si="2"/>
        <v>90</v>
      </c>
      <c r="B97" s="116"/>
      <c r="C97" s="116"/>
      <c r="D97" s="144"/>
      <c r="E97" s="143"/>
      <c r="F97" s="145"/>
      <c r="G97" s="145"/>
      <c r="H97" s="145"/>
      <c r="I97" s="115"/>
      <c r="J97" s="154"/>
      <c r="K97" s="154"/>
      <c r="L97" s="154"/>
      <c r="M97" s="116"/>
      <c r="N97" s="116"/>
      <c r="O97" s="116"/>
      <c r="P97" s="116"/>
      <c r="Q97" s="116"/>
      <c r="R97" s="116"/>
      <c r="S97" s="144"/>
      <c r="T97" s="116"/>
    </row>
    <row r="98" spans="1:20" s="114" customFormat="1" ht="25.15" customHeight="1" x14ac:dyDescent="0.25">
      <c r="A98" s="114">
        <f t="shared" si="2"/>
        <v>91</v>
      </c>
      <c r="B98" s="116"/>
      <c r="C98" s="116"/>
      <c r="D98" s="144"/>
      <c r="E98" s="143"/>
      <c r="F98" s="145"/>
      <c r="G98" s="145"/>
      <c r="H98" s="145"/>
      <c r="I98" s="115"/>
      <c r="J98" s="154"/>
      <c r="K98" s="154"/>
      <c r="L98" s="154"/>
      <c r="M98" s="116"/>
      <c r="N98" s="116"/>
      <c r="O98" s="116"/>
      <c r="P98" s="116"/>
      <c r="Q98" s="116"/>
      <c r="R98" s="116"/>
      <c r="S98" s="144"/>
      <c r="T98" s="116"/>
    </row>
    <row r="99" spans="1:20" s="114" customFormat="1" ht="25.15" customHeight="1" x14ac:dyDescent="0.25">
      <c r="A99" s="114">
        <f t="shared" si="2"/>
        <v>92</v>
      </c>
      <c r="B99" s="116"/>
      <c r="C99" s="116"/>
      <c r="D99" s="144"/>
      <c r="E99" s="143"/>
      <c r="F99" s="145"/>
      <c r="G99" s="145"/>
      <c r="H99" s="145"/>
      <c r="I99" s="115"/>
      <c r="J99" s="154"/>
      <c r="K99" s="154"/>
      <c r="L99" s="154"/>
      <c r="M99" s="116"/>
      <c r="N99" s="116"/>
      <c r="O99" s="116"/>
      <c r="P99" s="116"/>
      <c r="Q99" s="116"/>
      <c r="R99" s="116"/>
      <c r="S99" s="144"/>
      <c r="T99" s="116"/>
    </row>
    <row r="100" spans="1:20" s="114" customFormat="1" ht="25.15" customHeight="1" x14ac:dyDescent="0.25">
      <c r="A100" s="114">
        <f t="shared" si="2"/>
        <v>93</v>
      </c>
      <c r="B100" s="116"/>
      <c r="C100" s="116"/>
      <c r="D100" s="144"/>
      <c r="E100" s="143"/>
      <c r="F100" s="145"/>
      <c r="G100" s="145"/>
      <c r="H100" s="145"/>
      <c r="I100" s="115"/>
      <c r="J100" s="154"/>
      <c r="K100" s="154"/>
      <c r="L100" s="154"/>
      <c r="M100" s="116"/>
      <c r="N100" s="116"/>
      <c r="O100" s="116"/>
      <c r="P100" s="116"/>
      <c r="Q100" s="116"/>
      <c r="R100" s="116"/>
      <c r="S100" s="144"/>
      <c r="T100" s="116"/>
    </row>
    <row r="101" spans="1:20" s="114" customFormat="1" ht="25.15" customHeight="1" x14ac:dyDescent="0.25">
      <c r="A101" s="114">
        <f t="shared" si="2"/>
        <v>94</v>
      </c>
      <c r="B101" s="116"/>
      <c r="C101" s="116"/>
      <c r="D101" s="144"/>
      <c r="E101" s="143"/>
      <c r="F101" s="145"/>
      <c r="G101" s="145"/>
      <c r="H101" s="145"/>
      <c r="I101" s="115"/>
      <c r="J101" s="154"/>
      <c r="K101" s="154"/>
      <c r="L101" s="154"/>
      <c r="M101" s="116"/>
      <c r="N101" s="116"/>
      <c r="O101" s="116"/>
      <c r="P101" s="116"/>
      <c r="Q101" s="116"/>
      <c r="R101" s="116"/>
      <c r="S101" s="144"/>
      <c r="T101" s="116"/>
    </row>
    <row r="102" spans="1:20" s="114" customFormat="1" ht="25.15" customHeight="1" x14ac:dyDescent="0.25">
      <c r="A102" s="114">
        <f t="shared" si="2"/>
        <v>95</v>
      </c>
      <c r="B102" s="116"/>
      <c r="C102" s="116"/>
      <c r="D102" s="144"/>
      <c r="E102" s="143"/>
      <c r="F102" s="145"/>
      <c r="G102" s="145"/>
      <c r="H102" s="145"/>
      <c r="I102" s="115"/>
      <c r="J102" s="154"/>
      <c r="K102" s="154"/>
      <c r="L102" s="154"/>
      <c r="M102" s="116"/>
      <c r="N102" s="116"/>
      <c r="O102" s="116"/>
      <c r="P102" s="116"/>
      <c r="Q102" s="116"/>
      <c r="R102" s="116"/>
      <c r="S102" s="144"/>
      <c r="T102" s="116"/>
    </row>
    <row r="103" spans="1:20" s="114" customFormat="1" ht="25.15" customHeight="1" x14ac:dyDescent="0.25">
      <c r="A103" s="114">
        <f t="shared" si="2"/>
        <v>96</v>
      </c>
      <c r="B103" s="116"/>
      <c r="C103" s="116"/>
      <c r="D103" s="144"/>
      <c r="E103" s="143"/>
      <c r="F103" s="145"/>
      <c r="G103" s="145"/>
      <c r="H103" s="145"/>
      <c r="I103" s="115"/>
      <c r="J103" s="154"/>
      <c r="K103" s="154"/>
      <c r="L103" s="154"/>
      <c r="M103" s="116"/>
      <c r="N103" s="116"/>
      <c r="O103" s="116"/>
      <c r="P103" s="116"/>
      <c r="Q103" s="116"/>
      <c r="R103" s="116"/>
      <c r="S103" s="144"/>
      <c r="T103" s="116"/>
    </row>
    <row r="104" spans="1:20" s="114" customFormat="1" ht="25.15" customHeight="1" x14ac:dyDescent="0.25">
      <c r="A104" s="114">
        <f t="shared" si="2"/>
        <v>97</v>
      </c>
      <c r="B104" s="116"/>
      <c r="C104" s="116"/>
      <c r="D104" s="144"/>
      <c r="E104" s="143"/>
      <c r="F104" s="145"/>
      <c r="G104" s="145"/>
      <c r="H104" s="145"/>
      <c r="I104" s="115"/>
      <c r="J104" s="154"/>
      <c r="K104" s="154"/>
      <c r="L104" s="154"/>
      <c r="M104" s="116"/>
      <c r="N104" s="116"/>
      <c r="O104" s="116"/>
      <c r="P104" s="116"/>
      <c r="Q104" s="116"/>
      <c r="R104" s="116"/>
      <c r="S104" s="144"/>
      <c r="T104" s="116"/>
    </row>
    <row r="105" spans="1:20" s="114" customFormat="1" ht="25.15" customHeight="1" x14ac:dyDescent="0.25">
      <c r="A105" s="114">
        <f t="shared" si="2"/>
        <v>98</v>
      </c>
      <c r="B105" s="116"/>
      <c r="C105" s="116"/>
      <c r="D105" s="144"/>
      <c r="E105" s="143"/>
      <c r="F105" s="145"/>
      <c r="G105" s="145"/>
      <c r="H105" s="145"/>
      <c r="I105" s="115"/>
      <c r="J105" s="154"/>
      <c r="K105" s="154"/>
      <c r="L105" s="154"/>
      <c r="M105" s="116"/>
      <c r="N105" s="116"/>
      <c r="O105" s="116"/>
      <c r="P105" s="116"/>
      <c r="Q105" s="116"/>
      <c r="R105" s="116"/>
      <c r="S105" s="144"/>
      <c r="T105" s="116"/>
    </row>
    <row r="106" spans="1:20" s="114" customFormat="1" ht="25.15" customHeight="1" x14ac:dyDescent="0.25">
      <c r="A106" s="114">
        <f t="shared" si="2"/>
        <v>99</v>
      </c>
      <c r="B106" s="116"/>
      <c r="C106" s="116"/>
      <c r="D106" s="144"/>
      <c r="E106" s="143"/>
      <c r="F106" s="145"/>
      <c r="G106" s="145"/>
      <c r="H106" s="145"/>
      <c r="I106" s="115"/>
      <c r="J106" s="154"/>
      <c r="K106" s="154"/>
      <c r="L106" s="154"/>
      <c r="M106" s="116"/>
      <c r="N106" s="116"/>
      <c r="O106" s="116"/>
      <c r="P106" s="116"/>
      <c r="Q106" s="116"/>
      <c r="R106" s="116"/>
      <c r="S106" s="144"/>
      <c r="T106" s="116"/>
    </row>
    <row r="107" spans="1:20" s="114" customFormat="1" ht="25.15" customHeight="1" x14ac:dyDescent="0.25">
      <c r="A107" s="114">
        <f t="shared" si="2"/>
        <v>100</v>
      </c>
      <c r="B107" s="116"/>
      <c r="C107" s="116"/>
      <c r="D107" s="144"/>
      <c r="E107" s="143"/>
      <c r="F107" s="145"/>
      <c r="G107" s="145"/>
      <c r="H107" s="145"/>
      <c r="I107" s="115"/>
      <c r="J107" s="154"/>
      <c r="K107" s="154"/>
      <c r="L107" s="154"/>
      <c r="M107" s="116"/>
      <c r="N107" s="116"/>
      <c r="O107" s="116"/>
      <c r="P107" s="116"/>
      <c r="Q107" s="116"/>
      <c r="R107" s="116"/>
      <c r="S107" s="144"/>
      <c r="T107" s="116"/>
    </row>
    <row r="108" spans="1:20" s="114" customFormat="1" ht="25.15" customHeight="1" x14ac:dyDescent="0.25">
      <c r="A108" s="114">
        <f t="shared" ref="A108:A146" si="3">A107+1</f>
        <v>101</v>
      </c>
      <c r="B108" s="116"/>
      <c r="C108" s="116"/>
      <c r="D108" s="144"/>
      <c r="E108" s="143"/>
      <c r="F108" s="145"/>
      <c r="G108" s="145"/>
      <c r="H108" s="145"/>
      <c r="I108" s="115"/>
      <c r="J108" s="154"/>
      <c r="K108" s="154"/>
      <c r="L108" s="154"/>
      <c r="M108" s="116"/>
      <c r="N108" s="116"/>
      <c r="O108" s="116"/>
      <c r="P108" s="116"/>
      <c r="Q108" s="116"/>
      <c r="R108" s="116"/>
      <c r="S108" s="144"/>
      <c r="T108" s="116"/>
    </row>
    <row r="109" spans="1:20" s="114" customFormat="1" ht="25.15" customHeight="1" x14ac:dyDescent="0.25">
      <c r="A109" s="114">
        <f t="shared" si="3"/>
        <v>102</v>
      </c>
      <c r="B109" s="116"/>
      <c r="C109" s="116"/>
      <c r="D109" s="144"/>
      <c r="E109" s="143"/>
      <c r="F109" s="145"/>
      <c r="G109" s="145"/>
      <c r="H109" s="145"/>
      <c r="I109" s="115"/>
      <c r="J109" s="154"/>
      <c r="K109" s="154"/>
      <c r="L109" s="154"/>
      <c r="M109" s="116"/>
      <c r="N109" s="116"/>
      <c r="O109" s="116"/>
      <c r="P109" s="116"/>
      <c r="Q109" s="116"/>
      <c r="R109" s="116"/>
      <c r="S109" s="144"/>
      <c r="T109" s="116"/>
    </row>
    <row r="110" spans="1:20" s="114" customFormat="1" ht="25.15" customHeight="1" x14ac:dyDescent="0.25">
      <c r="A110" s="114">
        <f t="shared" si="3"/>
        <v>103</v>
      </c>
      <c r="B110" s="116"/>
      <c r="C110" s="116"/>
      <c r="D110" s="144"/>
      <c r="E110" s="143"/>
      <c r="F110" s="145"/>
      <c r="G110" s="145"/>
      <c r="H110" s="145"/>
      <c r="I110" s="115"/>
      <c r="J110" s="154"/>
      <c r="K110" s="154"/>
      <c r="L110" s="154"/>
      <c r="M110" s="116"/>
      <c r="N110" s="116"/>
      <c r="O110" s="116"/>
      <c r="P110" s="116"/>
      <c r="Q110" s="116"/>
      <c r="R110" s="116"/>
      <c r="S110" s="144"/>
      <c r="T110" s="116"/>
    </row>
    <row r="111" spans="1:20" s="114" customFormat="1" ht="25.15" customHeight="1" x14ac:dyDescent="0.25">
      <c r="A111" s="114">
        <f t="shared" si="3"/>
        <v>104</v>
      </c>
      <c r="B111" s="116"/>
      <c r="C111" s="116"/>
      <c r="D111" s="144"/>
      <c r="E111" s="143"/>
      <c r="F111" s="145"/>
      <c r="G111" s="145"/>
      <c r="H111" s="145"/>
      <c r="I111" s="115"/>
      <c r="J111" s="154"/>
      <c r="K111" s="154"/>
      <c r="L111" s="154"/>
      <c r="M111" s="116"/>
      <c r="N111" s="116"/>
      <c r="O111" s="116"/>
      <c r="P111" s="116"/>
      <c r="Q111" s="116"/>
      <c r="R111" s="116"/>
      <c r="S111" s="144"/>
      <c r="T111" s="116"/>
    </row>
    <row r="112" spans="1:20" s="114" customFormat="1" ht="25.15" customHeight="1" x14ac:dyDescent="0.25">
      <c r="A112" s="114">
        <f t="shared" si="3"/>
        <v>105</v>
      </c>
      <c r="B112" s="116"/>
      <c r="C112" s="116"/>
      <c r="D112" s="144"/>
      <c r="E112" s="143"/>
      <c r="F112" s="145"/>
      <c r="G112" s="145"/>
      <c r="H112" s="145"/>
      <c r="I112" s="115"/>
      <c r="J112" s="154"/>
      <c r="K112" s="154"/>
      <c r="L112" s="154"/>
      <c r="M112" s="116"/>
      <c r="N112" s="116"/>
      <c r="O112" s="116"/>
      <c r="P112" s="116"/>
      <c r="Q112" s="116"/>
      <c r="R112" s="116"/>
      <c r="S112" s="144"/>
      <c r="T112" s="116"/>
    </row>
    <row r="113" spans="1:20" s="114" customFormat="1" ht="25.15" customHeight="1" x14ac:dyDescent="0.25">
      <c r="A113" s="114">
        <f t="shared" si="3"/>
        <v>106</v>
      </c>
      <c r="B113" s="116"/>
      <c r="C113" s="116"/>
      <c r="D113" s="144"/>
      <c r="E113" s="143"/>
      <c r="F113" s="145"/>
      <c r="G113" s="145"/>
      <c r="H113" s="145"/>
      <c r="I113" s="115"/>
      <c r="J113" s="154"/>
      <c r="K113" s="154"/>
      <c r="L113" s="154"/>
      <c r="M113" s="116"/>
      <c r="N113" s="116"/>
      <c r="O113" s="116"/>
      <c r="P113" s="116"/>
      <c r="Q113" s="116"/>
      <c r="R113" s="116"/>
      <c r="S113" s="144"/>
      <c r="T113" s="116"/>
    </row>
    <row r="114" spans="1:20" s="114" customFormat="1" ht="25.15" customHeight="1" x14ac:dyDescent="0.25">
      <c r="A114" s="114">
        <f t="shared" si="3"/>
        <v>107</v>
      </c>
      <c r="B114" s="116"/>
      <c r="C114" s="116"/>
      <c r="D114" s="144"/>
      <c r="E114" s="143"/>
      <c r="F114" s="145"/>
      <c r="G114" s="145"/>
      <c r="H114" s="145"/>
      <c r="I114" s="115"/>
      <c r="J114" s="154"/>
      <c r="K114" s="154"/>
      <c r="L114" s="154"/>
      <c r="M114" s="116"/>
      <c r="N114" s="116"/>
      <c r="O114" s="116"/>
      <c r="P114" s="116"/>
      <c r="Q114" s="116"/>
      <c r="R114" s="116"/>
      <c r="S114" s="144"/>
      <c r="T114" s="116"/>
    </row>
    <row r="115" spans="1:20" s="114" customFormat="1" ht="25.15" customHeight="1" x14ac:dyDescent="0.25">
      <c r="A115" s="114">
        <f t="shared" si="3"/>
        <v>108</v>
      </c>
      <c r="B115" s="116"/>
      <c r="C115" s="116"/>
      <c r="D115" s="144"/>
      <c r="E115" s="143"/>
      <c r="F115" s="145"/>
      <c r="G115" s="145"/>
      <c r="H115" s="145"/>
      <c r="I115" s="115"/>
      <c r="J115" s="154"/>
      <c r="K115" s="154"/>
      <c r="L115" s="154"/>
      <c r="M115" s="116"/>
      <c r="N115" s="116"/>
      <c r="O115" s="116"/>
      <c r="P115" s="116"/>
      <c r="Q115" s="116"/>
      <c r="R115" s="116"/>
      <c r="S115" s="144"/>
      <c r="T115" s="116"/>
    </row>
    <row r="116" spans="1:20" s="114" customFormat="1" ht="25.15" customHeight="1" x14ac:dyDescent="0.25">
      <c r="A116" s="114">
        <f t="shared" si="3"/>
        <v>109</v>
      </c>
      <c r="B116" s="116"/>
      <c r="C116" s="116"/>
      <c r="D116" s="144"/>
      <c r="E116" s="143"/>
      <c r="F116" s="145"/>
      <c r="G116" s="145"/>
      <c r="H116" s="145"/>
      <c r="I116" s="115"/>
      <c r="J116" s="154"/>
      <c r="K116" s="154"/>
      <c r="L116" s="154"/>
      <c r="M116" s="116"/>
      <c r="N116" s="116"/>
      <c r="O116" s="116"/>
      <c r="P116" s="116"/>
      <c r="Q116" s="116"/>
      <c r="R116" s="116"/>
      <c r="S116" s="144"/>
      <c r="T116" s="116"/>
    </row>
    <row r="117" spans="1:20" s="114" customFormat="1" ht="25.15" customHeight="1" x14ac:dyDescent="0.25">
      <c r="A117" s="114">
        <f t="shared" si="3"/>
        <v>110</v>
      </c>
      <c r="B117" s="116"/>
      <c r="C117" s="116"/>
      <c r="D117" s="144"/>
      <c r="E117" s="143"/>
      <c r="F117" s="145"/>
      <c r="G117" s="145"/>
      <c r="H117" s="145"/>
      <c r="I117" s="115"/>
      <c r="J117" s="154"/>
      <c r="K117" s="154"/>
      <c r="L117" s="154"/>
      <c r="M117" s="116"/>
      <c r="N117" s="116"/>
      <c r="O117" s="116"/>
      <c r="P117" s="116"/>
      <c r="Q117" s="116"/>
      <c r="R117" s="116"/>
      <c r="S117" s="144"/>
      <c r="T117" s="116"/>
    </row>
    <row r="118" spans="1:20" s="114" customFormat="1" ht="25.15" customHeight="1" x14ac:dyDescent="0.25">
      <c r="A118" s="114">
        <f t="shared" si="3"/>
        <v>111</v>
      </c>
      <c r="B118" s="116"/>
      <c r="C118" s="116"/>
      <c r="D118" s="144"/>
      <c r="E118" s="143"/>
      <c r="F118" s="145"/>
      <c r="G118" s="145"/>
      <c r="H118" s="145"/>
      <c r="I118" s="115"/>
      <c r="J118" s="154"/>
      <c r="K118" s="154"/>
      <c r="L118" s="154"/>
      <c r="M118" s="116"/>
      <c r="N118" s="116"/>
      <c r="O118" s="116"/>
      <c r="P118" s="116"/>
      <c r="Q118" s="116"/>
      <c r="R118" s="116"/>
      <c r="S118" s="144"/>
      <c r="T118" s="116"/>
    </row>
    <row r="119" spans="1:20" s="114" customFormat="1" ht="25.15" customHeight="1" x14ac:dyDescent="0.25">
      <c r="A119" s="114">
        <f t="shared" si="3"/>
        <v>112</v>
      </c>
      <c r="B119" s="116"/>
      <c r="C119" s="116"/>
      <c r="D119" s="144"/>
      <c r="E119" s="143"/>
      <c r="F119" s="145"/>
      <c r="G119" s="145"/>
      <c r="H119" s="145"/>
      <c r="I119" s="115"/>
      <c r="J119" s="154"/>
      <c r="K119" s="154"/>
      <c r="L119" s="154"/>
      <c r="M119" s="116"/>
      <c r="N119" s="116"/>
      <c r="O119" s="116"/>
      <c r="P119" s="116"/>
      <c r="Q119" s="116"/>
      <c r="R119" s="116"/>
      <c r="S119" s="144"/>
      <c r="T119" s="116"/>
    </row>
    <row r="120" spans="1:20" s="114" customFormat="1" ht="25.15" customHeight="1" x14ac:dyDescent="0.25">
      <c r="A120" s="114">
        <f t="shared" si="3"/>
        <v>113</v>
      </c>
      <c r="B120" s="116"/>
      <c r="C120" s="116"/>
      <c r="D120" s="144"/>
      <c r="E120" s="143"/>
      <c r="F120" s="145"/>
      <c r="G120" s="145"/>
      <c r="H120" s="145"/>
      <c r="I120" s="115"/>
      <c r="J120" s="154"/>
      <c r="K120" s="154"/>
      <c r="L120" s="154"/>
      <c r="M120" s="116"/>
      <c r="N120" s="116"/>
      <c r="O120" s="116"/>
      <c r="P120" s="116"/>
      <c r="Q120" s="116"/>
      <c r="R120" s="116"/>
      <c r="S120" s="144"/>
      <c r="T120" s="116"/>
    </row>
    <row r="121" spans="1:20" s="114" customFormat="1" ht="25.15" customHeight="1" x14ac:dyDescent="0.25">
      <c r="A121" s="114">
        <f t="shared" si="3"/>
        <v>114</v>
      </c>
      <c r="B121" s="116"/>
      <c r="C121" s="116"/>
      <c r="D121" s="144"/>
      <c r="E121" s="143"/>
      <c r="F121" s="145"/>
      <c r="G121" s="145"/>
      <c r="H121" s="145"/>
      <c r="I121" s="115"/>
      <c r="J121" s="154"/>
      <c r="K121" s="154"/>
      <c r="L121" s="154"/>
      <c r="M121" s="116"/>
      <c r="N121" s="116"/>
      <c r="O121" s="116"/>
      <c r="P121" s="116"/>
      <c r="Q121" s="116"/>
      <c r="R121" s="116"/>
      <c r="S121" s="144"/>
      <c r="T121" s="116"/>
    </row>
    <row r="122" spans="1:20" s="114" customFormat="1" ht="25.15" customHeight="1" x14ac:dyDescent="0.25">
      <c r="A122" s="114">
        <f t="shared" si="3"/>
        <v>115</v>
      </c>
      <c r="B122" s="116"/>
      <c r="C122" s="116"/>
      <c r="D122" s="144"/>
      <c r="E122" s="143"/>
      <c r="F122" s="145"/>
      <c r="G122" s="145"/>
      <c r="H122" s="145"/>
      <c r="I122" s="115"/>
      <c r="J122" s="154"/>
      <c r="K122" s="154"/>
      <c r="L122" s="154"/>
      <c r="M122" s="116"/>
      <c r="N122" s="116"/>
      <c r="O122" s="116"/>
      <c r="P122" s="116"/>
      <c r="Q122" s="116"/>
      <c r="R122" s="116"/>
      <c r="S122" s="144"/>
      <c r="T122" s="116"/>
    </row>
    <row r="123" spans="1:20" s="114" customFormat="1" ht="25.15" customHeight="1" x14ac:dyDescent="0.25">
      <c r="A123" s="114">
        <f t="shared" si="3"/>
        <v>116</v>
      </c>
      <c r="B123" s="116"/>
      <c r="C123" s="116"/>
      <c r="D123" s="144"/>
      <c r="E123" s="143"/>
      <c r="F123" s="145"/>
      <c r="G123" s="145"/>
      <c r="H123" s="145"/>
      <c r="I123" s="115"/>
      <c r="J123" s="154"/>
      <c r="K123" s="154"/>
      <c r="L123" s="154"/>
      <c r="M123" s="116"/>
      <c r="N123" s="116"/>
      <c r="O123" s="116"/>
      <c r="P123" s="116"/>
      <c r="Q123" s="116"/>
      <c r="R123" s="116"/>
      <c r="S123" s="144"/>
      <c r="T123" s="116"/>
    </row>
    <row r="124" spans="1:20" s="114" customFormat="1" ht="25.15" customHeight="1" x14ac:dyDescent="0.25">
      <c r="A124" s="114">
        <f t="shared" si="3"/>
        <v>117</v>
      </c>
      <c r="B124" s="116"/>
      <c r="C124" s="116"/>
      <c r="D124" s="144"/>
      <c r="E124" s="143"/>
      <c r="F124" s="145"/>
      <c r="G124" s="145"/>
      <c r="H124" s="145"/>
      <c r="I124" s="115"/>
      <c r="J124" s="154"/>
      <c r="K124" s="154"/>
      <c r="L124" s="154"/>
      <c r="M124" s="116"/>
      <c r="N124" s="116"/>
      <c r="O124" s="116"/>
      <c r="P124" s="116"/>
      <c r="Q124" s="116"/>
      <c r="R124" s="116"/>
      <c r="S124" s="144"/>
      <c r="T124" s="116"/>
    </row>
    <row r="125" spans="1:20" s="114" customFormat="1" ht="25.15" customHeight="1" x14ac:dyDescent="0.25">
      <c r="A125" s="114">
        <f t="shared" si="3"/>
        <v>118</v>
      </c>
      <c r="B125" s="116"/>
      <c r="C125" s="116"/>
      <c r="D125" s="144"/>
      <c r="E125" s="143"/>
      <c r="F125" s="145"/>
      <c r="G125" s="145"/>
      <c r="H125" s="145"/>
      <c r="I125" s="115"/>
      <c r="J125" s="154"/>
      <c r="K125" s="154"/>
      <c r="L125" s="154"/>
      <c r="M125" s="116"/>
      <c r="N125" s="116"/>
      <c r="O125" s="116"/>
      <c r="P125" s="116"/>
      <c r="Q125" s="116"/>
      <c r="R125" s="116"/>
      <c r="S125" s="144"/>
      <c r="T125" s="116"/>
    </row>
    <row r="126" spans="1:20" s="114" customFormat="1" ht="25.15" customHeight="1" x14ac:dyDescent="0.25">
      <c r="A126" s="114">
        <f t="shared" si="3"/>
        <v>119</v>
      </c>
      <c r="B126" s="116"/>
      <c r="C126" s="116"/>
      <c r="D126" s="144"/>
      <c r="E126" s="143"/>
      <c r="F126" s="145"/>
      <c r="G126" s="145"/>
      <c r="H126" s="145"/>
      <c r="I126" s="115"/>
      <c r="J126" s="154"/>
      <c r="K126" s="154"/>
      <c r="L126" s="154"/>
      <c r="M126" s="116"/>
      <c r="N126" s="116"/>
      <c r="O126" s="116"/>
      <c r="P126" s="116"/>
      <c r="Q126" s="116"/>
      <c r="R126" s="116"/>
      <c r="S126" s="144"/>
      <c r="T126" s="116"/>
    </row>
    <row r="127" spans="1:20" s="114" customFormat="1" ht="25.15" customHeight="1" x14ac:dyDescent="0.25">
      <c r="A127" s="114">
        <f t="shared" si="3"/>
        <v>120</v>
      </c>
      <c r="B127" s="116"/>
      <c r="C127" s="116"/>
      <c r="D127" s="144"/>
      <c r="E127" s="143"/>
      <c r="F127" s="145"/>
      <c r="G127" s="145"/>
      <c r="H127" s="145"/>
      <c r="I127" s="115"/>
      <c r="J127" s="154"/>
      <c r="K127" s="154"/>
      <c r="L127" s="154"/>
      <c r="M127" s="116"/>
      <c r="N127" s="116"/>
      <c r="O127" s="116"/>
      <c r="P127" s="116"/>
      <c r="Q127" s="116"/>
      <c r="R127" s="116"/>
      <c r="S127" s="144"/>
      <c r="T127" s="116"/>
    </row>
    <row r="128" spans="1:20" s="114" customFormat="1" ht="25.15" customHeight="1" x14ac:dyDescent="0.25">
      <c r="A128" s="114">
        <f t="shared" si="3"/>
        <v>121</v>
      </c>
      <c r="B128" s="116"/>
      <c r="C128" s="116"/>
      <c r="D128" s="144"/>
      <c r="E128" s="143"/>
      <c r="F128" s="145"/>
      <c r="G128" s="145"/>
      <c r="H128" s="145"/>
      <c r="I128" s="115"/>
      <c r="J128" s="154"/>
      <c r="K128" s="154"/>
      <c r="L128" s="154"/>
      <c r="M128" s="116"/>
      <c r="N128" s="116"/>
      <c r="O128" s="116"/>
      <c r="P128" s="116"/>
      <c r="Q128" s="116"/>
      <c r="R128" s="116"/>
      <c r="S128" s="144"/>
      <c r="T128" s="116"/>
    </row>
    <row r="129" spans="1:20" s="114" customFormat="1" ht="25.15" customHeight="1" x14ac:dyDescent="0.25">
      <c r="A129" s="114">
        <f t="shared" si="3"/>
        <v>122</v>
      </c>
      <c r="B129" s="116"/>
      <c r="C129" s="116"/>
      <c r="D129" s="144"/>
      <c r="E129" s="143"/>
      <c r="F129" s="145"/>
      <c r="G129" s="145"/>
      <c r="H129" s="145"/>
      <c r="I129" s="115"/>
      <c r="J129" s="154"/>
      <c r="K129" s="154"/>
      <c r="L129" s="154"/>
      <c r="M129" s="116"/>
      <c r="N129" s="116"/>
      <c r="O129" s="116"/>
      <c r="P129" s="116"/>
      <c r="Q129" s="116"/>
      <c r="R129" s="116"/>
      <c r="S129" s="144"/>
      <c r="T129" s="116"/>
    </row>
    <row r="130" spans="1:20" s="114" customFormat="1" ht="25.15" customHeight="1" x14ac:dyDescent="0.25">
      <c r="A130" s="114">
        <f t="shared" si="3"/>
        <v>123</v>
      </c>
      <c r="B130" s="116"/>
      <c r="C130" s="116"/>
      <c r="D130" s="144"/>
      <c r="E130" s="143"/>
      <c r="F130" s="145"/>
      <c r="G130" s="145"/>
      <c r="H130" s="145"/>
      <c r="I130" s="115"/>
      <c r="J130" s="154"/>
      <c r="K130" s="154"/>
      <c r="L130" s="154"/>
      <c r="M130" s="116"/>
      <c r="N130" s="116"/>
      <c r="O130" s="116"/>
      <c r="P130" s="116"/>
      <c r="Q130" s="116"/>
      <c r="R130" s="116"/>
      <c r="S130" s="144"/>
      <c r="T130" s="116"/>
    </row>
    <row r="131" spans="1:20" s="114" customFormat="1" ht="25.15" customHeight="1" x14ac:dyDescent="0.25">
      <c r="A131" s="114">
        <f t="shared" si="3"/>
        <v>124</v>
      </c>
      <c r="B131" s="116"/>
      <c r="C131" s="116"/>
      <c r="D131" s="144"/>
      <c r="E131" s="143"/>
      <c r="F131" s="145"/>
      <c r="G131" s="145"/>
      <c r="H131" s="145"/>
      <c r="I131" s="115"/>
      <c r="J131" s="154"/>
      <c r="K131" s="154"/>
      <c r="L131" s="154"/>
      <c r="M131" s="116"/>
      <c r="N131" s="116"/>
      <c r="O131" s="116"/>
      <c r="P131" s="116"/>
      <c r="Q131" s="116"/>
      <c r="R131" s="116"/>
      <c r="S131" s="144"/>
      <c r="T131" s="116"/>
    </row>
    <row r="132" spans="1:20" s="114" customFormat="1" ht="25.15" customHeight="1" x14ac:dyDescent="0.25">
      <c r="A132" s="114">
        <f t="shared" si="3"/>
        <v>125</v>
      </c>
      <c r="B132" s="116"/>
      <c r="C132" s="116"/>
      <c r="D132" s="144"/>
      <c r="E132" s="143"/>
      <c r="F132" s="145"/>
      <c r="G132" s="145"/>
      <c r="H132" s="145"/>
      <c r="I132" s="115"/>
      <c r="J132" s="154"/>
      <c r="K132" s="154"/>
      <c r="L132" s="154"/>
      <c r="M132" s="116"/>
      <c r="N132" s="116"/>
      <c r="O132" s="116"/>
      <c r="P132" s="116"/>
      <c r="Q132" s="116"/>
      <c r="R132" s="116"/>
      <c r="S132" s="144"/>
      <c r="T132" s="116"/>
    </row>
    <row r="133" spans="1:20" s="114" customFormat="1" ht="25.15" customHeight="1" x14ac:dyDescent="0.25">
      <c r="A133" s="114">
        <f t="shared" si="3"/>
        <v>126</v>
      </c>
      <c r="B133" s="116"/>
      <c r="C133" s="116"/>
      <c r="D133" s="144"/>
      <c r="E133" s="143"/>
      <c r="F133" s="145"/>
      <c r="G133" s="145"/>
      <c r="H133" s="145"/>
      <c r="I133" s="115"/>
      <c r="J133" s="154"/>
      <c r="K133" s="154"/>
      <c r="L133" s="154"/>
      <c r="M133" s="116"/>
      <c r="N133" s="116"/>
      <c r="O133" s="116"/>
      <c r="P133" s="116"/>
      <c r="Q133" s="116"/>
      <c r="R133" s="116"/>
      <c r="S133" s="144"/>
      <c r="T133" s="116"/>
    </row>
    <row r="134" spans="1:20" s="114" customFormat="1" ht="25.15" customHeight="1" x14ac:dyDescent="0.25">
      <c r="A134" s="114">
        <f t="shared" si="3"/>
        <v>127</v>
      </c>
      <c r="B134" s="116"/>
      <c r="C134" s="116"/>
      <c r="D134" s="144"/>
      <c r="E134" s="143"/>
      <c r="F134" s="145"/>
      <c r="G134" s="145"/>
      <c r="H134" s="145"/>
      <c r="I134" s="115"/>
      <c r="J134" s="154"/>
      <c r="K134" s="154"/>
      <c r="L134" s="154"/>
      <c r="M134" s="116"/>
      <c r="N134" s="116"/>
      <c r="O134" s="116"/>
      <c r="P134" s="116"/>
      <c r="Q134" s="116"/>
      <c r="R134" s="116"/>
      <c r="S134" s="144"/>
      <c r="T134" s="116"/>
    </row>
    <row r="135" spans="1:20" s="114" customFormat="1" ht="25.15" customHeight="1" x14ac:dyDescent="0.25">
      <c r="A135" s="114">
        <f t="shared" si="3"/>
        <v>128</v>
      </c>
      <c r="B135" s="116"/>
      <c r="C135" s="116"/>
      <c r="D135" s="144"/>
      <c r="E135" s="143"/>
      <c r="F135" s="145"/>
      <c r="G135" s="145"/>
      <c r="H135" s="145"/>
      <c r="I135" s="115"/>
      <c r="J135" s="154"/>
      <c r="K135" s="154"/>
      <c r="L135" s="154"/>
      <c r="M135" s="116"/>
      <c r="N135" s="116"/>
      <c r="O135" s="116"/>
      <c r="P135" s="116"/>
      <c r="Q135" s="116"/>
      <c r="R135" s="116"/>
      <c r="S135" s="144"/>
      <c r="T135" s="116"/>
    </row>
    <row r="136" spans="1:20" s="114" customFormat="1" ht="25.15" customHeight="1" x14ac:dyDescent="0.25">
      <c r="A136" s="114">
        <f t="shared" si="3"/>
        <v>129</v>
      </c>
      <c r="B136" s="116"/>
      <c r="C136" s="116"/>
      <c r="D136" s="144"/>
      <c r="E136" s="143"/>
      <c r="F136" s="145"/>
      <c r="G136" s="145"/>
      <c r="H136" s="145"/>
      <c r="I136" s="115"/>
      <c r="J136" s="154"/>
      <c r="K136" s="154"/>
      <c r="L136" s="154"/>
      <c r="M136" s="116"/>
      <c r="N136" s="116"/>
      <c r="O136" s="116"/>
      <c r="P136" s="116"/>
      <c r="Q136" s="116"/>
      <c r="R136" s="116"/>
      <c r="S136" s="144"/>
      <c r="T136" s="116"/>
    </row>
    <row r="137" spans="1:20" s="114" customFormat="1" ht="25.15" customHeight="1" x14ac:dyDescent="0.25">
      <c r="A137" s="114">
        <f t="shared" si="3"/>
        <v>130</v>
      </c>
      <c r="B137" s="116"/>
      <c r="C137" s="116"/>
      <c r="D137" s="144"/>
      <c r="E137" s="143"/>
      <c r="F137" s="145"/>
      <c r="G137" s="145"/>
      <c r="H137" s="145"/>
      <c r="I137" s="115"/>
      <c r="J137" s="154"/>
      <c r="K137" s="154"/>
      <c r="L137" s="154"/>
      <c r="M137" s="116"/>
      <c r="N137" s="116"/>
      <c r="O137" s="116"/>
      <c r="P137" s="116"/>
      <c r="Q137" s="116"/>
      <c r="R137" s="116"/>
      <c r="S137" s="144"/>
      <c r="T137" s="116"/>
    </row>
    <row r="138" spans="1:20" s="114" customFormat="1" ht="25.15" customHeight="1" x14ac:dyDescent="0.25">
      <c r="A138" s="114">
        <f t="shared" si="3"/>
        <v>131</v>
      </c>
      <c r="B138" s="116"/>
      <c r="C138" s="116"/>
      <c r="D138" s="144"/>
      <c r="E138" s="143"/>
      <c r="F138" s="145"/>
      <c r="G138" s="145"/>
      <c r="H138" s="145"/>
      <c r="I138" s="115"/>
      <c r="J138" s="154"/>
      <c r="K138" s="154"/>
      <c r="L138" s="154"/>
      <c r="M138" s="116"/>
      <c r="N138" s="116"/>
      <c r="O138" s="116"/>
      <c r="P138" s="116"/>
      <c r="Q138" s="116"/>
      <c r="R138" s="116"/>
      <c r="S138" s="144"/>
      <c r="T138" s="116"/>
    </row>
    <row r="139" spans="1:20" s="114" customFormat="1" ht="25.15" customHeight="1" x14ac:dyDescent="0.25">
      <c r="A139" s="114">
        <f t="shared" si="3"/>
        <v>132</v>
      </c>
      <c r="B139" s="116"/>
      <c r="C139" s="116"/>
      <c r="D139" s="144"/>
      <c r="E139" s="143"/>
      <c r="F139" s="145"/>
      <c r="G139" s="145"/>
      <c r="H139" s="145"/>
      <c r="I139" s="115"/>
      <c r="J139" s="154"/>
      <c r="K139" s="154"/>
      <c r="L139" s="154"/>
      <c r="M139" s="116"/>
      <c r="N139" s="116"/>
      <c r="O139" s="116"/>
      <c r="P139" s="116"/>
      <c r="Q139" s="116"/>
      <c r="R139" s="116"/>
      <c r="S139" s="144"/>
      <c r="T139" s="116"/>
    </row>
    <row r="140" spans="1:20" s="114" customFormat="1" ht="25.15" customHeight="1" x14ac:dyDescent="0.25">
      <c r="A140" s="114">
        <f t="shared" si="3"/>
        <v>133</v>
      </c>
      <c r="B140" s="116"/>
      <c r="C140" s="116"/>
      <c r="D140" s="144"/>
      <c r="E140" s="143"/>
      <c r="F140" s="145"/>
      <c r="G140" s="145"/>
      <c r="H140" s="145"/>
      <c r="I140" s="115"/>
      <c r="J140" s="154"/>
      <c r="K140" s="154"/>
      <c r="L140" s="154"/>
      <c r="M140" s="116"/>
      <c r="N140" s="116"/>
      <c r="O140" s="116"/>
      <c r="P140" s="116"/>
      <c r="Q140" s="116"/>
      <c r="R140" s="116"/>
      <c r="S140" s="144"/>
      <c r="T140" s="116"/>
    </row>
    <row r="141" spans="1:20" s="114" customFormat="1" ht="25.15" customHeight="1" x14ac:dyDescent="0.25">
      <c r="A141" s="114">
        <f t="shared" si="3"/>
        <v>134</v>
      </c>
      <c r="B141" s="116"/>
      <c r="C141" s="116"/>
      <c r="D141" s="144"/>
      <c r="E141" s="143"/>
      <c r="F141" s="145"/>
      <c r="G141" s="145"/>
      <c r="H141" s="145"/>
      <c r="I141" s="115"/>
      <c r="J141" s="154"/>
      <c r="K141" s="154"/>
      <c r="L141" s="154"/>
      <c r="M141" s="116"/>
      <c r="N141" s="116"/>
      <c r="O141" s="116"/>
      <c r="P141" s="116"/>
      <c r="Q141" s="116"/>
      <c r="R141" s="116"/>
      <c r="S141" s="144"/>
      <c r="T141" s="116"/>
    </row>
    <row r="142" spans="1:20" s="114" customFormat="1" ht="25.15" customHeight="1" x14ac:dyDescent="0.25">
      <c r="A142" s="114">
        <f t="shared" si="3"/>
        <v>135</v>
      </c>
      <c r="B142" s="116"/>
      <c r="C142" s="116"/>
      <c r="D142" s="144"/>
      <c r="E142" s="143"/>
      <c r="F142" s="145"/>
      <c r="G142" s="145"/>
      <c r="H142" s="145"/>
      <c r="I142" s="115"/>
      <c r="J142" s="154"/>
      <c r="K142" s="154"/>
      <c r="L142" s="154"/>
      <c r="M142" s="116"/>
      <c r="N142" s="116"/>
      <c r="O142" s="116"/>
      <c r="P142" s="116"/>
      <c r="Q142" s="116"/>
      <c r="R142" s="116"/>
      <c r="S142" s="144"/>
      <c r="T142" s="116"/>
    </row>
    <row r="143" spans="1:20" s="114" customFormat="1" ht="25.15" customHeight="1" x14ac:dyDescent="0.25">
      <c r="A143" s="114">
        <f t="shared" si="3"/>
        <v>136</v>
      </c>
      <c r="B143" s="116"/>
      <c r="C143" s="116"/>
      <c r="D143" s="144"/>
      <c r="E143" s="143"/>
      <c r="F143" s="145"/>
      <c r="G143" s="145"/>
      <c r="H143" s="145"/>
      <c r="I143" s="115"/>
      <c r="J143" s="154"/>
      <c r="K143" s="154"/>
      <c r="L143" s="154"/>
      <c r="M143" s="116"/>
      <c r="N143" s="116"/>
      <c r="O143" s="116"/>
      <c r="P143" s="116"/>
      <c r="Q143" s="116"/>
      <c r="R143" s="116"/>
      <c r="S143" s="144"/>
      <c r="T143" s="116"/>
    </row>
    <row r="144" spans="1:20" s="114" customFormat="1" ht="25.15" customHeight="1" x14ac:dyDescent="0.25">
      <c r="A144" s="114">
        <f t="shared" si="3"/>
        <v>137</v>
      </c>
      <c r="B144" s="116"/>
      <c r="C144" s="116"/>
      <c r="D144" s="144"/>
      <c r="E144" s="143"/>
      <c r="F144" s="145"/>
      <c r="G144" s="145"/>
      <c r="H144" s="145"/>
      <c r="I144" s="115"/>
      <c r="J144" s="154"/>
      <c r="K144" s="154"/>
      <c r="L144" s="154"/>
      <c r="M144" s="116"/>
      <c r="N144" s="116"/>
      <c r="O144" s="116"/>
      <c r="P144" s="116"/>
      <c r="Q144" s="116"/>
      <c r="R144" s="116"/>
      <c r="S144" s="144"/>
      <c r="T144" s="116"/>
    </row>
    <row r="145" spans="1:20" s="114" customFormat="1" ht="25.15" customHeight="1" x14ac:dyDescent="0.25">
      <c r="A145" s="114">
        <f t="shared" si="3"/>
        <v>138</v>
      </c>
      <c r="B145" s="116"/>
      <c r="C145" s="116"/>
      <c r="D145" s="144"/>
      <c r="E145" s="143"/>
      <c r="F145" s="145"/>
      <c r="G145" s="145"/>
      <c r="H145" s="145"/>
      <c r="I145" s="115"/>
      <c r="J145" s="154"/>
      <c r="K145" s="154"/>
      <c r="L145" s="154"/>
      <c r="M145" s="116"/>
      <c r="N145" s="116"/>
      <c r="O145" s="116"/>
      <c r="P145" s="116"/>
      <c r="Q145" s="116"/>
      <c r="R145" s="116"/>
      <c r="S145" s="144"/>
      <c r="T145" s="116"/>
    </row>
    <row r="146" spans="1:20" s="114" customFormat="1" ht="25.15" customHeight="1" x14ac:dyDescent="0.25">
      <c r="A146" s="114">
        <f t="shared" si="3"/>
        <v>139</v>
      </c>
      <c r="B146" s="116"/>
      <c r="C146" s="116"/>
      <c r="D146" s="144"/>
      <c r="E146" s="143"/>
      <c r="F146" s="145"/>
      <c r="G146" s="145"/>
      <c r="H146" s="145"/>
      <c r="I146" s="115"/>
      <c r="J146" s="154"/>
      <c r="K146" s="154"/>
      <c r="L146" s="154"/>
      <c r="M146" s="116"/>
      <c r="N146" s="116"/>
      <c r="O146" s="116"/>
      <c r="P146" s="116"/>
      <c r="Q146" s="116"/>
      <c r="R146" s="116"/>
      <c r="S146" s="144"/>
      <c r="T146" s="116"/>
    </row>
    <row r="147" spans="1:20" s="114" customFormat="1" ht="25.15" customHeight="1" x14ac:dyDescent="0.25">
      <c r="A147" s="114">
        <v>140</v>
      </c>
      <c r="B147" s="116"/>
      <c r="C147" s="116"/>
      <c r="D147" s="144"/>
      <c r="E147" s="143"/>
      <c r="F147" s="145"/>
      <c r="G147" s="145"/>
      <c r="H147" s="145"/>
      <c r="I147" s="115"/>
      <c r="J147" s="154"/>
      <c r="K147" s="154"/>
      <c r="L147" s="154"/>
      <c r="M147" s="116"/>
      <c r="N147" s="116"/>
      <c r="O147" s="116"/>
      <c r="P147" s="116"/>
      <c r="Q147" s="116"/>
      <c r="R147" s="116"/>
      <c r="S147" s="144"/>
      <c r="T147" s="116"/>
    </row>
    <row r="148" spans="1:20" s="114" customFormat="1" ht="25.15" customHeight="1" x14ac:dyDescent="0.25">
      <c r="A148" s="114">
        <v>141</v>
      </c>
      <c r="B148" s="116"/>
      <c r="C148" s="116"/>
      <c r="D148" s="144"/>
      <c r="E148" s="143"/>
      <c r="F148" s="145"/>
      <c r="G148" s="145"/>
      <c r="H148" s="145"/>
      <c r="I148" s="115"/>
      <c r="J148" s="154"/>
      <c r="K148" s="154"/>
      <c r="L148" s="154"/>
      <c r="M148" s="116"/>
      <c r="N148" s="116"/>
      <c r="O148" s="116"/>
      <c r="P148" s="116"/>
      <c r="Q148" s="116"/>
      <c r="R148" s="116"/>
      <c r="S148" s="144"/>
      <c r="T148" s="116"/>
    </row>
    <row r="149" spans="1:20" s="114" customFormat="1" ht="25.15" customHeight="1" x14ac:dyDescent="0.25">
      <c r="A149" s="114">
        <v>142</v>
      </c>
      <c r="B149" s="116"/>
      <c r="C149" s="116"/>
      <c r="D149" s="144"/>
      <c r="E149" s="143"/>
      <c r="F149" s="145"/>
      <c r="G149" s="145"/>
      <c r="H149" s="145"/>
      <c r="I149" s="115"/>
      <c r="J149" s="154"/>
      <c r="K149" s="154"/>
      <c r="L149" s="154"/>
      <c r="M149" s="116"/>
      <c r="N149" s="116"/>
      <c r="O149" s="116"/>
      <c r="P149" s="116"/>
      <c r="Q149" s="116"/>
      <c r="R149" s="116"/>
      <c r="S149" s="144"/>
      <c r="T149" s="116"/>
    </row>
    <row r="150" spans="1:20" s="114" customFormat="1" ht="25.15" customHeight="1" x14ac:dyDescent="0.25">
      <c r="A150" s="114">
        <v>143</v>
      </c>
      <c r="B150" s="116"/>
      <c r="C150" s="116"/>
      <c r="D150" s="144"/>
      <c r="E150" s="143"/>
      <c r="F150" s="145"/>
      <c r="G150" s="145"/>
      <c r="H150" s="145"/>
      <c r="I150" s="115"/>
      <c r="J150" s="154"/>
      <c r="K150" s="154"/>
      <c r="L150" s="154"/>
      <c r="M150" s="116"/>
      <c r="N150" s="116"/>
      <c r="O150" s="116"/>
      <c r="P150" s="116"/>
      <c r="Q150" s="116"/>
      <c r="R150" s="116"/>
      <c r="S150" s="144"/>
      <c r="T150" s="116"/>
    </row>
    <row r="151" spans="1:20" s="114" customFormat="1" ht="25.15" customHeight="1" x14ac:dyDescent="0.25">
      <c r="A151" s="114">
        <v>144</v>
      </c>
      <c r="B151" s="116"/>
      <c r="C151" s="116"/>
      <c r="D151" s="144"/>
      <c r="E151" s="143"/>
      <c r="F151" s="145"/>
      <c r="G151" s="145"/>
      <c r="H151" s="145"/>
      <c r="I151" s="115"/>
      <c r="J151" s="154"/>
      <c r="K151" s="154"/>
      <c r="L151" s="154"/>
      <c r="M151" s="116"/>
      <c r="N151" s="116"/>
      <c r="O151" s="116"/>
      <c r="P151" s="116"/>
      <c r="Q151" s="116"/>
      <c r="R151" s="116"/>
      <c r="S151" s="144"/>
      <c r="T151" s="116"/>
    </row>
    <row r="152" spans="1:20" s="114" customFormat="1" ht="25.15" customHeight="1" x14ac:dyDescent="0.25">
      <c r="A152" s="114">
        <v>145</v>
      </c>
      <c r="B152" s="116"/>
      <c r="C152" s="116"/>
      <c r="D152" s="144"/>
      <c r="E152" s="143"/>
      <c r="F152" s="145"/>
      <c r="G152" s="145"/>
      <c r="H152" s="145"/>
      <c r="I152" s="115"/>
      <c r="J152" s="154"/>
      <c r="K152" s="154"/>
      <c r="L152" s="154"/>
      <c r="M152" s="116"/>
      <c r="N152" s="116"/>
      <c r="O152" s="116"/>
      <c r="P152" s="116"/>
      <c r="Q152" s="116"/>
      <c r="R152" s="116"/>
      <c r="S152" s="144"/>
      <c r="T152" s="116"/>
    </row>
    <row r="153" spans="1:20" s="114" customFormat="1" ht="25.15" customHeight="1" x14ac:dyDescent="0.25">
      <c r="A153" s="114">
        <v>146</v>
      </c>
      <c r="B153" s="116"/>
      <c r="C153" s="116"/>
      <c r="D153" s="144"/>
      <c r="E153" s="143"/>
      <c r="F153" s="145"/>
      <c r="G153" s="145"/>
      <c r="H153" s="145"/>
      <c r="I153" s="115"/>
      <c r="J153" s="154"/>
      <c r="K153" s="154"/>
      <c r="L153" s="154"/>
      <c r="M153" s="116"/>
      <c r="N153" s="116"/>
      <c r="O153" s="116"/>
      <c r="P153" s="116"/>
      <c r="Q153" s="116"/>
      <c r="R153" s="116"/>
      <c r="S153" s="144"/>
      <c r="T153" s="116"/>
    </row>
    <row r="154" spans="1:20" s="114" customFormat="1" ht="25.15" customHeight="1" x14ac:dyDescent="0.25">
      <c r="A154" s="114">
        <v>147</v>
      </c>
      <c r="B154" s="116"/>
      <c r="C154" s="116"/>
      <c r="D154" s="144"/>
      <c r="E154" s="143"/>
      <c r="F154" s="145"/>
      <c r="G154" s="145"/>
      <c r="H154" s="145"/>
      <c r="I154" s="115"/>
      <c r="J154" s="154"/>
      <c r="K154" s="154"/>
      <c r="L154" s="154"/>
      <c r="M154" s="116"/>
      <c r="N154" s="116"/>
      <c r="O154" s="116"/>
      <c r="P154" s="116"/>
      <c r="Q154" s="116"/>
      <c r="R154" s="116"/>
      <c r="S154" s="144"/>
      <c r="T154" s="116"/>
    </row>
    <row r="155" spans="1:20" s="114" customFormat="1" ht="25.15" customHeight="1" x14ac:dyDescent="0.25">
      <c r="A155" s="114">
        <v>148</v>
      </c>
      <c r="B155" s="116"/>
      <c r="C155" s="116"/>
      <c r="D155" s="144"/>
      <c r="E155" s="143"/>
      <c r="F155" s="145"/>
      <c r="G155" s="145"/>
      <c r="H155" s="145"/>
      <c r="I155" s="115"/>
      <c r="J155" s="154"/>
      <c r="K155" s="154"/>
      <c r="L155" s="154"/>
      <c r="M155" s="116"/>
      <c r="N155" s="116"/>
      <c r="O155" s="116"/>
      <c r="P155" s="116"/>
      <c r="Q155" s="116"/>
      <c r="R155" s="116"/>
      <c r="S155" s="144"/>
      <c r="T155" s="116"/>
    </row>
    <row r="156" spans="1:20" s="114" customFormat="1" ht="25.15" customHeight="1" x14ac:dyDescent="0.25">
      <c r="A156" s="114">
        <v>149</v>
      </c>
      <c r="B156" s="116"/>
      <c r="C156" s="116"/>
      <c r="D156" s="144"/>
      <c r="E156" s="143"/>
      <c r="F156" s="145"/>
      <c r="G156" s="145"/>
      <c r="H156" s="145"/>
      <c r="I156" s="115"/>
      <c r="J156" s="154"/>
      <c r="K156" s="154"/>
      <c r="L156" s="154"/>
      <c r="M156" s="116"/>
      <c r="N156" s="116"/>
      <c r="O156" s="116"/>
      <c r="P156" s="116"/>
      <c r="Q156" s="116"/>
      <c r="R156" s="116"/>
      <c r="S156" s="144"/>
      <c r="T156" s="116"/>
    </row>
    <row r="157" spans="1:20" s="114" customFormat="1" ht="25.15" customHeight="1" x14ac:dyDescent="0.25">
      <c r="A157" s="114">
        <v>150</v>
      </c>
      <c r="B157" s="116"/>
      <c r="C157" s="116"/>
      <c r="D157" s="144"/>
      <c r="E157" s="143"/>
      <c r="F157" s="145"/>
      <c r="G157" s="145"/>
      <c r="H157" s="145"/>
      <c r="I157" s="115"/>
      <c r="J157" s="154"/>
      <c r="K157" s="154"/>
      <c r="L157" s="154"/>
      <c r="M157" s="116"/>
      <c r="N157" s="116"/>
      <c r="O157" s="116"/>
      <c r="P157" s="116"/>
      <c r="Q157" s="116"/>
      <c r="R157" s="116"/>
      <c r="S157" s="144"/>
      <c r="T157" s="116"/>
    </row>
    <row r="158" spans="1:20" s="114" customFormat="1" ht="25.15" customHeight="1" x14ac:dyDescent="0.25">
      <c r="A158" s="114">
        <v>151</v>
      </c>
      <c r="B158" s="116"/>
      <c r="C158" s="116"/>
      <c r="D158" s="144"/>
      <c r="E158" s="143"/>
      <c r="F158" s="145"/>
      <c r="G158" s="145"/>
      <c r="H158" s="145"/>
      <c r="I158" s="115"/>
      <c r="J158" s="154"/>
      <c r="K158" s="154"/>
      <c r="L158" s="154"/>
      <c r="M158" s="116"/>
      <c r="N158" s="116"/>
      <c r="O158" s="116"/>
      <c r="P158" s="116"/>
      <c r="Q158" s="116"/>
      <c r="R158" s="116"/>
      <c r="S158" s="144"/>
      <c r="T158" s="116"/>
    </row>
    <row r="159" spans="1:20" s="114" customFormat="1" ht="25.15" customHeight="1" x14ac:dyDescent="0.25">
      <c r="A159" s="114">
        <v>152</v>
      </c>
      <c r="B159" s="116"/>
      <c r="C159" s="116"/>
      <c r="D159" s="144"/>
      <c r="E159" s="143"/>
      <c r="F159" s="145"/>
      <c r="G159" s="145"/>
      <c r="H159" s="145"/>
      <c r="I159" s="115"/>
      <c r="J159" s="154"/>
      <c r="K159" s="154"/>
      <c r="L159" s="154"/>
      <c r="M159" s="116"/>
      <c r="N159" s="116"/>
      <c r="O159" s="116"/>
      <c r="P159" s="116"/>
      <c r="Q159" s="116"/>
      <c r="R159" s="116"/>
      <c r="S159" s="144"/>
      <c r="T159" s="116"/>
    </row>
    <row r="160" spans="1:20" s="114" customFormat="1" ht="25.15" customHeight="1" x14ac:dyDescent="0.25">
      <c r="A160" s="114">
        <v>153</v>
      </c>
      <c r="B160" s="116"/>
      <c r="C160" s="116"/>
      <c r="D160" s="144"/>
      <c r="E160" s="143"/>
      <c r="F160" s="145"/>
      <c r="G160" s="145"/>
      <c r="H160" s="145"/>
      <c r="I160" s="115"/>
      <c r="J160" s="154"/>
      <c r="K160" s="154"/>
      <c r="L160" s="154"/>
      <c r="M160" s="116"/>
      <c r="N160" s="116"/>
      <c r="O160" s="116"/>
      <c r="P160" s="116"/>
      <c r="Q160" s="116"/>
      <c r="R160" s="116"/>
      <c r="S160" s="144"/>
      <c r="T160" s="116"/>
    </row>
    <row r="161" spans="1:20" s="114" customFormat="1" ht="25.15" customHeight="1" x14ac:dyDescent="0.25">
      <c r="A161" s="114">
        <v>154</v>
      </c>
      <c r="B161" s="116"/>
      <c r="C161" s="116"/>
      <c r="D161" s="144"/>
      <c r="E161" s="143"/>
      <c r="F161" s="145"/>
      <c r="G161" s="145"/>
      <c r="H161" s="145"/>
      <c r="I161" s="115"/>
      <c r="J161" s="154"/>
      <c r="K161" s="154"/>
      <c r="L161" s="154"/>
      <c r="M161" s="116"/>
      <c r="N161" s="116"/>
      <c r="O161" s="116"/>
      <c r="P161" s="116"/>
      <c r="Q161" s="116"/>
      <c r="R161" s="116"/>
      <c r="S161" s="144"/>
      <c r="T161" s="116"/>
    </row>
    <row r="162" spans="1:20" s="114" customFormat="1" ht="25.15" customHeight="1" x14ac:dyDescent="0.25">
      <c r="A162" s="114">
        <v>155</v>
      </c>
      <c r="B162" s="116"/>
      <c r="C162" s="116"/>
      <c r="D162" s="144"/>
      <c r="E162" s="143"/>
      <c r="F162" s="145"/>
      <c r="G162" s="145"/>
      <c r="H162" s="145"/>
      <c r="I162" s="115"/>
      <c r="J162" s="154"/>
      <c r="K162" s="154"/>
      <c r="L162" s="154"/>
      <c r="M162" s="116"/>
      <c r="N162" s="116"/>
      <c r="O162" s="116"/>
      <c r="P162" s="116"/>
      <c r="Q162" s="116"/>
      <c r="R162" s="116"/>
      <c r="S162" s="144"/>
      <c r="T162" s="116"/>
    </row>
    <row r="163" spans="1:20" s="114" customFormat="1" ht="25.15" customHeight="1" x14ac:dyDescent="0.25">
      <c r="A163" s="114">
        <v>156</v>
      </c>
      <c r="B163" s="116"/>
      <c r="C163" s="116"/>
      <c r="D163" s="144"/>
      <c r="E163" s="143"/>
      <c r="F163" s="145"/>
      <c r="G163" s="145"/>
      <c r="H163" s="145"/>
      <c r="I163" s="115"/>
      <c r="J163" s="154"/>
      <c r="K163" s="154"/>
      <c r="L163" s="154"/>
      <c r="M163" s="116"/>
      <c r="N163" s="116"/>
      <c r="O163" s="116"/>
      <c r="P163" s="116"/>
      <c r="Q163" s="116"/>
      <c r="R163" s="116"/>
      <c r="S163" s="144"/>
      <c r="T163" s="116"/>
    </row>
    <row r="164" spans="1:20" s="114" customFormat="1" ht="25.15" customHeight="1" x14ac:dyDescent="0.25">
      <c r="A164" s="114">
        <v>157</v>
      </c>
      <c r="B164" s="116"/>
      <c r="C164" s="116"/>
      <c r="D164" s="144"/>
      <c r="E164" s="143"/>
      <c r="F164" s="145"/>
      <c r="G164" s="145"/>
      <c r="H164" s="145"/>
      <c r="I164" s="115"/>
      <c r="J164" s="154"/>
      <c r="K164" s="154"/>
      <c r="L164" s="154"/>
      <c r="M164" s="116"/>
      <c r="N164" s="116"/>
      <c r="O164" s="116"/>
      <c r="P164" s="116"/>
      <c r="Q164" s="116"/>
      <c r="R164" s="116"/>
      <c r="S164" s="144"/>
      <c r="T164" s="116"/>
    </row>
    <row r="165" spans="1:20" s="114" customFormat="1" ht="25.15" customHeight="1" x14ac:dyDescent="0.25">
      <c r="A165" s="114">
        <v>158</v>
      </c>
      <c r="B165" s="116"/>
      <c r="C165" s="116"/>
      <c r="D165" s="144"/>
      <c r="E165" s="143"/>
      <c r="F165" s="145"/>
      <c r="G165" s="145"/>
      <c r="H165" s="145"/>
      <c r="I165" s="115"/>
      <c r="J165" s="154"/>
      <c r="K165" s="154"/>
      <c r="L165" s="154"/>
      <c r="M165" s="116"/>
      <c r="N165" s="116"/>
      <c r="O165" s="116"/>
      <c r="P165" s="116"/>
      <c r="Q165" s="116"/>
      <c r="R165" s="116"/>
      <c r="S165" s="144"/>
      <c r="T165" s="116"/>
    </row>
    <row r="166" spans="1:20" s="114" customFormat="1" ht="25.15" customHeight="1" x14ac:dyDescent="0.25">
      <c r="A166" s="114">
        <v>159</v>
      </c>
      <c r="B166" s="116"/>
      <c r="C166" s="116"/>
      <c r="D166" s="144"/>
      <c r="E166" s="143"/>
      <c r="F166" s="145"/>
      <c r="G166" s="145"/>
      <c r="H166" s="145"/>
      <c r="I166" s="115"/>
      <c r="J166" s="154"/>
      <c r="K166" s="154"/>
      <c r="L166" s="154"/>
      <c r="M166" s="116"/>
      <c r="N166" s="116"/>
      <c r="O166" s="116"/>
      <c r="P166" s="116"/>
      <c r="Q166" s="116"/>
      <c r="R166" s="116"/>
      <c r="S166" s="144"/>
      <c r="T166" s="116"/>
    </row>
    <row r="167" spans="1:20" s="114" customFormat="1" ht="25.15" customHeight="1" x14ac:dyDescent="0.25">
      <c r="A167" s="114">
        <v>160</v>
      </c>
      <c r="B167" s="116"/>
      <c r="C167" s="116"/>
      <c r="D167" s="144"/>
      <c r="E167" s="143"/>
      <c r="F167" s="145"/>
      <c r="G167" s="145"/>
      <c r="H167" s="145"/>
      <c r="I167" s="115"/>
      <c r="J167" s="154"/>
      <c r="K167" s="154"/>
      <c r="L167" s="154"/>
      <c r="M167" s="116"/>
      <c r="N167" s="116"/>
      <c r="O167" s="116"/>
      <c r="P167" s="116"/>
      <c r="Q167" s="116"/>
      <c r="R167" s="116"/>
      <c r="S167" s="144"/>
      <c r="T167" s="116"/>
    </row>
    <row r="168" spans="1:20" s="114" customFormat="1" ht="25.15" customHeight="1" x14ac:dyDescent="0.25">
      <c r="A168" s="114">
        <v>161</v>
      </c>
      <c r="B168" s="116"/>
      <c r="C168" s="116"/>
      <c r="D168" s="144"/>
      <c r="E168" s="143"/>
      <c r="F168" s="145"/>
      <c r="G168" s="145"/>
      <c r="H168" s="145"/>
      <c r="I168" s="115"/>
      <c r="J168" s="154"/>
      <c r="K168" s="154"/>
      <c r="L168" s="154"/>
      <c r="M168" s="116"/>
      <c r="N168" s="116"/>
      <c r="O168" s="116"/>
      <c r="P168" s="116"/>
      <c r="Q168" s="116"/>
      <c r="R168" s="116"/>
      <c r="S168" s="144"/>
      <c r="T168" s="116"/>
    </row>
    <row r="169" spans="1:20" s="114" customFormat="1" ht="25.15" customHeight="1" x14ac:dyDescent="0.25">
      <c r="A169" s="114">
        <v>162</v>
      </c>
      <c r="B169" s="116"/>
      <c r="C169" s="116"/>
      <c r="D169" s="144"/>
      <c r="E169" s="143"/>
      <c r="F169" s="145"/>
      <c r="G169" s="145"/>
      <c r="H169" s="145"/>
      <c r="I169" s="115"/>
      <c r="J169" s="154"/>
      <c r="K169" s="154"/>
      <c r="L169" s="154"/>
      <c r="M169" s="116"/>
      <c r="N169" s="116"/>
      <c r="O169" s="116"/>
      <c r="P169" s="116"/>
      <c r="Q169" s="116"/>
      <c r="R169" s="116"/>
      <c r="S169" s="144"/>
      <c r="T169" s="116"/>
    </row>
    <row r="170" spans="1:20" s="114" customFormat="1" ht="25.15" customHeight="1" x14ac:dyDescent="0.25">
      <c r="A170" s="114">
        <v>163</v>
      </c>
      <c r="B170" s="116"/>
      <c r="C170" s="116"/>
      <c r="D170" s="144"/>
      <c r="E170" s="143"/>
      <c r="F170" s="145"/>
      <c r="G170" s="145"/>
      <c r="H170" s="145"/>
      <c r="I170" s="115"/>
      <c r="J170" s="154"/>
      <c r="K170" s="154"/>
      <c r="L170" s="154"/>
      <c r="M170" s="116"/>
      <c r="N170" s="116"/>
      <c r="O170" s="116"/>
      <c r="P170" s="116"/>
      <c r="Q170" s="116"/>
      <c r="R170" s="116"/>
      <c r="S170" s="144"/>
      <c r="T170" s="116"/>
    </row>
    <row r="171" spans="1:20" s="114" customFormat="1" ht="25.15" customHeight="1" x14ac:dyDescent="0.25">
      <c r="A171" s="114">
        <v>164</v>
      </c>
      <c r="B171" s="116"/>
      <c r="C171" s="116"/>
      <c r="D171" s="144"/>
      <c r="E171" s="143"/>
      <c r="F171" s="145"/>
      <c r="G171" s="145"/>
      <c r="H171" s="145"/>
      <c r="I171" s="115"/>
      <c r="J171" s="154"/>
      <c r="K171" s="154"/>
      <c r="L171" s="154"/>
      <c r="M171" s="116"/>
      <c r="N171" s="116"/>
      <c r="O171" s="116"/>
      <c r="P171" s="116"/>
      <c r="Q171" s="116"/>
      <c r="R171" s="116"/>
      <c r="S171" s="144"/>
      <c r="T171" s="116"/>
    </row>
    <row r="172" spans="1:20" s="114" customFormat="1" ht="25.15" customHeight="1" x14ac:dyDescent="0.25">
      <c r="A172" s="114">
        <v>165</v>
      </c>
      <c r="B172" s="116"/>
      <c r="C172" s="116"/>
      <c r="D172" s="144"/>
      <c r="E172" s="143"/>
      <c r="F172" s="145"/>
      <c r="G172" s="145"/>
      <c r="H172" s="145"/>
      <c r="I172" s="115"/>
      <c r="J172" s="154"/>
      <c r="K172" s="154"/>
      <c r="L172" s="154"/>
      <c r="M172" s="116"/>
      <c r="N172" s="116"/>
      <c r="O172" s="116"/>
      <c r="P172" s="116"/>
      <c r="Q172" s="116"/>
      <c r="R172" s="116"/>
      <c r="S172" s="144"/>
      <c r="T172" s="116"/>
    </row>
    <row r="173" spans="1:20" s="114" customFormat="1" ht="25.15" customHeight="1" x14ac:dyDescent="0.25">
      <c r="A173" s="114">
        <v>166</v>
      </c>
      <c r="B173" s="116"/>
      <c r="C173" s="116"/>
      <c r="D173" s="144"/>
      <c r="E173" s="143"/>
      <c r="F173" s="145"/>
      <c r="G173" s="145"/>
      <c r="H173" s="145"/>
      <c r="I173" s="115"/>
      <c r="J173" s="154"/>
      <c r="K173" s="154"/>
      <c r="L173" s="154"/>
      <c r="M173" s="116"/>
      <c r="N173" s="116"/>
      <c r="O173" s="116"/>
      <c r="P173" s="116"/>
      <c r="Q173" s="116"/>
      <c r="R173" s="116"/>
      <c r="S173" s="144"/>
      <c r="T173" s="116"/>
    </row>
    <row r="174" spans="1:20" s="114" customFormat="1" ht="25.15" customHeight="1" x14ac:dyDescent="0.25">
      <c r="A174" s="114">
        <v>167</v>
      </c>
      <c r="B174" s="116"/>
      <c r="C174" s="116"/>
      <c r="D174" s="144"/>
      <c r="E174" s="143"/>
      <c r="F174" s="145"/>
      <c r="G174" s="145"/>
      <c r="H174" s="145"/>
      <c r="I174" s="115"/>
      <c r="J174" s="154"/>
      <c r="K174" s="154"/>
      <c r="L174" s="154"/>
      <c r="M174" s="116"/>
      <c r="N174" s="116"/>
      <c r="O174" s="116"/>
      <c r="P174" s="116"/>
      <c r="Q174" s="116"/>
      <c r="R174" s="116"/>
      <c r="S174" s="144"/>
      <c r="T174" s="116"/>
    </row>
    <row r="175" spans="1:20" s="114" customFormat="1" ht="25.15" customHeight="1" x14ac:dyDescent="0.25">
      <c r="A175" s="114">
        <v>168</v>
      </c>
      <c r="B175" s="116"/>
      <c r="C175" s="116"/>
      <c r="D175" s="144"/>
      <c r="E175" s="143"/>
      <c r="F175" s="145"/>
      <c r="G175" s="145"/>
      <c r="H175" s="145"/>
      <c r="I175" s="115"/>
      <c r="J175" s="154"/>
      <c r="K175" s="154"/>
      <c r="L175" s="154"/>
      <c r="M175" s="116"/>
      <c r="N175" s="116"/>
      <c r="O175" s="116"/>
      <c r="P175" s="116"/>
      <c r="Q175" s="116"/>
      <c r="R175" s="116"/>
      <c r="S175" s="144"/>
      <c r="T175" s="116"/>
    </row>
    <row r="176" spans="1:20" s="114" customFormat="1" ht="25.15" customHeight="1" x14ac:dyDescent="0.25">
      <c r="A176" s="114">
        <v>169</v>
      </c>
      <c r="B176" s="116"/>
      <c r="C176" s="116"/>
      <c r="D176" s="144"/>
      <c r="E176" s="143"/>
      <c r="F176" s="145"/>
      <c r="G176" s="145"/>
      <c r="H176" s="145"/>
      <c r="I176" s="115"/>
      <c r="J176" s="154"/>
      <c r="K176" s="154"/>
      <c r="L176" s="154"/>
      <c r="M176" s="116"/>
      <c r="N176" s="116"/>
      <c r="O176" s="116"/>
      <c r="P176" s="116"/>
      <c r="Q176" s="116"/>
      <c r="R176" s="116"/>
      <c r="S176" s="144"/>
      <c r="T176" s="116"/>
    </row>
    <row r="177" spans="1:20" s="114" customFormat="1" ht="25.15" customHeight="1" x14ac:dyDescent="0.25">
      <c r="A177" s="114">
        <v>170</v>
      </c>
      <c r="B177" s="116"/>
      <c r="C177" s="116"/>
      <c r="D177" s="144"/>
      <c r="E177" s="143"/>
      <c r="F177" s="145"/>
      <c r="G177" s="145"/>
      <c r="H177" s="145"/>
      <c r="I177" s="115"/>
      <c r="J177" s="154"/>
      <c r="K177" s="154"/>
      <c r="L177" s="154"/>
      <c r="M177" s="116"/>
      <c r="N177" s="116"/>
      <c r="O177" s="116"/>
      <c r="P177" s="116"/>
      <c r="Q177" s="116"/>
      <c r="R177" s="116"/>
      <c r="S177" s="144"/>
      <c r="T177" s="116"/>
    </row>
    <row r="178" spans="1:20" s="114" customFormat="1" ht="25.15" customHeight="1" x14ac:dyDescent="0.25">
      <c r="A178" s="114">
        <v>171</v>
      </c>
      <c r="B178" s="116"/>
      <c r="C178" s="116"/>
      <c r="D178" s="144"/>
      <c r="E178" s="143"/>
      <c r="F178" s="145"/>
      <c r="G178" s="145"/>
      <c r="H178" s="145"/>
      <c r="I178" s="115"/>
      <c r="J178" s="154"/>
      <c r="K178" s="154"/>
      <c r="L178" s="154"/>
      <c r="M178" s="116"/>
      <c r="N178" s="116"/>
      <c r="O178" s="116"/>
      <c r="P178" s="116"/>
      <c r="Q178" s="116"/>
      <c r="R178" s="116"/>
      <c r="S178" s="144"/>
      <c r="T178" s="116"/>
    </row>
    <row r="179" spans="1:20" s="114" customFormat="1" ht="25.15" customHeight="1" x14ac:dyDescent="0.25">
      <c r="A179" s="114">
        <v>172</v>
      </c>
      <c r="B179" s="116"/>
      <c r="C179" s="116"/>
      <c r="D179" s="144"/>
      <c r="E179" s="143"/>
      <c r="F179" s="145"/>
      <c r="G179" s="145"/>
      <c r="H179" s="145"/>
      <c r="I179" s="115"/>
      <c r="J179" s="154"/>
      <c r="K179" s="154"/>
      <c r="L179" s="154"/>
      <c r="M179" s="116"/>
      <c r="N179" s="116"/>
      <c r="O179" s="116"/>
      <c r="P179" s="116"/>
      <c r="Q179" s="116"/>
      <c r="R179" s="116"/>
      <c r="S179" s="144"/>
      <c r="T179" s="116"/>
    </row>
    <row r="180" spans="1:20" s="114" customFormat="1" ht="25.15" customHeight="1" x14ac:dyDescent="0.25">
      <c r="A180" s="114">
        <v>173</v>
      </c>
      <c r="B180" s="116"/>
      <c r="C180" s="116"/>
      <c r="D180" s="144"/>
      <c r="E180" s="143"/>
      <c r="F180" s="145"/>
      <c r="G180" s="145"/>
      <c r="H180" s="145"/>
      <c r="I180" s="115"/>
      <c r="J180" s="154"/>
      <c r="K180" s="154"/>
      <c r="L180" s="154"/>
      <c r="M180" s="116"/>
      <c r="N180" s="116"/>
      <c r="O180" s="116"/>
      <c r="P180" s="116"/>
      <c r="Q180" s="116"/>
      <c r="R180" s="116"/>
      <c r="S180" s="144"/>
      <c r="T180" s="116"/>
    </row>
    <row r="181" spans="1:20" s="114" customFormat="1" ht="25.15" customHeight="1" x14ac:dyDescent="0.25">
      <c r="A181" s="114">
        <v>174</v>
      </c>
      <c r="B181" s="116"/>
      <c r="C181" s="116"/>
      <c r="D181" s="144"/>
      <c r="E181" s="143"/>
      <c r="F181" s="145"/>
      <c r="G181" s="145"/>
      <c r="H181" s="145"/>
      <c r="I181" s="115"/>
      <c r="J181" s="154"/>
      <c r="K181" s="154"/>
      <c r="L181" s="154"/>
      <c r="M181" s="116"/>
      <c r="N181" s="116"/>
      <c r="O181" s="116"/>
      <c r="P181" s="116"/>
      <c r="Q181" s="116"/>
      <c r="R181" s="116"/>
      <c r="S181" s="144"/>
      <c r="T181" s="116"/>
    </row>
    <row r="182" spans="1:20" s="114" customFormat="1" ht="25.15" customHeight="1" x14ac:dyDescent="0.25">
      <c r="A182" s="114">
        <v>175</v>
      </c>
      <c r="B182" s="116"/>
      <c r="C182" s="116"/>
      <c r="D182" s="144"/>
      <c r="E182" s="143"/>
      <c r="F182" s="145"/>
      <c r="G182" s="145"/>
      <c r="H182" s="145"/>
      <c r="I182" s="115"/>
      <c r="J182" s="154"/>
      <c r="K182" s="154"/>
      <c r="L182" s="154"/>
      <c r="M182" s="116"/>
      <c r="N182" s="116"/>
      <c r="O182" s="116"/>
      <c r="P182" s="116"/>
      <c r="Q182" s="116"/>
      <c r="R182" s="116"/>
      <c r="S182" s="144"/>
      <c r="T182" s="116"/>
    </row>
    <row r="183" spans="1:20" s="114" customFormat="1" ht="25.15" customHeight="1" x14ac:dyDescent="0.25">
      <c r="A183" s="114">
        <v>176</v>
      </c>
      <c r="B183" s="116"/>
      <c r="C183" s="116"/>
      <c r="D183" s="144"/>
      <c r="E183" s="143"/>
      <c r="F183" s="145"/>
      <c r="G183" s="145"/>
      <c r="H183" s="145"/>
      <c r="I183" s="115"/>
      <c r="J183" s="154"/>
      <c r="K183" s="154"/>
      <c r="L183" s="154"/>
      <c r="M183" s="116"/>
      <c r="N183" s="116"/>
      <c r="O183" s="116"/>
      <c r="P183" s="116"/>
      <c r="Q183" s="116"/>
      <c r="R183" s="116"/>
      <c r="S183" s="144"/>
      <c r="T183" s="116"/>
    </row>
    <row r="184" spans="1:20" s="114" customFormat="1" ht="25.15" customHeight="1" x14ac:dyDescent="0.25">
      <c r="A184" s="114">
        <v>177</v>
      </c>
      <c r="B184" s="116"/>
      <c r="C184" s="116"/>
      <c r="D184" s="144"/>
      <c r="E184" s="143"/>
      <c r="F184" s="145"/>
      <c r="G184" s="145"/>
      <c r="H184" s="145"/>
      <c r="I184" s="115"/>
      <c r="J184" s="154"/>
      <c r="K184" s="154"/>
      <c r="L184" s="154"/>
      <c r="M184" s="116"/>
      <c r="N184" s="116"/>
      <c r="O184" s="116"/>
      <c r="P184" s="116"/>
      <c r="Q184" s="116"/>
      <c r="R184" s="116"/>
      <c r="S184" s="144"/>
      <c r="T184" s="116"/>
    </row>
    <row r="185" spans="1:20" s="114" customFormat="1" ht="25.15" customHeight="1" x14ac:dyDescent="0.25">
      <c r="A185" s="114">
        <v>178</v>
      </c>
      <c r="B185" s="116"/>
      <c r="C185" s="116"/>
      <c r="D185" s="144"/>
      <c r="E185" s="143"/>
      <c r="F185" s="145"/>
      <c r="G185" s="145"/>
      <c r="H185" s="145"/>
      <c r="I185" s="115"/>
      <c r="J185" s="154"/>
      <c r="K185" s="154"/>
      <c r="L185" s="154"/>
      <c r="M185" s="116"/>
      <c r="N185" s="116"/>
      <c r="O185" s="116"/>
      <c r="P185" s="116"/>
      <c r="Q185" s="116"/>
      <c r="R185" s="116"/>
      <c r="S185" s="144"/>
      <c r="T185" s="116"/>
    </row>
    <row r="186" spans="1:20" s="114" customFormat="1" ht="25.15" customHeight="1" x14ac:dyDescent="0.25">
      <c r="A186" s="114">
        <v>179</v>
      </c>
      <c r="B186" s="116"/>
      <c r="C186" s="116"/>
      <c r="D186" s="144"/>
      <c r="E186" s="143"/>
      <c r="F186" s="145"/>
      <c r="G186" s="145"/>
      <c r="H186" s="145"/>
      <c r="I186" s="115"/>
      <c r="J186" s="154"/>
      <c r="K186" s="154"/>
      <c r="L186" s="154"/>
      <c r="M186" s="116"/>
      <c r="N186" s="116"/>
      <c r="O186" s="116"/>
      <c r="P186" s="116"/>
      <c r="Q186" s="116"/>
      <c r="R186" s="116"/>
      <c r="S186" s="144"/>
      <c r="T186" s="116"/>
    </row>
    <row r="187" spans="1:20" s="114" customFormat="1" ht="25.15" customHeight="1" x14ac:dyDescent="0.25">
      <c r="A187" s="114">
        <v>180</v>
      </c>
      <c r="B187" s="116"/>
      <c r="C187" s="116"/>
      <c r="D187" s="144"/>
      <c r="E187" s="143"/>
      <c r="F187" s="145"/>
      <c r="G187" s="145"/>
      <c r="H187" s="145"/>
      <c r="I187" s="115"/>
      <c r="J187" s="154"/>
      <c r="K187" s="154"/>
      <c r="L187" s="154"/>
      <c r="M187" s="116"/>
      <c r="N187" s="116"/>
      <c r="O187" s="116"/>
      <c r="P187" s="116"/>
      <c r="Q187" s="116"/>
      <c r="R187" s="116"/>
      <c r="S187" s="144"/>
      <c r="T187" s="116"/>
    </row>
    <row r="188" spans="1:20" s="114" customFormat="1" ht="25.15" customHeight="1" x14ac:dyDescent="0.25">
      <c r="A188" s="114">
        <v>181</v>
      </c>
      <c r="B188" s="116"/>
      <c r="C188" s="116"/>
      <c r="D188" s="144"/>
      <c r="E188" s="143"/>
      <c r="F188" s="145"/>
      <c r="G188" s="145"/>
      <c r="H188" s="145"/>
      <c r="I188" s="115"/>
      <c r="J188" s="154"/>
      <c r="K188" s="154"/>
      <c r="L188" s="154"/>
      <c r="M188" s="116"/>
      <c r="N188" s="116"/>
      <c r="O188" s="116"/>
      <c r="P188" s="116"/>
      <c r="Q188" s="116"/>
      <c r="R188" s="116"/>
      <c r="S188" s="144"/>
      <c r="T188" s="116"/>
    </row>
    <row r="189" spans="1:20" s="114" customFormat="1" ht="25.15" customHeight="1" x14ac:dyDescent="0.25">
      <c r="A189" s="114">
        <v>182</v>
      </c>
      <c r="B189" s="116"/>
      <c r="C189" s="116"/>
      <c r="D189" s="144"/>
      <c r="E189" s="143"/>
      <c r="F189" s="145"/>
      <c r="G189" s="145"/>
      <c r="H189" s="145"/>
      <c r="I189" s="115"/>
      <c r="J189" s="154"/>
      <c r="K189" s="154"/>
      <c r="L189" s="154"/>
      <c r="M189" s="116"/>
      <c r="N189" s="116"/>
      <c r="O189" s="116"/>
      <c r="P189" s="116"/>
      <c r="Q189" s="116"/>
      <c r="R189" s="116"/>
      <c r="S189" s="144"/>
      <c r="T189" s="116"/>
    </row>
    <row r="190" spans="1:20" s="114" customFormat="1" ht="25.15" customHeight="1" x14ac:dyDescent="0.25">
      <c r="A190" s="114">
        <v>183</v>
      </c>
      <c r="B190" s="116"/>
      <c r="C190" s="116"/>
      <c r="D190" s="144"/>
      <c r="E190" s="143"/>
      <c r="F190" s="145"/>
      <c r="G190" s="145"/>
      <c r="H190" s="145"/>
      <c r="I190" s="115"/>
      <c r="J190" s="154"/>
      <c r="K190" s="154"/>
      <c r="L190" s="154"/>
      <c r="M190" s="116"/>
      <c r="N190" s="116"/>
      <c r="O190" s="116"/>
      <c r="P190" s="116"/>
      <c r="Q190" s="116"/>
      <c r="R190" s="116"/>
      <c r="S190" s="144"/>
      <c r="T190" s="116"/>
    </row>
    <row r="191" spans="1:20" s="114" customFormat="1" ht="25.15" customHeight="1" x14ac:dyDescent="0.25">
      <c r="A191" s="114">
        <v>184</v>
      </c>
      <c r="B191" s="116"/>
      <c r="C191" s="116"/>
      <c r="D191" s="144"/>
      <c r="E191" s="143"/>
      <c r="F191" s="145"/>
      <c r="G191" s="145"/>
      <c r="H191" s="145"/>
      <c r="I191" s="115"/>
      <c r="J191" s="154"/>
      <c r="K191" s="154"/>
      <c r="L191" s="154"/>
      <c r="M191" s="116"/>
      <c r="N191" s="116"/>
      <c r="O191" s="116"/>
      <c r="P191" s="116"/>
      <c r="Q191" s="116"/>
      <c r="R191" s="116"/>
      <c r="S191" s="144"/>
      <c r="T191" s="116"/>
    </row>
    <row r="192" spans="1:20" s="114" customFormat="1" ht="25.15" customHeight="1" x14ac:dyDescent="0.25">
      <c r="A192" s="114">
        <v>185</v>
      </c>
      <c r="B192" s="116"/>
      <c r="C192" s="116"/>
      <c r="D192" s="144"/>
      <c r="E192" s="143"/>
      <c r="F192" s="145"/>
      <c r="G192" s="145"/>
      <c r="H192" s="145"/>
      <c r="I192" s="115"/>
      <c r="J192" s="154"/>
      <c r="K192" s="154"/>
      <c r="L192" s="154"/>
      <c r="M192" s="116"/>
      <c r="N192" s="116"/>
      <c r="O192" s="116"/>
      <c r="P192" s="116"/>
      <c r="Q192" s="116"/>
      <c r="R192" s="116"/>
      <c r="S192" s="144"/>
      <c r="T192" s="116"/>
    </row>
    <row r="193" spans="1:20" s="114" customFormat="1" ht="25.15" customHeight="1" x14ac:dyDescent="0.25">
      <c r="A193" s="114">
        <v>186</v>
      </c>
      <c r="B193" s="116"/>
      <c r="C193" s="116"/>
      <c r="D193" s="144"/>
      <c r="E193" s="143"/>
      <c r="F193" s="145"/>
      <c r="G193" s="145"/>
      <c r="H193" s="145"/>
      <c r="I193" s="115"/>
      <c r="J193" s="154"/>
      <c r="K193" s="154"/>
      <c r="L193" s="154"/>
      <c r="M193" s="116"/>
      <c r="N193" s="116"/>
      <c r="O193" s="116"/>
      <c r="P193" s="116"/>
      <c r="Q193" s="116"/>
      <c r="R193" s="116"/>
      <c r="S193" s="144"/>
      <c r="T193" s="116"/>
    </row>
    <row r="194" spans="1:20" s="114" customFormat="1" ht="25.15" customHeight="1" x14ac:dyDescent="0.25">
      <c r="A194" s="114">
        <v>187</v>
      </c>
      <c r="B194" s="116"/>
      <c r="C194" s="116"/>
      <c r="D194" s="144"/>
      <c r="E194" s="143"/>
      <c r="F194" s="145"/>
      <c r="G194" s="145"/>
      <c r="H194" s="145"/>
      <c r="I194" s="115"/>
      <c r="J194" s="154"/>
      <c r="K194" s="154"/>
      <c r="L194" s="154"/>
      <c r="M194" s="116"/>
      <c r="N194" s="116"/>
      <c r="O194" s="116"/>
      <c r="P194" s="116"/>
      <c r="Q194" s="116"/>
      <c r="R194" s="116"/>
      <c r="S194" s="144"/>
      <c r="T194" s="116"/>
    </row>
    <row r="195" spans="1:20" s="114" customFormat="1" ht="25.15" customHeight="1" x14ac:dyDescent="0.25">
      <c r="A195" s="114">
        <v>188</v>
      </c>
      <c r="B195" s="116"/>
      <c r="C195" s="116"/>
      <c r="D195" s="144"/>
      <c r="E195" s="143"/>
      <c r="F195" s="145"/>
      <c r="G195" s="145"/>
      <c r="H195" s="145"/>
      <c r="I195" s="115"/>
      <c r="J195" s="154"/>
      <c r="K195" s="154"/>
      <c r="L195" s="154"/>
      <c r="M195" s="116"/>
      <c r="N195" s="116"/>
      <c r="O195" s="116"/>
      <c r="P195" s="116"/>
      <c r="Q195" s="116"/>
      <c r="R195" s="116"/>
      <c r="S195" s="144"/>
      <c r="T195" s="116"/>
    </row>
    <row r="196" spans="1:20" s="114" customFormat="1" ht="25.15" customHeight="1" x14ac:dyDescent="0.25">
      <c r="A196" s="114">
        <v>189</v>
      </c>
      <c r="B196" s="116"/>
      <c r="C196" s="116"/>
      <c r="D196" s="144"/>
      <c r="E196" s="143"/>
      <c r="F196" s="145"/>
      <c r="G196" s="145"/>
      <c r="H196" s="145"/>
      <c r="I196" s="115"/>
      <c r="J196" s="154"/>
      <c r="K196" s="154"/>
      <c r="L196" s="154"/>
      <c r="M196" s="116"/>
      <c r="N196" s="116"/>
      <c r="O196" s="116"/>
      <c r="P196" s="116"/>
      <c r="Q196" s="116"/>
      <c r="R196" s="116"/>
      <c r="S196" s="144"/>
      <c r="T196" s="116"/>
    </row>
    <row r="197" spans="1:20" s="114" customFormat="1" ht="25.15" customHeight="1" x14ac:dyDescent="0.25">
      <c r="A197" s="114">
        <v>190</v>
      </c>
      <c r="B197" s="116"/>
      <c r="C197" s="116"/>
      <c r="D197" s="144"/>
      <c r="E197" s="143"/>
      <c r="F197" s="145"/>
      <c r="G197" s="145"/>
      <c r="H197" s="145"/>
      <c r="I197" s="115"/>
      <c r="J197" s="154"/>
      <c r="K197" s="154"/>
      <c r="L197" s="154"/>
      <c r="M197" s="116"/>
      <c r="N197" s="116"/>
      <c r="O197" s="116"/>
      <c r="P197" s="116"/>
      <c r="Q197" s="116"/>
      <c r="R197" s="116"/>
      <c r="S197" s="144"/>
      <c r="T197" s="116"/>
    </row>
    <row r="198" spans="1:20" s="114" customFormat="1" ht="25.15" customHeight="1" x14ac:dyDescent="0.25">
      <c r="A198" s="114">
        <v>191</v>
      </c>
      <c r="B198" s="116"/>
      <c r="C198" s="116"/>
      <c r="D198" s="144"/>
      <c r="E198" s="143"/>
      <c r="F198" s="145"/>
      <c r="G198" s="145"/>
      <c r="H198" s="145"/>
      <c r="I198" s="115"/>
      <c r="J198" s="154"/>
      <c r="K198" s="154"/>
      <c r="L198" s="154"/>
      <c r="M198" s="116"/>
      <c r="N198" s="116"/>
      <c r="O198" s="116"/>
      <c r="P198" s="116"/>
      <c r="Q198" s="116"/>
      <c r="R198" s="116"/>
      <c r="S198" s="144"/>
      <c r="T198" s="116"/>
    </row>
    <row r="199" spans="1:20" s="114" customFormat="1" ht="25.15" customHeight="1" x14ac:dyDescent="0.25">
      <c r="A199" s="114">
        <v>192</v>
      </c>
      <c r="B199" s="116"/>
      <c r="C199" s="116"/>
      <c r="D199" s="144"/>
      <c r="E199" s="143"/>
      <c r="F199" s="145"/>
      <c r="G199" s="145"/>
      <c r="H199" s="145"/>
      <c r="I199" s="115"/>
      <c r="J199" s="154"/>
      <c r="K199" s="154"/>
      <c r="L199" s="154"/>
      <c r="M199" s="116"/>
      <c r="N199" s="116"/>
      <c r="O199" s="116"/>
      <c r="P199" s="116"/>
      <c r="Q199" s="116"/>
      <c r="R199" s="116"/>
      <c r="S199" s="144"/>
      <c r="T199" s="116"/>
    </row>
    <row r="200" spans="1:20" s="114" customFormat="1" ht="25.15" customHeight="1" x14ac:dyDescent="0.25">
      <c r="A200" s="114">
        <v>193</v>
      </c>
      <c r="B200" s="116"/>
      <c r="C200" s="116"/>
      <c r="D200" s="144"/>
      <c r="E200" s="143"/>
      <c r="F200" s="145"/>
      <c r="G200" s="145"/>
      <c r="H200" s="145"/>
      <c r="I200" s="115"/>
      <c r="J200" s="154"/>
      <c r="K200" s="154"/>
      <c r="L200" s="154"/>
      <c r="M200" s="116"/>
      <c r="N200" s="116"/>
      <c r="O200" s="116"/>
      <c r="P200" s="116"/>
      <c r="Q200" s="116"/>
      <c r="R200" s="116"/>
      <c r="S200" s="144"/>
      <c r="T200" s="116"/>
    </row>
    <row r="201" spans="1:20" s="114" customFormat="1" ht="25.15" customHeight="1" x14ac:dyDescent="0.25">
      <c r="A201" s="114">
        <v>194</v>
      </c>
      <c r="B201" s="116"/>
      <c r="C201" s="116"/>
      <c r="D201" s="144"/>
      <c r="E201" s="143"/>
      <c r="F201" s="145"/>
      <c r="G201" s="145"/>
      <c r="H201" s="145"/>
      <c r="I201" s="115"/>
      <c r="J201" s="154"/>
      <c r="K201" s="154"/>
      <c r="L201" s="154"/>
      <c r="M201" s="116"/>
      <c r="N201" s="116"/>
      <c r="O201" s="116"/>
      <c r="P201" s="116"/>
      <c r="Q201" s="116"/>
      <c r="R201" s="116"/>
      <c r="S201" s="144"/>
      <c r="T201" s="116"/>
    </row>
    <row r="202" spans="1:20" s="114" customFormat="1" ht="25.15" customHeight="1" x14ac:dyDescent="0.25">
      <c r="A202" s="114">
        <v>195</v>
      </c>
      <c r="B202" s="116"/>
      <c r="C202" s="116"/>
      <c r="D202" s="144"/>
      <c r="E202" s="143"/>
      <c r="F202" s="145"/>
      <c r="G202" s="145"/>
      <c r="H202" s="145"/>
      <c r="I202" s="115"/>
      <c r="J202" s="154"/>
      <c r="K202" s="154"/>
      <c r="L202" s="154"/>
      <c r="M202" s="116"/>
      <c r="N202" s="116"/>
      <c r="O202" s="116"/>
      <c r="P202" s="116"/>
      <c r="Q202" s="116"/>
      <c r="R202" s="116"/>
      <c r="S202" s="144"/>
      <c r="T202" s="116"/>
    </row>
    <row r="203" spans="1:20" s="114" customFormat="1" ht="25.15" customHeight="1" x14ac:dyDescent="0.25">
      <c r="A203" s="114">
        <v>196</v>
      </c>
      <c r="B203" s="116"/>
      <c r="C203" s="116"/>
      <c r="D203" s="144"/>
      <c r="E203" s="143"/>
      <c r="F203" s="145"/>
      <c r="G203" s="145"/>
      <c r="H203" s="145"/>
      <c r="I203" s="115"/>
      <c r="J203" s="154"/>
      <c r="K203" s="154"/>
      <c r="L203" s="154"/>
      <c r="M203" s="116"/>
      <c r="N203" s="116"/>
      <c r="O203" s="116"/>
      <c r="P203" s="116"/>
      <c r="Q203" s="116"/>
      <c r="R203" s="116"/>
      <c r="S203" s="144"/>
      <c r="T203" s="116"/>
    </row>
    <row r="204" spans="1:20" s="114" customFormat="1" ht="25.15" customHeight="1" x14ac:dyDescent="0.25">
      <c r="A204" s="114">
        <v>197</v>
      </c>
      <c r="B204" s="116"/>
      <c r="C204" s="116"/>
      <c r="D204" s="144"/>
      <c r="E204" s="143"/>
      <c r="F204" s="145"/>
      <c r="G204" s="145"/>
      <c r="H204" s="145"/>
      <c r="I204" s="115"/>
      <c r="J204" s="154"/>
      <c r="K204" s="154"/>
      <c r="L204" s="154"/>
      <c r="M204" s="116"/>
      <c r="N204" s="116"/>
      <c r="O204" s="116"/>
      <c r="P204" s="116"/>
      <c r="Q204" s="116"/>
      <c r="R204" s="116"/>
      <c r="S204" s="144"/>
      <c r="T204" s="116"/>
    </row>
    <row r="205" spans="1:20" s="114" customFormat="1" ht="25.15" customHeight="1" x14ac:dyDescent="0.25">
      <c r="A205" s="114">
        <v>198</v>
      </c>
      <c r="B205" s="116"/>
      <c r="C205" s="116"/>
      <c r="D205" s="144"/>
      <c r="E205" s="143"/>
      <c r="F205" s="145"/>
      <c r="G205" s="145"/>
      <c r="H205" s="145"/>
      <c r="I205" s="115"/>
      <c r="J205" s="154"/>
      <c r="K205" s="154"/>
      <c r="L205" s="154"/>
      <c r="M205" s="116"/>
      <c r="N205" s="116"/>
      <c r="O205" s="116"/>
      <c r="P205" s="116"/>
      <c r="Q205" s="116"/>
      <c r="R205" s="116"/>
      <c r="S205" s="144"/>
      <c r="T205" s="116"/>
    </row>
    <row r="206" spans="1:20" s="114" customFormat="1" ht="25.15" customHeight="1" x14ac:dyDescent="0.25">
      <c r="A206" s="114">
        <v>199</v>
      </c>
      <c r="B206" s="116"/>
      <c r="C206" s="116"/>
      <c r="D206" s="144"/>
      <c r="E206" s="143"/>
      <c r="F206" s="145"/>
      <c r="G206" s="145"/>
      <c r="H206" s="145"/>
      <c r="I206" s="115"/>
      <c r="J206" s="154"/>
      <c r="K206" s="154"/>
      <c r="L206" s="154"/>
      <c r="M206" s="116"/>
      <c r="N206" s="116"/>
      <c r="O206" s="116"/>
      <c r="P206" s="116"/>
      <c r="Q206" s="116"/>
      <c r="R206" s="116"/>
      <c r="S206" s="144"/>
      <c r="T206" s="116"/>
    </row>
    <row r="207" spans="1:20" s="114" customFormat="1" ht="25.15" customHeight="1" x14ac:dyDescent="0.25">
      <c r="A207" s="114">
        <v>200</v>
      </c>
      <c r="B207" s="116"/>
      <c r="C207" s="116"/>
      <c r="D207" s="144"/>
      <c r="E207" s="143"/>
      <c r="F207" s="145"/>
      <c r="G207" s="145"/>
      <c r="H207" s="145"/>
      <c r="I207" s="115"/>
      <c r="J207" s="154"/>
      <c r="K207" s="154"/>
      <c r="L207" s="154"/>
      <c r="M207" s="116"/>
      <c r="N207" s="116"/>
      <c r="O207" s="116"/>
      <c r="P207" s="116"/>
      <c r="Q207" s="116"/>
      <c r="R207" s="116"/>
      <c r="S207" s="144"/>
      <c r="T207" s="116"/>
    </row>
    <row r="208" spans="1:20" s="114" customFormat="1" ht="20.25" customHeight="1" x14ac:dyDescent="0.25">
      <c r="A208" s="114">
        <v>201</v>
      </c>
      <c r="E208" s="143"/>
    </row>
    <row r="209" spans="1:5" s="114" customFormat="1" ht="20.25" customHeight="1" x14ac:dyDescent="0.25">
      <c r="A209" s="114">
        <v>202</v>
      </c>
      <c r="E209" s="143"/>
    </row>
    <row r="210" spans="1:5" s="114" customFormat="1" ht="20.25" customHeight="1" x14ac:dyDescent="0.25">
      <c r="A210" s="114">
        <v>203</v>
      </c>
      <c r="E210" s="143"/>
    </row>
    <row r="211" spans="1:5" s="114" customFormat="1" ht="20.25" customHeight="1" x14ac:dyDescent="0.25">
      <c r="A211" s="114">
        <v>204</v>
      </c>
      <c r="E211" s="143"/>
    </row>
    <row r="212" spans="1:5" s="114" customFormat="1" ht="20.25" customHeight="1" x14ac:dyDescent="0.25">
      <c r="A212" s="114">
        <v>205</v>
      </c>
      <c r="E212" s="143"/>
    </row>
    <row r="213" spans="1:5" s="114" customFormat="1" ht="22.15" customHeight="1" x14ac:dyDescent="0.25">
      <c r="A213" s="114">
        <v>206</v>
      </c>
      <c r="E213" s="143"/>
    </row>
    <row r="214" spans="1:5" s="114" customFormat="1" ht="22.15" customHeight="1" x14ac:dyDescent="0.25">
      <c r="A214" s="114">
        <v>207</v>
      </c>
      <c r="E214" s="143"/>
    </row>
    <row r="215" spans="1:5" s="114" customFormat="1" ht="22.15" customHeight="1" x14ac:dyDescent="0.25">
      <c r="A215" s="114">
        <v>208</v>
      </c>
      <c r="E215" s="143"/>
    </row>
    <row r="216" spans="1:5" s="114" customFormat="1" ht="22.15" customHeight="1" x14ac:dyDescent="0.25">
      <c r="A216" s="114">
        <v>209</v>
      </c>
      <c r="E216" s="143"/>
    </row>
    <row r="217" spans="1:5" s="114" customFormat="1" ht="22.15" customHeight="1" x14ac:dyDescent="0.25">
      <c r="A217" s="114">
        <v>210</v>
      </c>
      <c r="E217" s="143"/>
    </row>
    <row r="218" spans="1:5" s="114" customFormat="1" ht="22.15" customHeight="1" x14ac:dyDescent="0.25">
      <c r="A218" s="114">
        <v>211</v>
      </c>
      <c r="E218" s="143"/>
    </row>
    <row r="219" spans="1:5" s="114" customFormat="1" ht="22.15" customHeight="1" x14ac:dyDescent="0.25">
      <c r="A219" s="114">
        <v>212</v>
      </c>
      <c r="E219" s="143"/>
    </row>
    <row r="220" spans="1:5" s="114" customFormat="1" ht="22.15" customHeight="1" x14ac:dyDescent="0.25">
      <c r="A220" s="114">
        <v>213</v>
      </c>
      <c r="E220" s="143"/>
    </row>
    <row r="221" spans="1:5" s="114" customFormat="1" ht="22.15" customHeight="1" x14ac:dyDescent="0.25">
      <c r="A221" s="114">
        <v>214</v>
      </c>
      <c r="E221" s="143"/>
    </row>
    <row r="222" spans="1:5" s="114" customFormat="1" ht="22.15" customHeight="1" x14ac:dyDescent="0.25">
      <c r="A222" s="114">
        <v>215</v>
      </c>
      <c r="E222" s="143"/>
    </row>
    <row r="223" spans="1:5" s="114" customFormat="1" ht="22.15" customHeight="1" x14ac:dyDescent="0.25">
      <c r="A223" s="114">
        <v>216</v>
      </c>
      <c r="E223" s="143"/>
    </row>
    <row r="224" spans="1:5" s="114" customFormat="1" ht="22.15" customHeight="1" x14ac:dyDescent="0.25">
      <c r="A224" s="114">
        <v>217</v>
      </c>
      <c r="E224" s="143"/>
    </row>
    <row r="225" spans="1:5" s="114" customFormat="1" ht="22.15" customHeight="1" x14ac:dyDescent="0.25">
      <c r="A225" s="114">
        <v>218</v>
      </c>
      <c r="E225" s="143"/>
    </row>
    <row r="226" spans="1:5" s="114" customFormat="1" ht="22.15" customHeight="1" x14ac:dyDescent="0.25">
      <c r="A226" s="114">
        <v>219</v>
      </c>
      <c r="E226" s="143"/>
    </row>
    <row r="227" spans="1:5" s="114" customFormat="1" ht="22.15" customHeight="1" x14ac:dyDescent="0.25">
      <c r="A227" s="114">
        <v>220</v>
      </c>
      <c r="E227" s="143"/>
    </row>
    <row r="228" spans="1:5" s="114" customFormat="1" ht="22.15" customHeight="1" x14ac:dyDescent="0.25">
      <c r="A228" s="114">
        <v>221</v>
      </c>
      <c r="E228" s="143"/>
    </row>
    <row r="229" spans="1:5" s="114" customFormat="1" ht="22.15" customHeight="1" x14ac:dyDescent="0.25">
      <c r="A229" s="114">
        <v>222</v>
      </c>
      <c r="E229" s="143"/>
    </row>
    <row r="230" spans="1:5" s="114" customFormat="1" ht="22.15" customHeight="1" x14ac:dyDescent="0.25">
      <c r="A230" s="114">
        <v>223</v>
      </c>
      <c r="E230" s="143"/>
    </row>
    <row r="231" spans="1:5" s="114" customFormat="1" ht="22.15" customHeight="1" x14ac:dyDescent="0.25">
      <c r="A231" s="114">
        <v>224</v>
      </c>
      <c r="E231" s="143"/>
    </row>
    <row r="232" spans="1:5" s="114" customFormat="1" ht="22.15" customHeight="1" x14ac:dyDescent="0.25">
      <c r="A232" s="114">
        <v>225</v>
      </c>
      <c r="E232" s="143"/>
    </row>
    <row r="233" spans="1:5" s="114" customFormat="1" ht="22.15" customHeight="1" x14ac:dyDescent="0.25">
      <c r="A233" s="114">
        <v>226</v>
      </c>
      <c r="E233" s="143"/>
    </row>
    <row r="234" spans="1:5" s="114" customFormat="1" ht="22.15" customHeight="1" x14ac:dyDescent="0.25">
      <c r="A234" s="114">
        <v>227</v>
      </c>
      <c r="E234" s="143"/>
    </row>
    <row r="235" spans="1:5" s="114" customFormat="1" ht="22.15" customHeight="1" x14ac:dyDescent="0.25">
      <c r="A235" s="114">
        <v>228</v>
      </c>
      <c r="E235" s="143"/>
    </row>
    <row r="236" spans="1:5" s="114" customFormat="1" ht="22.15" customHeight="1" x14ac:dyDescent="0.25">
      <c r="A236" s="114">
        <v>229</v>
      </c>
      <c r="E236" s="143"/>
    </row>
    <row r="237" spans="1:5" s="114" customFormat="1" ht="22.15" customHeight="1" x14ac:dyDescent="0.25">
      <c r="A237" s="114">
        <v>230</v>
      </c>
      <c r="E237" s="143"/>
    </row>
    <row r="238" spans="1:5" s="114" customFormat="1" ht="22.15" customHeight="1" x14ac:dyDescent="0.25">
      <c r="A238" s="114">
        <v>231</v>
      </c>
      <c r="E238" s="143"/>
    </row>
    <row r="239" spans="1:5" s="114" customFormat="1" ht="22.15" customHeight="1" x14ac:dyDescent="0.25">
      <c r="A239" s="114">
        <v>232</v>
      </c>
      <c r="E239" s="143"/>
    </row>
    <row r="240" spans="1:5" s="114" customFormat="1" ht="22.15" customHeight="1" x14ac:dyDescent="0.25">
      <c r="A240" s="114">
        <v>233</v>
      </c>
      <c r="E240" s="143"/>
    </row>
    <row r="241" spans="1:5" s="114" customFormat="1" ht="22.15" customHeight="1" x14ac:dyDescent="0.25">
      <c r="A241" s="114">
        <v>234</v>
      </c>
      <c r="E241" s="143"/>
    </row>
    <row r="242" spans="1:5" s="114" customFormat="1" ht="22.15" customHeight="1" x14ac:dyDescent="0.25">
      <c r="A242" s="114">
        <v>235</v>
      </c>
      <c r="E242" s="143"/>
    </row>
    <row r="243" spans="1:5" s="114" customFormat="1" ht="22.15" customHeight="1" x14ac:dyDescent="0.25">
      <c r="A243" s="114">
        <v>236</v>
      </c>
      <c r="E243" s="143"/>
    </row>
    <row r="244" spans="1:5" s="114" customFormat="1" ht="22.15" customHeight="1" x14ac:dyDescent="0.25">
      <c r="A244" s="114">
        <v>237</v>
      </c>
      <c r="E244" s="143"/>
    </row>
    <row r="245" spans="1:5" s="114" customFormat="1" ht="22.15" customHeight="1" x14ac:dyDescent="0.25">
      <c r="A245" s="114">
        <v>238</v>
      </c>
      <c r="E245" s="143"/>
    </row>
    <row r="246" spans="1:5" s="114" customFormat="1" ht="22.15" customHeight="1" x14ac:dyDescent="0.25">
      <c r="A246" s="114">
        <v>239</v>
      </c>
      <c r="E246" s="143"/>
    </row>
    <row r="247" spans="1:5" s="114" customFormat="1" ht="22.15" customHeight="1" x14ac:dyDescent="0.25">
      <c r="A247" s="114">
        <v>240</v>
      </c>
      <c r="E247" s="143"/>
    </row>
    <row r="248" spans="1:5" s="114" customFormat="1" ht="22.15" customHeight="1" x14ac:dyDescent="0.25">
      <c r="A248" s="114">
        <v>241</v>
      </c>
      <c r="E248" s="143"/>
    </row>
    <row r="249" spans="1:5" s="114" customFormat="1" ht="22.15" customHeight="1" x14ac:dyDescent="0.25">
      <c r="A249" s="114">
        <v>242</v>
      </c>
      <c r="E249" s="143"/>
    </row>
    <row r="250" spans="1:5" s="114" customFormat="1" ht="22.15" customHeight="1" x14ac:dyDescent="0.25">
      <c r="A250" s="114">
        <v>243</v>
      </c>
      <c r="E250" s="143"/>
    </row>
    <row r="251" spans="1:5" s="114" customFormat="1" ht="22.15" customHeight="1" x14ac:dyDescent="0.25">
      <c r="A251" s="114">
        <v>244</v>
      </c>
      <c r="E251" s="143"/>
    </row>
    <row r="252" spans="1:5" s="114" customFormat="1" ht="22.15" customHeight="1" x14ac:dyDescent="0.25">
      <c r="A252" s="114">
        <v>245</v>
      </c>
      <c r="E252" s="143"/>
    </row>
    <row r="253" spans="1:5" s="114" customFormat="1" ht="22.15" customHeight="1" x14ac:dyDescent="0.25">
      <c r="A253" s="114">
        <v>246</v>
      </c>
      <c r="E253" s="143"/>
    </row>
    <row r="254" spans="1:5" s="114" customFormat="1" ht="22.15" customHeight="1" x14ac:dyDescent="0.25">
      <c r="A254" s="114">
        <v>247</v>
      </c>
      <c r="E254" s="143"/>
    </row>
    <row r="255" spans="1:5" s="114" customFormat="1" ht="22.15" customHeight="1" x14ac:dyDescent="0.25">
      <c r="A255" s="114">
        <v>248</v>
      </c>
      <c r="E255" s="143"/>
    </row>
    <row r="256" spans="1:5" s="114" customFormat="1" ht="22.15" customHeight="1" x14ac:dyDescent="0.25">
      <c r="A256" s="114">
        <v>249</v>
      </c>
      <c r="E256" s="143"/>
    </row>
    <row r="257" spans="1:5" s="114" customFormat="1" ht="22.15" customHeight="1" x14ac:dyDescent="0.25">
      <c r="A257" s="114">
        <v>250</v>
      </c>
      <c r="E257" s="143"/>
    </row>
    <row r="258" spans="1:5" s="114" customFormat="1" ht="22.15" customHeight="1" x14ac:dyDescent="0.25">
      <c r="A258" s="114">
        <v>251</v>
      </c>
      <c r="E258" s="143"/>
    </row>
    <row r="259" spans="1:5" s="114" customFormat="1" ht="22.15" customHeight="1" x14ac:dyDescent="0.25">
      <c r="A259" s="114">
        <v>252</v>
      </c>
      <c r="E259" s="143"/>
    </row>
    <row r="260" spans="1:5" s="114" customFormat="1" ht="22.15" customHeight="1" x14ac:dyDescent="0.25">
      <c r="A260" s="114">
        <v>253</v>
      </c>
      <c r="E260" s="143"/>
    </row>
    <row r="261" spans="1:5" s="114" customFormat="1" ht="22.15" customHeight="1" x14ac:dyDescent="0.25">
      <c r="A261" s="114">
        <v>254</v>
      </c>
      <c r="E261" s="143"/>
    </row>
    <row r="262" spans="1:5" s="114" customFormat="1" ht="22.15" customHeight="1" x14ac:dyDescent="0.25">
      <c r="A262" s="114">
        <v>255</v>
      </c>
      <c r="E262" s="143"/>
    </row>
    <row r="263" spans="1:5" s="114" customFormat="1" ht="22.15" customHeight="1" x14ac:dyDescent="0.25">
      <c r="A263" s="114">
        <v>256</v>
      </c>
      <c r="E263" s="143"/>
    </row>
    <row r="264" spans="1:5" s="114" customFormat="1" ht="22.15" customHeight="1" x14ac:dyDescent="0.25">
      <c r="A264" s="114">
        <v>257</v>
      </c>
      <c r="E264" s="143"/>
    </row>
    <row r="265" spans="1:5" s="114" customFormat="1" ht="22.15" customHeight="1" x14ac:dyDescent="0.25">
      <c r="A265" s="114">
        <v>258</v>
      </c>
      <c r="E265" s="143"/>
    </row>
    <row r="266" spans="1:5" s="114" customFormat="1" ht="22.15" customHeight="1" x14ac:dyDescent="0.25">
      <c r="A266" s="114">
        <v>259</v>
      </c>
      <c r="E266" s="143"/>
    </row>
    <row r="267" spans="1:5" s="114" customFormat="1" ht="22.15" customHeight="1" x14ac:dyDescent="0.25">
      <c r="A267" s="114">
        <v>260</v>
      </c>
      <c r="E267" s="143"/>
    </row>
    <row r="268" spans="1:5" s="114" customFormat="1" ht="22.15" customHeight="1" x14ac:dyDescent="0.25">
      <c r="A268" s="114">
        <v>261</v>
      </c>
      <c r="E268" s="143"/>
    </row>
    <row r="269" spans="1:5" s="114" customFormat="1" ht="22.15" customHeight="1" x14ac:dyDescent="0.25">
      <c r="A269" s="114">
        <v>262</v>
      </c>
      <c r="E269" s="143"/>
    </row>
    <row r="270" spans="1:5" s="114" customFormat="1" ht="22.15" customHeight="1" x14ac:dyDescent="0.25">
      <c r="A270" s="114">
        <v>263</v>
      </c>
      <c r="E270" s="143"/>
    </row>
    <row r="271" spans="1:5" s="114" customFormat="1" ht="22.15" customHeight="1" x14ac:dyDescent="0.25">
      <c r="A271" s="114">
        <v>264</v>
      </c>
      <c r="E271" s="143"/>
    </row>
    <row r="272" spans="1:5" s="114" customFormat="1" ht="22.15" customHeight="1" x14ac:dyDescent="0.25">
      <c r="A272" s="114">
        <v>265</v>
      </c>
      <c r="E272" s="143"/>
    </row>
    <row r="273" spans="1:5" s="114" customFormat="1" ht="22.15" customHeight="1" x14ac:dyDescent="0.25">
      <c r="A273" s="114">
        <v>266</v>
      </c>
      <c r="E273" s="143"/>
    </row>
    <row r="274" spans="1:5" s="114" customFormat="1" ht="22.15" customHeight="1" x14ac:dyDescent="0.25">
      <c r="A274" s="114">
        <v>267</v>
      </c>
      <c r="E274" s="143"/>
    </row>
    <row r="275" spans="1:5" s="114" customFormat="1" ht="22.15" customHeight="1" x14ac:dyDescent="0.25">
      <c r="A275" s="114">
        <v>268</v>
      </c>
      <c r="E275" s="143"/>
    </row>
    <row r="276" spans="1:5" s="114" customFormat="1" ht="22.15" customHeight="1" x14ac:dyDescent="0.25">
      <c r="A276" s="114">
        <v>269</v>
      </c>
      <c r="E276" s="143"/>
    </row>
    <row r="277" spans="1:5" s="114" customFormat="1" ht="22.15" customHeight="1" x14ac:dyDescent="0.25">
      <c r="A277" s="114">
        <v>270</v>
      </c>
      <c r="E277" s="143"/>
    </row>
    <row r="278" spans="1:5" s="114" customFormat="1" ht="22.15" customHeight="1" x14ac:dyDescent="0.25">
      <c r="A278" s="114">
        <v>271</v>
      </c>
      <c r="E278" s="143"/>
    </row>
    <row r="279" spans="1:5" s="114" customFormat="1" ht="22.15" customHeight="1" x14ac:dyDescent="0.25">
      <c r="A279" s="114">
        <v>272</v>
      </c>
      <c r="E279" s="143"/>
    </row>
    <row r="280" spans="1:5" s="114" customFormat="1" ht="22.15" customHeight="1" x14ac:dyDescent="0.25">
      <c r="A280" s="114">
        <v>273</v>
      </c>
      <c r="E280" s="143"/>
    </row>
    <row r="281" spans="1:5" s="114" customFormat="1" ht="22.15" customHeight="1" x14ac:dyDescent="0.25">
      <c r="A281" s="114">
        <v>274</v>
      </c>
      <c r="E281" s="143"/>
    </row>
    <row r="282" spans="1:5" s="114" customFormat="1" ht="22.15" customHeight="1" x14ac:dyDescent="0.25">
      <c r="A282" s="114">
        <v>275</v>
      </c>
      <c r="E282" s="143"/>
    </row>
    <row r="283" spans="1:5" s="114" customFormat="1" ht="22.15" customHeight="1" x14ac:dyDescent="0.25">
      <c r="A283" s="114">
        <v>276</v>
      </c>
      <c r="E283" s="143"/>
    </row>
    <row r="284" spans="1:5" s="114" customFormat="1" ht="22.15" customHeight="1" x14ac:dyDescent="0.25">
      <c r="A284" s="114">
        <v>277</v>
      </c>
      <c r="E284" s="143"/>
    </row>
    <row r="285" spans="1:5" s="114" customFormat="1" ht="22.15" customHeight="1" x14ac:dyDescent="0.25">
      <c r="A285" s="114">
        <v>278</v>
      </c>
      <c r="E285" s="143"/>
    </row>
    <row r="286" spans="1:5" s="114" customFormat="1" ht="22.15" customHeight="1" x14ac:dyDescent="0.25">
      <c r="A286" s="114">
        <v>279</v>
      </c>
      <c r="E286" s="143"/>
    </row>
    <row r="287" spans="1:5" s="114" customFormat="1" ht="22.15" customHeight="1" x14ac:dyDescent="0.25">
      <c r="A287" s="114">
        <v>280</v>
      </c>
      <c r="E287" s="143"/>
    </row>
    <row r="288" spans="1:5" s="114" customFormat="1" ht="22.15" customHeight="1" x14ac:dyDescent="0.25">
      <c r="A288" s="114">
        <v>281</v>
      </c>
      <c r="E288" s="143"/>
    </row>
    <row r="289" spans="1:5" s="114" customFormat="1" ht="22.15" customHeight="1" x14ac:dyDescent="0.25">
      <c r="A289" s="114">
        <v>282</v>
      </c>
      <c r="E289" s="143"/>
    </row>
    <row r="290" spans="1:5" s="114" customFormat="1" ht="22.15" customHeight="1" x14ac:dyDescent="0.25">
      <c r="A290" s="114">
        <v>283</v>
      </c>
      <c r="E290" s="143"/>
    </row>
    <row r="291" spans="1:5" s="114" customFormat="1" ht="22.15" customHeight="1" x14ac:dyDescent="0.25">
      <c r="A291" s="114">
        <v>284</v>
      </c>
      <c r="E291" s="143"/>
    </row>
    <row r="292" spans="1:5" s="114" customFormat="1" ht="22.15" customHeight="1" x14ac:dyDescent="0.25">
      <c r="A292" s="114">
        <v>285</v>
      </c>
      <c r="E292" s="143"/>
    </row>
    <row r="293" spans="1:5" s="114" customFormat="1" ht="22.15" customHeight="1" x14ac:dyDescent="0.25">
      <c r="A293" s="114">
        <v>286</v>
      </c>
      <c r="E293" s="143"/>
    </row>
    <row r="294" spans="1:5" s="114" customFormat="1" ht="22.15" customHeight="1" x14ac:dyDescent="0.25">
      <c r="A294" s="114">
        <v>287</v>
      </c>
      <c r="E294" s="143"/>
    </row>
    <row r="295" spans="1:5" s="114" customFormat="1" ht="22.15" customHeight="1" x14ac:dyDescent="0.25">
      <c r="A295" s="114">
        <v>288</v>
      </c>
      <c r="E295" s="143"/>
    </row>
    <row r="296" spans="1:5" s="114" customFormat="1" ht="22.15" customHeight="1" x14ac:dyDescent="0.25">
      <c r="A296" s="114">
        <v>289</v>
      </c>
      <c r="E296" s="143"/>
    </row>
    <row r="297" spans="1:5" s="114" customFormat="1" ht="22.15" customHeight="1" x14ac:dyDescent="0.25">
      <c r="A297" s="114">
        <v>290</v>
      </c>
      <c r="E297" s="143"/>
    </row>
    <row r="298" spans="1:5" s="114" customFormat="1" ht="22.15" customHeight="1" x14ac:dyDescent="0.25">
      <c r="A298" s="114">
        <v>291</v>
      </c>
      <c r="E298" s="143"/>
    </row>
    <row r="299" spans="1:5" s="114" customFormat="1" ht="22.15" customHeight="1" x14ac:dyDescent="0.25">
      <c r="A299" s="114">
        <v>292</v>
      </c>
      <c r="E299" s="143"/>
    </row>
    <row r="300" spans="1:5" s="114" customFormat="1" ht="22.15" customHeight="1" x14ac:dyDescent="0.25">
      <c r="A300" s="114">
        <v>293</v>
      </c>
      <c r="E300" s="143"/>
    </row>
    <row r="301" spans="1:5" s="114" customFormat="1" ht="22.15" customHeight="1" x14ac:dyDescent="0.25">
      <c r="A301" s="114">
        <v>294</v>
      </c>
      <c r="E301" s="143"/>
    </row>
    <row r="302" spans="1:5" s="114" customFormat="1" ht="22.15" customHeight="1" x14ac:dyDescent="0.25">
      <c r="A302" s="114">
        <v>295</v>
      </c>
      <c r="E302" s="143"/>
    </row>
    <row r="303" spans="1:5" s="114" customFormat="1" ht="22.15" customHeight="1" x14ac:dyDescent="0.25">
      <c r="A303" s="114">
        <v>296</v>
      </c>
      <c r="E303" s="143"/>
    </row>
    <row r="304" spans="1:5" s="114" customFormat="1" ht="22.15" customHeight="1" x14ac:dyDescent="0.25">
      <c r="A304" s="114">
        <v>297</v>
      </c>
      <c r="E304" s="143"/>
    </row>
    <row r="305" spans="1:5" s="114" customFormat="1" ht="22.15" customHeight="1" x14ac:dyDescent="0.25">
      <c r="A305" s="114">
        <v>298</v>
      </c>
      <c r="E305" s="143"/>
    </row>
    <row r="306" spans="1:5" s="114" customFormat="1" ht="22.15" customHeight="1" x14ac:dyDescent="0.25">
      <c r="A306" s="114">
        <v>299</v>
      </c>
      <c r="E306" s="143"/>
    </row>
    <row r="307" spans="1:5" s="155" customFormat="1" ht="22.15" customHeight="1" x14ac:dyDescent="0.25">
      <c r="A307" s="155">
        <v>300</v>
      </c>
      <c r="E307" s="143"/>
    </row>
  </sheetData>
  <sheetProtection algorithmName="SHA-512" hashValue="B4GSYKO2Amh3PXiDGmwI28seJHts4aKxMK5lo4gy9m9w21Lgh2T4N15JHSke0P4hl7Qah6GOKZpwDSUqR8Gzng==" saltValue="uDqJ2b4PuefBTVXqyNtqnA==" spinCount="100000" sheet="1" objects="1" scenarios="1"/>
  <mergeCells count="23">
    <mergeCell ref="P4:Q4"/>
    <mergeCell ref="R5:S6"/>
    <mergeCell ref="R4:S4"/>
    <mergeCell ref="C1:L1"/>
    <mergeCell ref="B4:C4"/>
    <mergeCell ref="C2:L2"/>
    <mergeCell ref="C3:L3"/>
    <mergeCell ref="L4:M4"/>
    <mergeCell ref="F4:I4"/>
    <mergeCell ref="J5:K6"/>
    <mergeCell ref="L5:M6"/>
    <mergeCell ref="J4:K4"/>
    <mergeCell ref="T5:T7"/>
    <mergeCell ref="O5:O7"/>
    <mergeCell ref="N5:N7"/>
    <mergeCell ref="P5:Q6"/>
    <mergeCell ref="A5:A7"/>
    <mergeCell ref="E5:E7"/>
    <mergeCell ref="F5:I5"/>
    <mergeCell ref="B5:C6"/>
    <mergeCell ref="F6:G6"/>
    <mergeCell ref="H6:I6"/>
    <mergeCell ref="D5:D7"/>
  </mergeCells>
  <phoneticPr fontId="6" type="noConversion"/>
  <dataValidations xWindow="511" yWindow="446" count="14">
    <dataValidation type="list" allowBlank="1" showInputMessage="1" showErrorMessage="1" error="Επιλέξτε από τη λίστα!" sqref="T8:T207" xr:uid="{0A6B77F3-ACFF-4FC9-BCAA-009B1BC65C32}">
      <formula1>ΕΙΔΙΚΟΤΗΤΑ_ΝΑΥΤΟΛΟΓΗΣΗΣ</formula1>
    </dataValidation>
    <dataValidation type="list" allowBlank="1" showInputMessage="1" showErrorMessage="1" error="Επιλέξτε από τη λίστα!" sqref="Q8:Q207" xr:uid="{0C0D91F4-38AD-43D5-A0EE-FA7AAD033088}">
      <formula1>ΕΠΑΓΓΕΛΜΑΤΙΚΗ_ΕΚΠΑΙΔΕΥΣΗ_Β10_2</formula1>
    </dataValidation>
    <dataValidation type="list" allowBlank="1" showInputMessage="1" showErrorMessage="1" error="Επιλέξτε από τη λίστα!" sqref="R8:R207" xr:uid="{DB9EC915-55A9-43B6-9C9A-5AE548015D9C}">
      <formula1>ΝΑΥΤΙΚΗ_ΙΚΑΝΟΤΗΤΑ</formula1>
    </dataValidation>
    <dataValidation type="list" allowBlank="1" showInputMessage="1" showErrorMessage="1" error="Επιλέξτε από τη λίστα!" sqref="O8:O207" xr:uid="{32A1445C-49DA-4E52-8EB3-357327BEB434}">
      <formula1>ΓΕΝΙΚΗ_ΕΚΠΑΙΔΕΥΣΗ_Β9</formula1>
    </dataValidation>
    <dataValidation type="list" allowBlank="1" showInputMessage="1" showErrorMessage="1" error="Επιλέξτε Χώρα από τη λίστα!" sqref="M8:M207" xr:uid="{0FE3E7AB-AFAB-4F6D-83B8-FB402EE8CD41}">
      <formula1>ΧΩΡΕΣ</formula1>
    </dataValidation>
    <dataValidation type="list" allowBlank="1" showInputMessage="1" showErrorMessage="1" error="Επιλέξτε Νομό από τη λίστα!" sqref="J8:J207" xr:uid="{5A049DD6-704D-4D23-BEFC-828E6FDA8130}">
      <formula1>ΝΟΜΟΣ</formula1>
    </dataValidation>
    <dataValidation type="list" allowBlank="1" showInputMessage="1" showErrorMessage="1" error="Επιλέξτε Εθνικότητα από τη λίστα!" sqref="N8:N207" xr:uid="{1EC6EB82-7EE4-446F-84FB-555D9A30C0A1}">
      <formula1>ΧΩΡΕΣ</formula1>
    </dataValidation>
    <dataValidation type="list" allowBlank="1" showInputMessage="1" showErrorMessage="1" error="Επιλέξτε το Φύλο από τη λίστα!" sqref="D8:D207" xr:uid="{9CE83334-8772-4C5C-8250-CF6DD3D51E82}">
      <formula1>ΦΥΛΟ_Β3</formula1>
    </dataValidation>
    <dataValidation type="list" allowBlank="1" showInputMessage="1" showErrorMessage="1" error="Επιλέξτε τη Χώρα από τη λίστα!" sqref="I8:I207" xr:uid="{2E68AF55-6E1E-4A5A-892E-5461F8C5DBEE}">
      <formula1>ΦΥΛΛΑΔΙΟ_ΝΑΥΤΟΛΟΓΗΣΗΣ</formula1>
    </dataValidation>
    <dataValidation type="list" allowBlank="1" showInputMessage="1" showErrorMessage="1" error="Επιλέξτε από τη λίστα!" sqref="P8:P207" xr:uid="{6A85D522-B62A-4D68-8058-CD61F9089F6B}">
      <formula1>ΕΠΑΓΓΕΛΜΑΤΙΚΗ_ΕΚΠΑΙΔΕΥΣΗ_Β10_1</formula1>
    </dataValidation>
    <dataValidation type="list" allowBlank="1" showInputMessage="1" showErrorMessage="1" error="Επιλέξτε Νομό από τη λίστα!" sqref="K8:K207" xr:uid="{53603651-D2B8-4B01-907B-7C97E1063092}">
      <formula1>SUB_DHMOI</formula1>
    </dataValidation>
    <dataValidation type="list" allowBlank="1" showInputMessage="1" showErrorMessage="1" sqref="L8:L207" xr:uid="{D133CB28-664B-4D00-9BAB-B116D238F23D}">
      <formula1>ΔΗΜΟΣ</formula1>
    </dataValidation>
    <dataValidation type="whole" allowBlank="1" showInputMessage="1" showErrorMessage="1" errorTitle="Έτος Γέννησης" error="Δεκτές τιμές 1940-2004" promptTitle="΄Ετος Γέννησης" prompt="1940-2006" sqref="E308:E1048576" xr:uid="{6BC80875-2E84-4AC8-861A-573CDEAA8EBA}">
      <formula1>1940</formula1>
      <formula2>2006</formula2>
    </dataValidation>
    <dataValidation type="whole" allowBlank="1" showInputMessage="1" showErrorMessage="1" errorTitle="Έτος Γέννησης" error="Δεκτές τιμές 1940-2006" promptTitle="΄Ετος Γέννησης" prompt="1940-2006" sqref="E8:E307" xr:uid="{B43CEAC0-175A-4E11-9A92-2BB851E16D95}">
      <formula1>1940</formula1>
      <formula2>2006</formula2>
    </dataValidation>
  </dataValidations>
  <printOptions horizontalCentered="1"/>
  <pageMargins left="0" right="0" top="0" bottom="0" header="0.31496062992125984" footer="0"/>
  <pageSetup paperSize="8" scale="56" fitToHeight="0" orientation="landscape" r:id="rId1"/>
  <headerFooter>
    <oddFooter>&amp;C&amp;P/&amp;N&amp;R&amp;A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B37B9-2EA7-47E7-A3AE-82B0A3598111}">
  <sheetPr codeName="Φύλλο14"/>
  <dimension ref="A1:E5"/>
  <sheetViews>
    <sheetView workbookViewId="0">
      <pane ySplit="3" topLeftCell="A4" activePane="bottomLeft" state="frozen"/>
      <selection pane="bottomLeft" activeCell="A29" sqref="A29"/>
    </sheetView>
  </sheetViews>
  <sheetFormatPr defaultRowHeight="20.25" customHeight="1" x14ac:dyDescent="0.25"/>
  <cols>
    <col min="1" max="1" width="85.140625" customWidth="1"/>
    <col min="2" max="2" width="12.28515625" customWidth="1"/>
    <col min="3" max="3" width="16.7109375" customWidth="1"/>
  </cols>
  <sheetData>
    <row r="1" spans="1:5" ht="10.35" customHeight="1" thickBot="1" x14ac:dyDescent="0.3"/>
    <row r="2" spans="1:5" ht="20.25" customHeight="1" thickBot="1" x14ac:dyDescent="0.3">
      <c r="A2" s="121" t="s">
        <v>2235</v>
      </c>
      <c r="B2" s="40" t="s">
        <v>866</v>
      </c>
      <c r="C2" s="140"/>
      <c r="D2" s="118"/>
      <c r="E2" s="118"/>
    </row>
    <row r="3" spans="1:5" ht="20.25" customHeight="1" thickTop="1" x14ac:dyDescent="0.25">
      <c r="A3" s="118"/>
      <c r="B3" s="118"/>
      <c r="C3" s="118"/>
      <c r="D3" s="118"/>
      <c r="E3" s="118"/>
    </row>
    <row r="4" spans="1:5" ht="20.25" customHeight="1" x14ac:dyDescent="0.25">
      <c r="A4" s="118"/>
      <c r="B4" s="118"/>
      <c r="C4" s="118"/>
      <c r="D4" s="118"/>
      <c r="E4" s="118"/>
    </row>
    <row r="5" spans="1:5" ht="20.25" customHeight="1" x14ac:dyDescent="0.25">
      <c r="A5" s="118"/>
      <c r="B5" s="118"/>
      <c r="C5" s="118"/>
      <c r="D5" s="118"/>
      <c r="E5" s="118"/>
    </row>
  </sheetData>
  <sheetProtection algorithmName="SHA-512" hashValue="6YhSjFjapQKx0O+3Zwmb8vtM6hDzFfWmzyGRUe+J/UJwNSGHQLITor4DOg4WayeKNNrPgO4Br82xJRuL1GWS+A==" saltValue="FBCFg0VP0DoHqgA6S9fC1A==" spinCount="100000" sheet="1" objects="1" scenarios="1"/>
  <phoneticPr fontId="6" type="noConversion"/>
  <dataValidations count="1">
    <dataValidation type="whole" allowBlank="1" showInputMessage="1" showErrorMessage="1" prompt="1-999999" sqref="C2" xr:uid="{A1AB8509-513C-491A-A66B-FC9AC8B587F8}">
      <formula1>1</formula1>
      <formula2>999999</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63CA1-AE67-4201-BA9F-5E975368386B}">
  <sheetPr codeName="Φύλλο13"/>
  <dimension ref="A1:J35"/>
  <sheetViews>
    <sheetView workbookViewId="0">
      <selection activeCell="A2" sqref="A2"/>
    </sheetView>
  </sheetViews>
  <sheetFormatPr defaultColWidth="9.42578125" defaultRowHeight="12.75" x14ac:dyDescent="0.2"/>
  <cols>
    <col min="1" max="1" width="78.140625" style="7" customWidth="1"/>
    <col min="2" max="2" width="9.42578125" style="90" customWidth="1"/>
    <col min="3" max="16384" width="9.42578125" style="7"/>
  </cols>
  <sheetData>
    <row r="1" spans="1:10" x14ac:dyDescent="0.2">
      <c r="A1" s="92" t="s">
        <v>1333</v>
      </c>
      <c r="B1" s="93" t="s">
        <v>1334</v>
      </c>
    </row>
    <row r="2" spans="1:10" x14ac:dyDescent="0.2">
      <c r="A2" s="7" t="s">
        <v>641</v>
      </c>
      <c r="B2" s="90" t="s">
        <v>611</v>
      </c>
    </row>
    <row r="3" spans="1:10" x14ac:dyDescent="0.2">
      <c r="A3" s="7" t="s">
        <v>1546</v>
      </c>
      <c r="B3" s="90" t="s">
        <v>613</v>
      </c>
    </row>
    <row r="4" spans="1:10" x14ac:dyDescent="0.2">
      <c r="A4" s="7" t="s">
        <v>1547</v>
      </c>
      <c r="B4" s="90" t="s">
        <v>614</v>
      </c>
    </row>
    <row r="5" spans="1:10" x14ac:dyDescent="0.2">
      <c r="A5" s="7" t="s">
        <v>1541</v>
      </c>
      <c r="B5" s="90" t="s">
        <v>615</v>
      </c>
    </row>
    <row r="6" spans="1:10" x14ac:dyDescent="0.2">
      <c r="A6" s="7" t="s">
        <v>1543</v>
      </c>
      <c r="B6" s="90" t="s">
        <v>618</v>
      </c>
    </row>
    <row r="7" spans="1:10" x14ac:dyDescent="0.2">
      <c r="A7" s="7" t="s">
        <v>1542</v>
      </c>
      <c r="B7" s="90" t="s">
        <v>616</v>
      </c>
      <c r="I7" s="7" t="s">
        <v>1545</v>
      </c>
      <c r="J7" s="90" t="s">
        <v>612</v>
      </c>
    </row>
    <row r="8" spans="1:10" x14ac:dyDescent="0.2">
      <c r="A8" s="7" t="s">
        <v>1544</v>
      </c>
      <c r="B8" s="90" t="s">
        <v>619</v>
      </c>
    </row>
    <row r="9" spans="1:10" x14ac:dyDescent="0.2">
      <c r="A9" s="7" t="s">
        <v>2270</v>
      </c>
      <c r="B9" s="90" t="s">
        <v>617</v>
      </c>
    </row>
    <row r="10" spans="1:10" x14ac:dyDescent="0.2">
      <c r="A10" s="7" t="s">
        <v>2271</v>
      </c>
      <c r="B10" s="90" t="s">
        <v>620</v>
      </c>
      <c r="H10" s="90"/>
    </row>
    <row r="11" spans="1:10" x14ac:dyDescent="0.2">
      <c r="A11" s="7" t="s">
        <v>916</v>
      </c>
      <c r="B11" s="90" t="s">
        <v>621</v>
      </c>
    </row>
    <row r="12" spans="1:10" x14ac:dyDescent="0.2">
      <c r="A12" s="7" t="s">
        <v>263</v>
      </c>
      <c r="B12" s="90" t="s">
        <v>622</v>
      </c>
    </row>
    <row r="13" spans="1:10" x14ac:dyDescent="0.2">
      <c r="A13" s="7" t="s">
        <v>274</v>
      </c>
      <c r="B13" s="90" t="s">
        <v>623</v>
      </c>
    </row>
    <row r="14" spans="1:10" x14ac:dyDescent="0.2">
      <c r="A14" s="7" t="s">
        <v>265</v>
      </c>
      <c r="B14" s="90" t="s">
        <v>624</v>
      </c>
    </row>
    <row r="15" spans="1:10" x14ac:dyDescent="0.2">
      <c r="A15" s="7" t="s">
        <v>270</v>
      </c>
      <c r="B15" s="90" t="s">
        <v>625</v>
      </c>
    </row>
    <row r="16" spans="1:10" x14ac:dyDescent="0.2">
      <c r="A16" s="7" t="s">
        <v>271</v>
      </c>
      <c r="B16" s="90" t="s">
        <v>626</v>
      </c>
    </row>
    <row r="17" spans="1:2" x14ac:dyDescent="0.2">
      <c r="A17" s="7" t="s">
        <v>609</v>
      </c>
      <c r="B17" s="90" t="s">
        <v>627</v>
      </c>
    </row>
    <row r="18" spans="1:2" x14ac:dyDescent="0.2">
      <c r="A18" s="7" t="s">
        <v>610</v>
      </c>
      <c r="B18" s="90" t="s">
        <v>628</v>
      </c>
    </row>
    <row r="19" spans="1:2" x14ac:dyDescent="0.2">
      <c r="A19" s="91" t="s">
        <v>302</v>
      </c>
      <c r="B19" s="90" t="s">
        <v>629</v>
      </c>
    </row>
    <row r="20" spans="1:2" x14ac:dyDescent="0.2">
      <c r="A20" s="7" t="s">
        <v>363</v>
      </c>
      <c r="B20" s="90" t="s">
        <v>364</v>
      </c>
    </row>
    <row r="21" spans="1:2" x14ac:dyDescent="0.2">
      <c r="A21" s="7" t="s">
        <v>291</v>
      </c>
      <c r="B21" s="90" t="s">
        <v>630</v>
      </c>
    </row>
    <row r="22" spans="1:2" x14ac:dyDescent="0.2">
      <c r="A22" s="7" t="s">
        <v>292</v>
      </c>
      <c r="B22" s="90" t="s">
        <v>631</v>
      </c>
    </row>
    <row r="23" spans="1:2" x14ac:dyDescent="0.2">
      <c r="A23" s="43" t="s">
        <v>367</v>
      </c>
      <c r="B23" s="90" t="s">
        <v>632</v>
      </c>
    </row>
    <row r="24" spans="1:2" x14ac:dyDescent="0.2">
      <c r="A24" s="43" t="s">
        <v>368</v>
      </c>
      <c r="B24" s="90" t="s">
        <v>633</v>
      </c>
    </row>
    <row r="25" spans="1:2" x14ac:dyDescent="0.2">
      <c r="A25" s="43" t="s">
        <v>369</v>
      </c>
      <c r="B25" s="90" t="s">
        <v>634</v>
      </c>
    </row>
    <row r="26" spans="1:2" x14ac:dyDescent="0.2">
      <c r="A26" s="7" t="s">
        <v>365</v>
      </c>
      <c r="B26" s="90" t="s">
        <v>635</v>
      </c>
    </row>
    <row r="27" spans="1:2" x14ac:dyDescent="0.2">
      <c r="A27" s="7" t="s">
        <v>366</v>
      </c>
      <c r="B27" s="90" t="s">
        <v>636</v>
      </c>
    </row>
    <row r="28" spans="1:2" x14ac:dyDescent="0.2">
      <c r="A28" s="7" t="s">
        <v>295</v>
      </c>
      <c r="B28" s="90" t="s">
        <v>637</v>
      </c>
    </row>
    <row r="29" spans="1:2" x14ac:dyDescent="0.2">
      <c r="A29" s="7" t="s">
        <v>296</v>
      </c>
      <c r="B29" s="90" t="s">
        <v>638</v>
      </c>
    </row>
    <row r="30" spans="1:2" x14ac:dyDescent="0.2">
      <c r="A30" s="7" t="s">
        <v>370</v>
      </c>
      <c r="B30" s="90" t="s">
        <v>642</v>
      </c>
    </row>
    <row r="31" spans="1:2" x14ac:dyDescent="0.2">
      <c r="A31" s="7" t="s">
        <v>297</v>
      </c>
      <c r="B31" s="90" t="s">
        <v>643</v>
      </c>
    </row>
    <row r="32" spans="1:2" x14ac:dyDescent="0.2">
      <c r="A32" s="7" t="s">
        <v>298</v>
      </c>
      <c r="B32" s="90" t="s">
        <v>644</v>
      </c>
    </row>
    <row r="33" spans="1:2" x14ac:dyDescent="0.2">
      <c r="A33" s="7" t="s">
        <v>299</v>
      </c>
      <c r="B33" s="90" t="s">
        <v>645</v>
      </c>
    </row>
    <row r="34" spans="1:2" x14ac:dyDescent="0.2">
      <c r="A34" s="7" t="s">
        <v>300</v>
      </c>
      <c r="B34" s="90" t="s">
        <v>646</v>
      </c>
    </row>
    <row r="35" spans="1:2" x14ac:dyDescent="0.2">
      <c r="A35" s="7" t="s">
        <v>301</v>
      </c>
      <c r="B35" s="90" t="s">
        <v>647</v>
      </c>
    </row>
  </sheetData>
  <phoneticPr fontId="6"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E684-347B-4D5A-8D4F-6C773B61EEE7}">
  <sheetPr codeName="Φύλλο3"/>
  <dimension ref="A1:E72"/>
  <sheetViews>
    <sheetView topLeftCell="A40" workbookViewId="0">
      <selection activeCell="A51" sqref="A51"/>
    </sheetView>
  </sheetViews>
  <sheetFormatPr defaultRowHeight="15" x14ac:dyDescent="0.25"/>
  <cols>
    <col min="1" max="1" width="37.7109375" bestFit="1" customWidth="1"/>
    <col min="2" max="2" width="40.42578125" customWidth="1"/>
    <col min="3" max="3" width="50.28515625" bestFit="1" customWidth="1"/>
  </cols>
  <sheetData>
    <row r="1" spans="1:5" x14ac:dyDescent="0.25">
      <c r="A1" s="71" t="s">
        <v>1807</v>
      </c>
      <c r="C1" s="72" t="s">
        <v>1814</v>
      </c>
      <c r="E1" s="1"/>
    </row>
    <row r="2" spans="1:5" x14ac:dyDescent="0.25">
      <c r="A2" s="4" t="s">
        <v>1843</v>
      </c>
      <c r="C2" t="s">
        <v>306</v>
      </c>
    </row>
    <row r="3" spans="1:5" x14ac:dyDescent="0.25">
      <c r="A3" s="4" t="s">
        <v>1844</v>
      </c>
      <c r="C3" t="s">
        <v>307</v>
      </c>
    </row>
    <row r="4" spans="1:5" x14ac:dyDescent="0.25">
      <c r="A4" s="4" t="s">
        <v>1845</v>
      </c>
    </row>
    <row r="5" spans="1:5" x14ac:dyDescent="0.25">
      <c r="A5" s="4" t="s">
        <v>1846</v>
      </c>
      <c r="C5" s="1"/>
    </row>
    <row r="6" spans="1:5" x14ac:dyDescent="0.25">
      <c r="A6" s="4" t="s">
        <v>1847</v>
      </c>
      <c r="C6" s="72" t="s">
        <v>1815</v>
      </c>
    </row>
    <row r="7" spans="1:5" x14ac:dyDescent="0.25">
      <c r="A7" s="6" t="s">
        <v>2236</v>
      </c>
      <c r="C7" t="s">
        <v>2256</v>
      </c>
    </row>
    <row r="8" spans="1:5" x14ac:dyDescent="0.25">
      <c r="A8" s="2"/>
      <c r="C8" t="s">
        <v>2257</v>
      </c>
    </row>
    <row r="9" spans="1:5" x14ac:dyDescent="0.25">
      <c r="C9" t="s">
        <v>2258</v>
      </c>
    </row>
    <row r="10" spans="1:5" x14ac:dyDescent="0.25">
      <c r="A10" s="1"/>
      <c r="C10" t="s">
        <v>2259</v>
      </c>
    </row>
    <row r="11" spans="1:5" x14ac:dyDescent="0.25">
      <c r="A11" s="72" t="s">
        <v>1806</v>
      </c>
      <c r="C11" t="s">
        <v>2260</v>
      </c>
    </row>
    <row r="12" spans="1:5" x14ac:dyDescent="0.25">
      <c r="A12" t="s">
        <v>275</v>
      </c>
    </row>
    <row r="13" spans="1:5" x14ac:dyDescent="0.25">
      <c r="A13" t="s">
        <v>276</v>
      </c>
      <c r="C13" s="1"/>
    </row>
    <row r="14" spans="1:5" x14ac:dyDescent="0.25">
      <c r="C14" s="72" t="s">
        <v>2391</v>
      </c>
    </row>
    <row r="15" spans="1:5" x14ac:dyDescent="0.25">
      <c r="A15" s="1"/>
      <c r="C15" t="s">
        <v>2262</v>
      </c>
    </row>
    <row r="16" spans="1:5" x14ac:dyDescent="0.25">
      <c r="A16" s="72" t="s">
        <v>1808</v>
      </c>
      <c r="C16" t="s">
        <v>2263</v>
      </c>
    </row>
    <row r="17" spans="1:3" x14ac:dyDescent="0.25">
      <c r="A17" t="s">
        <v>277</v>
      </c>
      <c r="C17" t="s">
        <v>2264</v>
      </c>
    </row>
    <row r="18" spans="1:3" x14ac:dyDescent="0.25">
      <c r="A18" t="s">
        <v>278</v>
      </c>
    </row>
    <row r="19" spans="1:3" x14ac:dyDescent="0.25">
      <c r="A19" t="s">
        <v>279</v>
      </c>
    </row>
    <row r="21" spans="1:3" x14ac:dyDescent="0.25">
      <c r="A21" s="1"/>
    </row>
    <row r="22" spans="1:3" x14ac:dyDescent="0.25">
      <c r="A22" s="72" t="s">
        <v>1809</v>
      </c>
    </row>
    <row r="23" spans="1:3" x14ac:dyDescent="0.25">
      <c r="A23" t="s">
        <v>280</v>
      </c>
    </row>
    <row r="24" spans="1:3" x14ac:dyDescent="0.25">
      <c r="A24" t="s">
        <v>281</v>
      </c>
      <c r="C24" s="72" t="s">
        <v>2392</v>
      </c>
    </row>
    <row r="25" spans="1:3" x14ac:dyDescent="0.25">
      <c r="A25" t="s">
        <v>282</v>
      </c>
      <c r="C25" t="s">
        <v>2265</v>
      </c>
    </row>
    <row r="27" spans="1:3" x14ac:dyDescent="0.25">
      <c r="A27" s="1"/>
    </row>
    <row r="28" spans="1:3" x14ac:dyDescent="0.25">
      <c r="A28" s="72" t="s">
        <v>1810</v>
      </c>
    </row>
    <row r="29" spans="1:3" x14ac:dyDescent="0.25">
      <c r="A29" t="s">
        <v>283</v>
      </c>
    </row>
    <row r="30" spans="1:3" x14ac:dyDescent="0.25">
      <c r="A30" t="s">
        <v>284</v>
      </c>
    </row>
    <row r="31" spans="1:3" x14ac:dyDescent="0.25">
      <c r="A31" t="s">
        <v>285</v>
      </c>
    </row>
    <row r="33" spans="1:1" x14ac:dyDescent="0.25">
      <c r="A33" s="1"/>
    </row>
    <row r="34" spans="1:1" x14ac:dyDescent="0.25">
      <c r="A34" s="72" t="s">
        <v>1811</v>
      </c>
    </row>
    <row r="35" spans="1:1" x14ac:dyDescent="0.25">
      <c r="A35" t="s">
        <v>286</v>
      </c>
    </row>
    <row r="36" spans="1:1" x14ac:dyDescent="0.25">
      <c r="A36" t="s">
        <v>287</v>
      </c>
    </row>
    <row r="38" spans="1:1" x14ac:dyDescent="0.25">
      <c r="A38" s="1"/>
    </row>
    <row r="39" spans="1:1" x14ac:dyDescent="0.25">
      <c r="A39" s="72" t="s">
        <v>1812</v>
      </c>
    </row>
    <row r="40" spans="1:1" x14ac:dyDescent="0.25">
      <c r="A40" t="s">
        <v>288</v>
      </c>
    </row>
    <row r="41" spans="1:1" x14ac:dyDescent="0.25">
      <c r="A41" t="s">
        <v>289</v>
      </c>
    </row>
    <row r="42" spans="1:1" x14ac:dyDescent="0.25">
      <c r="A42" t="s">
        <v>290</v>
      </c>
    </row>
    <row r="44" spans="1:1" x14ac:dyDescent="0.25">
      <c r="A44" s="1"/>
    </row>
    <row r="45" spans="1:1" x14ac:dyDescent="0.25">
      <c r="A45" s="72" t="s">
        <v>1813</v>
      </c>
    </row>
    <row r="46" spans="1:1" x14ac:dyDescent="0.25">
      <c r="A46" t="s">
        <v>304</v>
      </c>
    </row>
    <row r="47" spans="1:1" x14ac:dyDescent="0.25">
      <c r="A47" t="s">
        <v>305</v>
      </c>
    </row>
    <row r="51" spans="1:2" x14ac:dyDescent="0.25">
      <c r="A51" t="s">
        <v>3410</v>
      </c>
      <c r="B51" t="s">
        <v>3411</v>
      </c>
    </row>
    <row r="52" spans="1:2" x14ac:dyDescent="0.25">
      <c r="A52" t="s">
        <v>1806</v>
      </c>
      <c r="B52" t="s">
        <v>2379</v>
      </c>
    </row>
    <row r="53" spans="1:2" x14ac:dyDescent="0.25">
      <c r="A53" t="s">
        <v>1815</v>
      </c>
      <c r="B53" t="s">
        <v>2380</v>
      </c>
    </row>
    <row r="54" spans="1:2" x14ac:dyDescent="0.25">
      <c r="A54" t="s">
        <v>2647</v>
      </c>
      <c r="B54" t="s">
        <v>3412</v>
      </c>
    </row>
    <row r="55" spans="1:2" x14ac:dyDescent="0.25">
      <c r="A55" t="s">
        <v>542</v>
      </c>
      <c r="B55" t="s">
        <v>2381</v>
      </c>
    </row>
    <row r="56" spans="1:2" x14ac:dyDescent="0.25">
      <c r="A56" t="s">
        <v>1810</v>
      </c>
      <c r="B56" t="s">
        <v>2382</v>
      </c>
    </row>
    <row r="57" spans="1:2" x14ac:dyDescent="0.25">
      <c r="A57" t="s">
        <v>1812</v>
      </c>
      <c r="B57" t="s">
        <v>2383</v>
      </c>
    </row>
    <row r="58" spans="1:2" x14ac:dyDescent="0.25">
      <c r="A58" t="s">
        <v>1809</v>
      </c>
      <c r="B58" t="s">
        <v>2384</v>
      </c>
    </row>
    <row r="59" spans="1:2" x14ac:dyDescent="0.25">
      <c r="A59" t="s">
        <v>2391</v>
      </c>
      <c r="B59" t="s">
        <v>3413</v>
      </c>
    </row>
    <row r="60" spans="1:2" x14ac:dyDescent="0.25">
      <c r="A60" t="s">
        <v>2392</v>
      </c>
      <c r="B60" t="s">
        <v>3414</v>
      </c>
    </row>
    <row r="61" spans="1:2" x14ac:dyDescent="0.25">
      <c r="A61" t="s">
        <v>1807</v>
      </c>
      <c r="B61" t="s">
        <v>2385</v>
      </c>
    </row>
    <row r="62" spans="1:2" x14ac:dyDescent="0.25">
      <c r="A62" t="s">
        <v>1808</v>
      </c>
      <c r="B62" t="s">
        <v>2386</v>
      </c>
    </row>
    <row r="63" spans="1:2" x14ac:dyDescent="0.25">
      <c r="A63" t="s">
        <v>544</v>
      </c>
      <c r="B63" t="s">
        <v>3415</v>
      </c>
    </row>
    <row r="64" spans="1:2" x14ac:dyDescent="0.25">
      <c r="A64" t="s">
        <v>1840</v>
      </c>
      <c r="B64" t="s">
        <v>3416</v>
      </c>
    </row>
    <row r="65" spans="1:2" x14ac:dyDescent="0.25">
      <c r="A65" t="s">
        <v>541</v>
      </c>
      <c r="B65" t="s">
        <v>2387</v>
      </c>
    </row>
    <row r="66" spans="1:2" x14ac:dyDescent="0.25">
      <c r="A66" t="s">
        <v>351</v>
      </c>
      <c r="B66" t="s">
        <v>3417</v>
      </c>
    </row>
    <row r="67" spans="1:2" x14ac:dyDescent="0.25">
      <c r="A67" t="s">
        <v>841</v>
      </c>
      <c r="B67" t="s">
        <v>2388</v>
      </c>
    </row>
    <row r="68" spans="1:2" x14ac:dyDescent="0.25">
      <c r="A68" t="s">
        <v>1811</v>
      </c>
      <c r="B68" t="s">
        <v>2389</v>
      </c>
    </row>
    <row r="69" spans="1:2" x14ac:dyDescent="0.25">
      <c r="A69" t="s">
        <v>1813</v>
      </c>
      <c r="B69" t="s">
        <v>2390</v>
      </c>
    </row>
    <row r="70" spans="1:2" x14ac:dyDescent="0.25">
      <c r="A70" t="s">
        <v>543</v>
      </c>
      <c r="B70" t="s">
        <v>2393</v>
      </c>
    </row>
    <row r="71" spans="1:2" x14ac:dyDescent="0.25">
      <c r="A71" t="s">
        <v>1814</v>
      </c>
      <c r="B71" t="s">
        <v>2394</v>
      </c>
    </row>
    <row r="72" spans="1:2" x14ac:dyDescent="0.25">
      <c r="A72" t="s">
        <v>1804</v>
      </c>
      <c r="B72" t="s">
        <v>2395</v>
      </c>
    </row>
  </sheetData>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DCA0-6603-4601-9E04-D49E17102DA6}">
  <sheetPr codeName="Φύλλο4"/>
  <dimension ref="A1:C257"/>
  <sheetViews>
    <sheetView workbookViewId="0"/>
  </sheetViews>
  <sheetFormatPr defaultColWidth="9.42578125" defaultRowHeight="12.75" x14ac:dyDescent="0.25"/>
  <cols>
    <col min="1" max="1" width="10.140625" style="10" bestFit="1" customWidth="1"/>
    <col min="2" max="2" width="60.140625" style="10" customWidth="1"/>
    <col min="3" max="3" width="63.42578125" style="10" customWidth="1"/>
    <col min="4" max="16384" width="9.42578125" style="10"/>
  </cols>
  <sheetData>
    <row r="1" spans="1:3" ht="16.899999999999999" customHeight="1" x14ac:dyDescent="0.25">
      <c r="A1" s="17" t="s">
        <v>308</v>
      </c>
      <c r="B1" s="17" t="s">
        <v>309</v>
      </c>
      <c r="C1" s="18" t="s">
        <v>841</v>
      </c>
    </row>
    <row r="2" spans="1:3" x14ac:dyDescent="0.25">
      <c r="A2" s="19" t="s">
        <v>545</v>
      </c>
      <c r="B2" s="19" t="s">
        <v>2272</v>
      </c>
      <c r="C2" s="16" t="str">
        <f>A2&amp;". "&amp;B2</f>
        <v>AF00. AFGHANISTAN</v>
      </c>
    </row>
    <row r="3" spans="1:3" x14ac:dyDescent="0.25">
      <c r="A3" s="19" t="s">
        <v>546</v>
      </c>
      <c r="B3" s="19" t="s">
        <v>2273</v>
      </c>
      <c r="C3" s="16" t="str">
        <f t="shared" ref="C3:C66" si="0">A3&amp;". "&amp;B3</f>
        <v>AL00. ALBANIA</v>
      </c>
    </row>
    <row r="4" spans="1:3" x14ac:dyDescent="0.25">
      <c r="A4" s="19" t="s">
        <v>547</v>
      </c>
      <c r="B4" s="19" t="s">
        <v>2274</v>
      </c>
      <c r="C4" s="16" t="str">
        <f t="shared" si="0"/>
        <v>DZ00. ALGERIA</v>
      </c>
    </row>
    <row r="5" spans="1:3" x14ac:dyDescent="0.25">
      <c r="A5" s="19" t="s">
        <v>548</v>
      </c>
      <c r="B5" s="19" t="s">
        <v>2275</v>
      </c>
      <c r="C5" s="16" t="str">
        <f t="shared" si="0"/>
        <v xml:space="preserve">AS00. AMERICAN SAMOA </v>
      </c>
    </row>
    <row r="6" spans="1:3" x14ac:dyDescent="0.25">
      <c r="A6" s="19" t="s">
        <v>549</v>
      </c>
      <c r="B6" s="19" t="s">
        <v>2276</v>
      </c>
      <c r="C6" s="16" t="str">
        <f t="shared" si="0"/>
        <v>AD00. ANDORRA</v>
      </c>
    </row>
    <row r="7" spans="1:3" x14ac:dyDescent="0.25">
      <c r="A7" s="19" t="s">
        <v>550</v>
      </c>
      <c r="B7" s="19" t="s">
        <v>2277</v>
      </c>
      <c r="C7" s="16" t="str">
        <f t="shared" si="0"/>
        <v>AO00. ANGOLA</v>
      </c>
    </row>
    <row r="8" spans="1:3" x14ac:dyDescent="0.25">
      <c r="A8" s="19" t="s">
        <v>551</v>
      </c>
      <c r="B8" s="19" t="s">
        <v>2278</v>
      </c>
      <c r="C8" s="16" t="str">
        <f t="shared" si="0"/>
        <v>AI00. ANGUILLA</v>
      </c>
    </row>
    <row r="9" spans="1:3" ht="38.25" x14ac:dyDescent="0.25">
      <c r="A9" s="19" t="s">
        <v>552</v>
      </c>
      <c r="B9" s="19" t="s">
        <v>2279</v>
      </c>
      <c r="C9" s="16" t="str">
        <f t="shared" si="0"/>
        <v>AQ00. ANTARCTICA (Territory South of 60 degrees south Latitude; not including the French Southem Territiries, Bouvet Island, South Georgia and South Sandwich Island)</v>
      </c>
    </row>
    <row r="10" spans="1:3" x14ac:dyDescent="0.25">
      <c r="A10" s="19" t="s">
        <v>553</v>
      </c>
      <c r="B10" s="19" t="s">
        <v>2280</v>
      </c>
      <c r="C10" s="16" t="str">
        <f t="shared" si="0"/>
        <v xml:space="preserve">AG00. ANTIGUA AND BARBUDA </v>
      </c>
    </row>
    <row r="11" spans="1:3" x14ac:dyDescent="0.25">
      <c r="A11" s="19" t="s">
        <v>554</v>
      </c>
      <c r="B11" s="19" t="s">
        <v>2281</v>
      </c>
      <c r="C11" s="16" t="str">
        <f t="shared" si="0"/>
        <v xml:space="preserve">AR00. ARGENTINA </v>
      </c>
    </row>
    <row r="12" spans="1:3" x14ac:dyDescent="0.25">
      <c r="A12" s="19" t="s">
        <v>555</v>
      </c>
      <c r="B12" s="19" t="s">
        <v>2282</v>
      </c>
      <c r="C12" s="16" t="str">
        <f t="shared" si="0"/>
        <v>AM00. ARMENIA</v>
      </c>
    </row>
    <row r="13" spans="1:3" x14ac:dyDescent="0.25">
      <c r="A13" s="19" t="s">
        <v>556</v>
      </c>
      <c r="B13" s="19" t="s">
        <v>2283</v>
      </c>
      <c r="C13" s="16" t="str">
        <f t="shared" si="0"/>
        <v>AW00. ARUBA</v>
      </c>
    </row>
    <row r="14" spans="1:3" x14ac:dyDescent="0.25">
      <c r="A14" s="19" t="s">
        <v>557</v>
      </c>
      <c r="B14" s="19" t="s">
        <v>2284</v>
      </c>
      <c r="C14" s="16" t="str">
        <f t="shared" si="0"/>
        <v>AU00. AUSTRALIA</v>
      </c>
    </row>
    <row r="15" spans="1:3" x14ac:dyDescent="0.25">
      <c r="A15" s="19" t="s">
        <v>558</v>
      </c>
      <c r="B15" s="19" t="s">
        <v>2285</v>
      </c>
      <c r="C15" s="16" t="str">
        <f t="shared" si="0"/>
        <v>AT00. AUSTRIA</v>
      </c>
    </row>
    <row r="16" spans="1:3" x14ac:dyDescent="0.25">
      <c r="A16" s="19" t="s">
        <v>559</v>
      </c>
      <c r="B16" s="19" t="s">
        <v>2286</v>
      </c>
      <c r="C16" s="16" t="str">
        <f t="shared" si="0"/>
        <v>AZ00. AZERBAIDJAN</v>
      </c>
    </row>
    <row r="17" spans="1:3" x14ac:dyDescent="0.25">
      <c r="A17" s="19" t="s">
        <v>560</v>
      </c>
      <c r="B17" s="19" t="s">
        <v>2287</v>
      </c>
      <c r="C17" s="16" t="str">
        <f t="shared" si="0"/>
        <v>BS00. BAHAMAS</v>
      </c>
    </row>
    <row r="18" spans="1:3" x14ac:dyDescent="0.25">
      <c r="A18" s="19" t="s">
        <v>561</v>
      </c>
      <c r="B18" s="19" t="s">
        <v>2288</v>
      </c>
      <c r="C18" s="16" t="str">
        <f t="shared" si="0"/>
        <v>BH00. BAHRAIN</v>
      </c>
    </row>
    <row r="19" spans="1:3" x14ac:dyDescent="0.25">
      <c r="A19" s="19" t="s">
        <v>562</v>
      </c>
      <c r="B19" s="19" t="s">
        <v>2289</v>
      </c>
      <c r="C19" s="16" t="str">
        <f t="shared" si="0"/>
        <v>BD00. BANGLADESH</v>
      </c>
    </row>
    <row r="20" spans="1:3" x14ac:dyDescent="0.25">
      <c r="A20" s="19" t="s">
        <v>563</v>
      </c>
      <c r="B20" s="19" t="s">
        <v>2290</v>
      </c>
      <c r="C20" s="16" t="str">
        <f t="shared" si="0"/>
        <v>BB00. BARBADOS</v>
      </c>
    </row>
    <row r="21" spans="1:3" x14ac:dyDescent="0.25">
      <c r="A21" s="19" t="s">
        <v>564</v>
      </c>
      <c r="B21" s="19" t="s">
        <v>2291</v>
      </c>
      <c r="C21" s="16" t="str">
        <f t="shared" si="0"/>
        <v>BY00. BELARUS</v>
      </c>
    </row>
    <row r="22" spans="1:3" x14ac:dyDescent="0.25">
      <c r="A22" s="19" t="s">
        <v>565</v>
      </c>
      <c r="B22" s="19" t="s">
        <v>2292</v>
      </c>
      <c r="C22" s="16" t="str">
        <f t="shared" si="0"/>
        <v>BE00. BELGIUM</v>
      </c>
    </row>
    <row r="23" spans="1:3" x14ac:dyDescent="0.25">
      <c r="A23" s="19" t="s">
        <v>566</v>
      </c>
      <c r="B23" s="19" t="s">
        <v>2293</v>
      </c>
      <c r="C23" s="16" t="str">
        <f t="shared" si="0"/>
        <v>BZ00. BELIZE</v>
      </c>
    </row>
    <row r="24" spans="1:3" x14ac:dyDescent="0.25">
      <c r="A24" s="19" t="s">
        <v>567</v>
      </c>
      <c r="B24" s="19" t="s">
        <v>2294</v>
      </c>
      <c r="C24" s="16" t="str">
        <f t="shared" si="0"/>
        <v>BJ00. BENIN</v>
      </c>
    </row>
    <row r="25" spans="1:3" x14ac:dyDescent="0.25">
      <c r="A25" s="19" t="s">
        <v>568</v>
      </c>
      <c r="B25" s="19" t="s">
        <v>2295</v>
      </c>
      <c r="C25" s="16" t="str">
        <f t="shared" si="0"/>
        <v>BM00. BERMUDA</v>
      </c>
    </row>
    <row r="26" spans="1:3" x14ac:dyDescent="0.25">
      <c r="A26" s="19" t="s">
        <v>569</v>
      </c>
      <c r="B26" s="19" t="s">
        <v>2296</v>
      </c>
      <c r="C26" s="16" t="str">
        <f t="shared" si="0"/>
        <v>BT00. BHUTAN</v>
      </c>
    </row>
    <row r="27" spans="1:3" x14ac:dyDescent="0.25">
      <c r="A27" s="19" t="s">
        <v>570</v>
      </c>
      <c r="B27" s="19" t="s">
        <v>2297</v>
      </c>
      <c r="C27" s="16" t="str">
        <f t="shared" si="0"/>
        <v>BO00. BOLIVIA</v>
      </c>
    </row>
    <row r="28" spans="1:3" x14ac:dyDescent="0.25">
      <c r="A28" s="19" t="s">
        <v>571</v>
      </c>
      <c r="B28" s="19" t="s">
        <v>2298</v>
      </c>
      <c r="C28" s="16" t="str">
        <f t="shared" si="0"/>
        <v>BA00. BOSNIA-HERZEGOVINA</v>
      </c>
    </row>
    <row r="29" spans="1:3" x14ac:dyDescent="0.25">
      <c r="A29" s="19" t="s">
        <v>572</v>
      </c>
      <c r="B29" s="19" t="s">
        <v>2299</v>
      </c>
      <c r="C29" s="16" t="str">
        <f t="shared" si="0"/>
        <v>BW00. BOTSWANA</v>
      </c>
    </row>
    <row r="30" spans="1:3" x14ac:dyDescent="0.25">
      <c r="A30" s="19" t="s">
        <v>573</v>
      </c>
      <c r="B30" s="19" t="s">
        <v>2300</v>
      </c>
      <c r="C30" s="16" t="str">
        <f t="shared" si="0"/>
        <v>BF00. BOURKINAFASO</v>
      </c>
    </row>
    <row r="31" spans="1:3" x14ac:dyDescent="0.25">
      <c r="A31" s="19" t="s">
        <v>574</v>
      </c>
      <c r="B31" s="19" t="s">
        <v>2301</v>
      </c>
      <c r="C31" s="16" t="str">
        <f t="shared" si="0"/>
        <v>BV00. BOUVET ISLAND</v>
      </c>
    </row>
    <row r="32" spans="1:3" x14ac:dyDescent="0.25">
      <c r="A32" s="19" t="s">
        <v>575</v>
      </c>
      <c r="B32" s="19" t="s">
        <v>2302</v>
      </c>
      <c r="C32" s="16" t="str">
        <f t="shared" si="0"/>
        <v>BR00. BRAZIL</v>
      </c>
    </row>
    <row r="33" spans="1:3" x14ac:dyDescent="0.25">
      <c r="A33" s="19" t="s">
        <v>576</v>
      </c>
      <c r="B33" s="19" t="s">
        <v>2303</v>
      </c>
      <c r="C33" s="16" t="str">
        <f t="shared" si="0"/>
        <v xml:space="preserve">IO00. BRITISH INDIAN OCEAN TERRITTORIES  MOZAMBIQUE </v>
      </c>
    </row>
    <row r="34" spans="1:3" x14ac:dyDescent="0.25">
      <c r="A34" s="19" t="s">
        <v>577</v>
      </c>
      <c r="B34" s="19" t="s">
        <v>2304</v>
      </c>
      <c r="C34" s="16" t="str">
        <f t="shared" si="0"/>
        <v xml:space="preserve">VG00. BRITISH VIRGIN ISLANDS </v>
      </c>
    </row>
    <row r="35" spans="1:3" x14ac:dyDescent="0.25">
      <c r="A35" s="19" t="s">
        <v>578</v>
      </c>
      <c r="B35" s="19" t="s">
        <v>2305</v>
      </c>
      <c r="C35" s="16" t="str">
        <f t="shared" si="0"/>
        <v>BN00. BRUNEI</v>
      </c>
    </row>
    <row r="36" spans="1:3" x14ac:dyDescent="0.25">
      <c r="A36" s="19" t="s">
        <v>579</v>
      </c>
      <c r="B36" s="19" t="s">
        <v>2306</v>
      </c>
      <c r="C36" s="16" t="str">
        <f t="shared" si="0"/>
        <v>BG00. BULGARIA</v>
      </c>
    </row>
    <row r="37" spans="1:3" x14ac:dyDescent="0.25">
      <c r="A37" s="19" t="s">
        <v>580</v>
      </c>
      <c r="B37" s="19" t="s">
        <v>2307</v>
      </c>
      <c r="C37" s="16" t="str">
        <f t="shared" si="0"/>
        <v>BI00. BURUNDI</v>
      </c>
    </row>
    <row r="38" spans="1:3" x14ac:dyDescent="0.25">
      <c r="A38" s="19" t="s">
        <v>581</v>
      </c>
      <c r="B38" s="19" t="s">
        <v>2308</v>
      </c>
      <c r="C38" s="16" t="str">
        <f t="shared" si="0"/>
        <v>CM00. CAMEROON</v>
      </c>
    </row>
    <row r="39" spans="1:3" x14ac:dyDescent="0.25">
      <c r="A39" s="19" t="s">
        <v>582</v>
      </c>
      <c r="B39" s="19" t="s">
        <v>2309</v>
      </c>
      <c r="C39" s="16" t="str">
        <f t="shared" si="0"/>
        <v>CA00. CANADIAN</v>
      </c>
    </row>
    <row r="40" spans="1:3" x14ac:dyDescent="0.25">
      <c r="A40" s="19" t="s">
        <v>583</v>
      </c>
      <c r="B40" s="19" t="s">
        <v>2310</v>
      </c>
      <c r="C40" s="16" t="str">
        <f t="shared" si="0"/>
        <v>CV00. CAPE VERDE</v>
      </c>
    </row>
    <row r="41" spans="1:3" x14ac:dyDescent="0.25">
      <c r="A41" s="19" t="s">
        <v>584</v>
      </c>
      <c r="B41" s="19" t="s">
        <v>2311</v>
      </c>
      <c r="C41" s="16" t="str">
        <f t="shared" si="0"/>
        <v xml:space="preserve">KY00. CAYMAN ISLANDS </v>
      </c>
    </row>
    <row r="42" spans="1:3" x14ac:dyDescent="0.25">
      <c r="A42" s="19" t="s">
        <v>585</v>
      </c>
      <c r="B42" s="19" t="s">
        <v>2312</v>
      </c>
      <c r="C42" s="16" t="str">
        <f t="shared" si="0"/>
        <v>CF00. CENTRAL AFRICAN REPUBLIC</v>
      </c>
    </row>
    <row r="43" spans="1:3" x14ac:dyDescent="0.25">
      <c r="A43" s="19" t="s">
        <v>586</v>
      </c>
      <c r="B43" s="19" t="s">
        <v>2313</v>
      </c>
      <c r="C43" s="16" t="str">
        <f t="shared" si="0"/>
        <v xml:space="preserve">XC00. CEUTA </v>
      </c>
    </row>
    <row r="44" spans="1:3" x14ac:dyDescent="0.25">
      <c r="A44" s="19" t="s">
        <v>587</v>
      </c>
      <c r="B44" s="19" t="s">
        <v>2314</v>
      </c>
      <c r="C44" s="16" t="str">
        <f t="shared" si="0"/>
        <v>TD00. CHAD</v>
      </c>
    </row>
    <row r="45" spans="1:3" x14ac:dyDescent="0.25">
      <c r="A45" s="19" t="s">
        <v>588</v>
      </c>
      <c r="B45" s="19" t="s">
        <v>2315</v>
      </c>
      <c r="C45" s="16" t="str">
        <f t="shared" si="0"/>
        <v>GB03. CHANNEL ISLANDS</v>
      </c>
    </row>
    <row r="46" spans="1:3" x14ac:dyDescent="0.25">
      <c r="A46" s="19" t="s">
        <v>589</v>
      </c>
      <c r="B46" s="19" t="s">
        <v>2396</v>
      </c>
      <c r="C46" s="16" t="str">
        <f t="shared" si="0"/>
        <v>CL00. CHILE</v>
      </c>
    </row>
    <row r="47" spans="1:3" x14ac:dyDescent="0.25">
      <c r="A47" s="19" t="s">
        <v>590</v>
      </c>
      <c r="B47" s="19" t="s">
        <v>2397</v>
      </c>
      <c r="C47" s="16" t="str">
        <f t="shared" si="0"/>
        <v>CN00. CHINA</v>
      </c>
    </row>
    <row r="48" spans="1:3" x14ac:dyDescent="0.25">
      <c r="A48" s="19" t="s">
        <v>591</v>
      </c>
      <c r="B48" s="19" t="s">
        <v>2398</v>
      </c>
      <c r="C48" s="16" t="str">
        <f t="shared" si="0"/>
        <v>CX00. CHRISTMAS ISLANDS</v>
      </c>
    </row>
    <row r="49" spans="1:3" x14ac:dyDescent="0.25">
      <c r="A49" s="19" t="s">
        <v>592</v>
      </c>
      <c r="B49" s="19" t="s">
        <v>2399</v>
      </c>
      <c r="C49" s="16" t="str">
        <f t="shared" si="0"/>
        <v>CC00. COCOS ISLANDS (or Keeling Islands)</v>
      </c>
    </row>
    <row r="50" spans="1:3" x14ac:dyDescent="0.25">
      <c r="A50" s="19" t="s">
        <v>593</v>
      </c>
      <c r="B50" s="19" t="s">
        <v>2400</v>
      </c>
      <c r="C50" s="16" t="str">
        <f t="shared" si="0"/>
        <v>CO00. COLOMBIA</v>
      </c>
    </row>
    <row r="51" spans="1:3" x14ac:dyDescent="0.25">
      <c r="A51" s="19" t="s">
        <v>594</v>
      </c>
      <c r="B51" s="19" t="s">
        <v>2401</v>
      </c>
      <c r="C51" s="16" t="str">
        <f t="shared" si="0"/>
        <v xml:space="preserve">KM00. COMOROS  </v>
      </c>
    </row>
    <row r="52" spans="1:3" x14ac:dyDescent="0.25">
      <c r="A52" s="19" t="s">
        <v>595</v>
      </c>
      <c r="B52" s="19" t="s">
        <v>2402</v>
      </c>
      <c r="C52" s="16" t="str">
        <f t="shared" si="0"/>
        <v>CG00. CONGO</v>
      </c>
    </row>
    <row r="53" spans="1:3" x14ac:dyDescent="0.25">
      <c r="A53" s="19" t="s">
        <v>596</v>
      </c>
      <c r="B53" s="19" t="s">
        <v>2403</v>
      </c>
      <c r="C53" s="16" t="str">
        <f t="shared" si="0"/>
        <v>CD00. CONGO (Democratic Republic) ( ex ZAIRE)</v>
      </c>
    </row>
    <row r="54" spans="1:3" x14ac:dyDescent="0.25">
      <c r="A54" s="19" t="s">
        <v>597</v>
      </c>
      <c r="B54" s="19" t="s">
        <v>2404</v>
      </c>
      <c r="C54" s="16" t="str">
        <f t="shared" si="0"/>
        <v xml:space="preserve">CK00. COOK ISLANDS </v>
      </c>
    </row>
    <row r="55" spans="1:3" x14ac:dyDescent="0.25">
      <c r="A55" s="19" t="s">
        <v>598</v>
      </c>
      <c r="B55" s="19" t="s">
        <v>2405</v>
      </c>
      <c r="C55" s="16" t="str">
        <f t="shared" si="0"/>
        <v>CR00. COSTA RI CA</v>
      </c>
    </row>
    <row r="56" spans="1:3" x14ac:dyDescent="0.25">
      <c r="A56" s="19" t="s">
        <v>599</v>
      </c>
      <c r="B56" s="19" t="s">
        <v>2406</v>
      </c>
      <c r="C56" s="16" t="str">
        <f t="shared" si="0"/>
        <v>HR00. CROATIA</v>
      </c>
    </row>
    <row r="57" spans="1:3" x14ac:dyDescent="0.25">
      <c r="A57" s="19" t="s">
        <v>600</v>
      </c>
      <c r="B57" s="19" t="s">
        <v>2407</v>
      </c>
      <c r="C57" s="16" t="str">
        <f t="shared" si="0"/>
        <v>CU00. CUBA</v>
      </c>
    </row>
    <row r="58" spans="1:3" x14ac:dyDescent="0.25">
      <c r="A58" s="19" t="s">
        <v>601</v>
      </c>
      <c r="B58" s="19" t="s">
        <v>2408</v>
      </c>
      <c r="C58" s="16" t="str">
        <f t="shared" si="0"/>
        <v>CY00. CYPRUS</v>
      </c>
    </row>
    <row r="59" spans="1:3" x14ac:dyDescent="0.25">
      <c r="A59" s="19" t="s">
        <v>602</v>
      </c>
      <c r="B59" s="19" t="s">
        <v>2409</v>
      </c>
      <c r="C59" s="16" t="str">
        <f t="shared" si="0"/>
        <v>CZ00. CZECH REPUBLIC</v>
      </c>
    </row>
    <row r="60" spans="1:3" x14ac:dyDescent="0.25">
      <c r="A60" s="19" t="s">
        <v>603</v>
      </c>
      <c r="B60" s="19" t="s">
        <v>2410</v>
      </c>
      <c r="C60" s="16" t="str">
        <f t="shared" si="0"/>
        <v>DK01. DENMARK</v>
      </c>
    </row>
    <row r="61" spans="1:3" x14ac:dyDescent="0.25">
      <c r="A61" s="19" t="s">
        <v>604</v>
      </c>
      <c r="B61" s="19" t="s">
        <v>2411</v>
      </c>
      <c r="C61" s="16" t="str">
        <f t="shared" si="0"/>
        <v>DK02. DENMARK (DIS)</v>
      </c>
    </row>
    <row r="62" spans="1:3" x14ac:dyDescent="0.25">
      <c r="A62" s="19" t="s">
        <v>605</v>
      </c>
      <c r="B62" s="19" t="s">
        <v>2412</v>
      </c>
      <c r="C62" s="16" t="str">
        <f t="shared" si="0"/>
        <v>DK09. DENMARK: UNKNOWN NV</v>
      </c>
    </row>
    <row r="63" spans="1:3" x14ac:dyDescent="0.25">
      <c r="A63" s="19" t="s">
        <v>606</v>
      </c>
      <c r="B63" s="19" t="s">
        <v>2413</v>
      </c>
      <c r="C63" s="16" t="str">
        <f t="shared" si="0"/>
        <v>DJ00. DJIBOUTI</v>
      </c>
    </row>
    <row r="64" spans="1:3" x14ac:dyDescent="0.25">
      <c r="A64" s="19" t="s">
        <v>607</v>
      </c>
      <c r="B64" s="19" t="s">
        <v>2414</v>
      </c>
      <c r="C64" s="16" t="str">
        <f t="shared" si="0"/>
        <v>DM00. DOMINICA</v>
      </c>
    </row>
    <row r="65" spans="1:3" x14ac:dyDescent="0.25">
      <c r="A65" s="19" t="s">
        <v>648</v>
      </c>
      <c r="B65" s="19" t="s">
        <v>2415</v>
      </c>
      <c r="C65" s="16" t="str">
        <f t="shared" si="0"/>
        <v>DO00. DOMINICAN REPUBLIC</v>
      </c>
    </row>
    <row r="66" spans="1:3" x14ac:dyDescent="0.25">
      <c r="A66" s="19" t="s">
        <v>649</v>
      </c>
      <c r="B66" s="19" t="s">
        <v>2416</v>
      </c>
      <c r="C66" s="16" t="str">
        <f t="shared" si="0"/>
        <v>TP00. EAST TIMOR</v>
      </c>
    </row>
    <row r="67" spans="1:3" x14ac:dyDescent="0.25">
      <c r="A67" s="19" t="s">
        <v>650</v>
      </c>
      <c r="B67" s="19" t="s">
        <v>2417</v>
      </c>
      <c r="C67" s="16" t="str">
        <f t="shared" ref="C67:C130" si="1">A67&amp;". "&amp;B67</f>
        <v>EC00. ECUADOR</v>
      </c>
    </row>
    <row r="68" spans="1:3" x14ac:dyDescent="0.25">
      <c r="A68" s="19" t="s">
        <v>651</v>
      </c>
      <c r="B68" s="19" t="s">
        <v>2418</v>
      </c>
      <c r="C68" s="16" t="str">
        <f t="shared" si="1"/>
        <v>EG00. EGYPT</v>
      </c>
    </row>
    <row r="69" spans="1:3" x14ac:dyDescent="0.25">
      <c r="A69" s="19" t="s">
        <v>652</v>
      </c>
      <c r="B69" s="19" t="s">
        <v>2419</v>
      </c>
      <c r="C69" s="16" t="str">
        <f t="shared" si="1"/>
        <v>SV00. EL SALVADOR</v>
      </c>
    </row>
    <row r="70" spans="1:3" x14ac:dyDescent="0.25">
      <c r="A70" s="19" t="s">
        <v>653</v>
      </c>
      <c r="B70" s="19" t="s">
        <v>653</v>
      </c>
      <c r="C70" s="16" t="str">
        <f t="shared" si="1"/>
        <v>EOX. EOX</v>
      </c>
    </row>
    <row r="71" spans="1:3" x14ac:dyDescent="0.25">
      <c r="A71" s="19" t="s">
        <v>654</v>
      </c>
      <c r="B71" s="19" t="s">
        <v>2420</v>
      </c>
      <c r="C71" s="16" t="str">
        <f t="shared" si="1"/>
        <v>GQ00. EQUATORIAL GUINEA</v>
      </c>
    </row>
    <row r="72" spans="1:3" x14ac:dyDescent="0.25">
      <c r="A72" s="19" t="s">
        <v>655</v>
      </c>
      <c r="B72" s="19" t="s">
        <v>2421</v>
      </c>
      <c r="C72" s="16" t="str">
        <f t="shared" si="1"/>
        <v>ER00. ERITREA</v>
      </c>
    </row>
    <row r="73" spans="1:3" x14ac:dyDescent="0.25">
      <c r="A73" s="19" t="s">
        <v>656</v>
      </c>
      <c r="B73" s="19" t="s">
        <v>2422</v>
      </c>
      <c r="C73" s="16" t="str">
        <f t="shared" si="1"/>
        <v>EE00. ESTONIA</v>
      </c>
    </row>
    <row r="74" spans="1:3" x14ac:dyDescent="0.25">
      <c r="A74" s="19" t="s">
        <v>657</v>
      </c>
      <c r="B74" s="19" t="s">
        <v>2423</v>
      </c>
      <c r="C74" s="16" t="str">
        <f t="shared" si="1"/>
        <v>ET00. ETHIOPIA</v>
      </c>
    </row>
    <row r="75" spans="1:3" x14ac:dyDescent="0.25">
      <c r="A75" s="19" t="s">
        <v>658</v>
      </c>
      <c r="B75" s="19" t="s">
        <v>2424</v>
      </c>
      <c r="C75" s="16" t="str">
        <f t="shared" si="1"/>
        <v xml:space="preserve">FK00. FALKLAND ISLANDS </v>
      </c>
    </row>
    <row r="76" spans="1:3" x14ac:dyDescent="0.25">
      <c r="A76" s="19" t="s">
        <v>659</v>
      </c>
      <c r="B76" s="19" t="s">
        <v>2425</v>
      </c>
      <c r="C76" s="16" t="str">
        <f t="shared" si="1"/>
        <v>FO00. FAROE ISLANDS</v>
      </c>
    </row>
    <row r="77" spans="1:3" x14ac:dyDescent="0.25">
      <c r="A77" s="19" t="s">
        <v>660</v>
      </c>
      <c r="B77" s="19" t="s">
        <v>2426</v>
      </c>
      <c r="C77" s="16" t="str">
        <f t="shared" si="1"/>
        <v>FM00. FEDERATED STATES OF MICRONESIA</v>
      </c>
    </row>
    <row r="78" spans="1:3" x14ac:dyDescent="0.25">
      <c r="A78" s="19" t="s">
        <v>661</v>
      </c>
      <c r="B78" s="19" t="s">
        <v>2427</v>
      </c>
      <c r="C78" s="16" t="str">
        <f t="shared" si="1"/>
        <v>FJ00. FIJI</v>
      </c>
    </row>
    <row r="79" spans="1:3" x14ac:dyDescent="0.25">
      <c r="A79" s="19" t="s">
        <v>662</v>
      </c>
      <c r="B79" s="19" t="s">
        <v>2428</v>
      </c>
      <c r="C79" s="16" t="str">
        <f t="shared" si="1"/>
        <v>FI00. FINLAND (Including Aland Islands)</v>
      </c>
    </row>
    <row r="80" spans="1:3" x14ac:dyDescent="0.25">
      <c r="A80" s="19" t="s">
        <v>663</v>
      </c>
      <c r="B80" s="19" t="s">
        <v>2429</v>
      </c>
      <c r="C80" s="16" t="str">
        <f t="shared" si="1"/>
        <v>MK00. FORMER YUGOS. REP .OF MACEDONIA</v>
      </c>
    </row>
    <row r="81" spans="1:3" x14ac:dyDescent="0.25">
      <c r="A81" s="19" t="s">
        <v>664</v>
      </c>
      <c r="B81" s="19" t="s">
        <v>2430</v>
      </c>
      <c r="C81" s="16" t="str">
        <f t="shared" si="1"/>
        <v>FR01. FRANCE</v>
      </c>
    </row>
    <row r="82" spans="1:3" x14ac:dyDescent="0.25">
      <c r="A82" s="19" t="s">
        <v>665</v>
      </c>
      <c r="B82" s="19" t="s">
        <v>2431</v>
      </c>
      <c r="C82" s="16" t="str">
        <f t="shared" si="1"/>
        <v>FR09. FRANCE: UNKNOWN NV</v>
      </c>
    </row>
    <row r="83" spans="1:3" ht="25.5" x14ac:dyDescent="0.25">
      <c r="A83" s="19" t="s">
        <v>666</v>
      </c>
      <c r="B83" s="19" t="s">
        <v>2432</v>
      </c>
      <c r="C83" s="16" t="str">
        <f t="shared" si="1"/>
        <v>FR02. FRENCH ANTARCTIC TERRITORIES (Including the Kerguelen Islands)</v>
      </c>
    </row>
    <row r="84" spans="1:3" x14ac:dyDescent="0.25">
      <c r="A84" s="19" t="s">
        <v>667</v>
      </c>
      <c r="B84" s="19" t="s">
        <v>2433</v>
      </c>
      <c r="C84" s="16" t="str">
        <f t="shared" si="1"/>
        <v xml:space="preserve">PF00. FRENCH POLYNESIA </v>
      </c>
    </row>
    <row r="85" spans="1:3" ht="25.5" x14ac:dyDescent="0.25">
      <c r="A85" s="19" t="s">
        <v>668</v>
      </c>
      <c r="B85" s="19" t="s">
        <v>2434</v>
      </c>
      <c r="C85" s="16" t="str">
        <f t="shared" si="1"/>
        <v>TF00. FRENCH SOUTHERN TERRITORIES (Including Kerguelen islands, Amsterdam island, Saint - Paul island, Crozet Archipelagos)</v>
      </c>
    </row>
    <row r="86" spans="1:3" x14ac:dyDescent="0.25">
      <c r="A86" s="19" t="s">
        <v>669</v>
      </c>
      <c r="B86" s="19" t="s">
        <v>2435</v>
      </c>
      <c r="C86" s="16" t="str">
        <f t="shared" si="1"/>
        <v>GA00. GABON</v>
      </c>
    </row>
    <row r="87" spans="1:3" x14ac:dyDescent="0.25">
      <c r="A87" s="19" t="s">
        <v>670</v>
      </c>
      <c r="B87" s="19" t="s">
        <v>2436</v>
      </c>
      <c r="C87" s="16" t="str">
        <f t="shared" si="1"/>
        <v>GM00. GAMBIA</v>
      </c>
    </row>
    <row r="88" spans="1:3" x14ac:dyDescent="0.25">
      <c r="A88" s="19" t="s">
        <v>671</v>
      </c>
      <c r="B88" s="19" t="s">
        <v>2437</v>
      </c>
      <c r="C88" s="16" t="str">
        <f t="shared" si="1"/>
        <v>GE00. GEORGIA</v>
      </c>
    </row>
    <row r="89" spans="1:3" x14ac:dyDescent="0.25">
      <c r="A89" s="19" t="s">
        <v>672</v>
      </c>
      <c r="B89" s="19" t="s">
        <v>2438</v>
      </c>
      <c r="C89" s="16" t="str">
        <f t="shared" si="1"/>
        <v>DE00. GERMANY</v>
      </c>
    </row>
    <row r="90" spans="1:3" x14ac:dyDescent="0.25">
      <c r="A90" s="19" t="s">
        <v>673</v>
      </c>
      <c r="B90" s="19" t="s">
        <v>2439</v>
      </c>
      <c r="C90" s="16" t="str">
        <f t="shared" si="1"/>
        <v>GH00. GHANA</v>
      </c>
    </row>
    <row r="91" spans="1:3" x14ac:dyDescent="0.25">
      <c r="A91" s="19" t="s">
        <v>674</v>
      </c>
      <c r="B91" s="19" t="s">
        <v>2440</v>
      </c>
      <c r="C91" s="16" t="str">
        <f t="shared" si="1"/>
        <v>GB04. GIBRALTAR</v>
      </c>
    </row>
    <row r="92" spans="1:3" x14ac:dyDescent="0.25">
      <c r="A92" s="19" t="s">
        <v>675</v>
      </c>
      <c r="B92" s="19" t="s">
        <v>2441</v>
      </c>
      <c r="C92" s="16" t="str">
        <f t="shared" si="1"/>
        <v>GR00. GREECE</v>
      </c>
    </row>
    <row r="93" spans="1:3" x14ac:dyDescent="0.25">
      <c r="A93" s="19" t="s">
        <v>676</v>
      </c>
      <c r="B93" s="19" t="s">
        <v>2442</v>
      </c>
      <c r="C93" s="16" t="str">
        <f t="shared" si="1"/>
        <v>GL00. GREENLAND</v>
      </c>
    </row>
    <row r="94" spans="1:3" x14ac:dyDescent="0.25">
      <c r="A94" s="19" t="s">
        <v>677</v>
      </c>
      <c r="B94" s="19" t="s">
        <v>2443</v>
      </c>
      <c r="C94" s="16" t="str">
        <f t="shared" si="1"/>
        <v>GD00. GRENADA</v>
      </c>
    </row>
    <row r="95" spans="1:3" x14ac:dyDescent="0.25">
      <c r="A95" s="19" t="s">
        <v>678</v>
      </c>
      <c r="B95" s="19" t="s">
        <v>2444</v>
      </c>
      <c r="C95" s="16" t="str">
        <f t="shared" si="1"/>
        <v>GU00. GUAM</v>
      </c>
    </row>
    <row r="96" spans="1:3" x14ac:dyDescent="0.25">
      <c r="A96" s="19" t="s">
        <v>679</v>
      </c>
      <c r="B96" s="19" t="s">
        <v>2445</v>
      </c>
      <c r="C96" s="16" t="str">
        <f t="shared" si="1"/>
        <v>GT00. GUATEMALA</v>
      </c>
    </row>
    <row r="97" spans="1:3" x14ac:dyDescent="0.25">
      <c r="A97" s="19" t="s">
        <v>680</v>
      </c>
      <c r="B97" s="19" t="s">
        <v>2446</v>
      </c>
      <c r="C97" s="16" t="str">
        <f t="shared" si="1"/>
        <v>GN00. GUINEA</v>
      </c>
    </row>
    <row r="98" spans="1:3" x14ac:dyDescent="0.25">
      <c r="A98" s="19" t="s">
        <v>681</v>
      </c>
      <c r="B98" s="19" t="s">
        <v>2447</v>
      </c>
      <c r="C98" s="16" t="str">
        <f t="shared" si="1"/>
        <v>GW00. GUINEA BISSAU</v>
      </c>
    </row>
    <row r="99" spans="1:3" x14ac:dyDescent="0.25">
      <c r="A99" s="19" t="s">
        <v>682</v>
      </c>
      <c r="B99" s="19" t="s">
        <v>2448</v>
      </c>
      <c r="C99" s="16" t="str">
        <f t="shared" si="1"/>
        <v>GY00. GUYANA</v>
      </c>
    </row>
    <row r="100" spans="1:3" x14ac:dyDescent="0.25">
      <c r="A100" s="19" t="s">
        <v>683</v>
      </c>
      <c r="B100" s="19" t="s">
        <v>2449</v>
      </c>
      <c r="C100" s="16" t="str">
        <f t="shared" si="1"/>
        <v>HT00. HAITI</v>
      </c>
    </row>
    <row r="101" spans="1:3" x14ac:dyDescent="0.25">
      <c r="A101" s="19" t="s">
        <v>684</v>
      </c>
      <c r="B101" s="19" t="s">
        <v>2450</v>
      </c>
      <c r="C101" s="16" t="str">
        <f t="shared" si="1"/>
        <v>HM00. HEARD ISLAND AND McDONALD ISLANDS</v>
      </c>
    </row>
    <row r="102" spans="1:3" x14ac:dyDescent="0.25">
      <c r="A102" s="19" t="s">
        <v>685</v>
      </c>
      <c r="B102" s="19" t="s">
        <v>2451</v>
      </c>
      <c r="C102" s="16" t="str">
        <f t="shared" si="1"/>
        <v>VA00. HOLY SEE - VATICAN CITY</v>
      </c>
    </row>
    <row r="103" spans="1:3" x14ac:dyDescent="0.25">
      <c r="A103" s="19" t="s">
        <v>686</v>
      </c>
      <c r="B103" s="19" t="s">
        <v>2452</v>
      </c>
      <c r="C103" s="16" t="str">
        <f t="shared" si="1"/>
        <v>HN00. HONDURAS</v>
      </c>
    </row>
    <row r="104" spans="1:3" x14ac:dyDescent="0.25">
      <c r="A104" s="19" t="s">
        <v>687</v>
      </c>
      <c r="B104" s="19" t="s">
        <v>2453</v>
      </c>
      <c r="C104" s="16" t="str">
        <f t="shared" si="1"/>
        <v>HK00. HONG KONG</v>
      </c>
    </row>
    <row r="105" spans="1:3" x14ac:dyDescent="0.25">
      <c r="A105" s="19" t="s">
        <v>688</v>
      </c>
      <c r="B105" s="19" t="s">
        <v>2454</v>
      </c>
      <c r="C105" s="16" t="str">
        <f t="shared" si="1"/>
        <v>HU00. HUNGARY</v>
      </c>
    </row>
    <row r="106" spans="1:3" x14ac:dyDescent="0.25">
      <c r="A106" s="19" t="s">
        <v>689</v>
      </c>
      <c r="B106" s="19" t="s">
        <v>2455</v>
      </c>
      <c r="C106" s="16" t="str">
        <f t="shared" si="1"/>
        <v>IS00. ICELAND</v>
      </c>
    </row>
    <row r="107" spans="1:3" x14ac:dyDescent="0.25">
      <c r="A107" s="19" t="s">
        <v>690</v>
      </c>
      <c r="B107" s="19" t="s">
        <v>2456</v>
      </c>
      <c r="C107" s="16" t="str">
        <f t="shared" si="1"/>
        <v>IN00. INDIA</v>
      </c>
    </row>
    <row r="108" spans="1:3" x14ac:dyDescent="0.25">
      <c r="A108" s="19" t="s">
        <v>691</v>
      </c>
      <c r="B108" s="19" t="s">
        <v>2457</v>
      </c>
      <c r="C108" s="16" t="str">
        <f t="shared" si="1"/>
        <v>ID00. INDONESIA</v>
      </c>
    </row>
    <row r="109" spans="1:3" x14ac:dyDescent="0.25">
      <c r="A109" s="19" t="s">
        <v>692</v>
      </c>
      <c r="B109" s="19" t="s">
        <v>2458</v>
      </c>
      <c r="C109" s="16" t="str">
        <f t="shared" si="1"/>
        <v>IR00. IRAN (Islamic Republic of)</v>
      </c>
    </row>
    <row r="110" spans="1:3" x14ac:dyDescent="0.25">
      <c r="A110" s="19" t="s">
        <v>693</v>
      </c>
      <c r="B110" s="19" t="s">
        <v>2459</v>
      </c>
      <c r="C110" s="16" t="str">
        <f t="shared" si="1"/>
        <v>IQ00. IRAQ</v>
      </c>
    </row>
    <row r="111" spans="1:3" x14ac:dyDescent="0.25">
      <c r="A111" s="19" t="s">
        <v>694</v>
      </c>
      <c r="B111" s="19" t="s">
        <v>2460</v>
      </c>
      <c r="C111" s="16" t="str">
        <f t="shared" si="1"/>
        <v>IE00. IRELAND</v>
      </c>
    </row>
    <row r="112" spans="1:3" x14ac:dyDescent="0.25">
      <c r="A112" s="19" t="s">
        <v>695</v>
      </c>
      <c r="B112" s="19" t="s">
        <v>2461</v>
      </c>
      <c r="C112" s="16" t="str">
        <f t="shared" si="1"/>
        <v>GB02. ISLE OF MAN</v>
      </c>
    </row>
    <row r="113" spans="1:3" x14ac:dyDescent="0.25">
      <c r="A113" s="19" t="s">
        <v>696</v>
      </c>
      <c r="B113" s="19" t="s">
        <v>2462</v>
      </c>
      <c r="C113" s="16" t="str">
        <f t="shared" si="1"/>
        <v>IL00. ISRAEL</v>
      </c>
    </row>
    <row r="114" spans="1:3" ht="25.5" x14ac:dyDescent="0.25">
      <c r="A114" s="19" t="s">
        <v>697</v>
      </c>
      <c r="B114" s="19" t="s">
        <v>2463</v>
      </c>
      <c r="C114" s="16" t="str">
        <f t="shared" si="1"/>
        <v>IT01. ITALY (Including Livigno; excluding the municipality of Campione d'Italia)</v>
      </c>
    </row>
    <row r="115" spans="1:3" x14ac:dyDescent="0.25">
      <c r="A115" s="19" t="s">
        <v>698</v>
      </c>
      <c r="B115" s="19" t="s">
        <v>2464</v>
      </c>
      <c r="C115" s="16" t="str">
        <f t="shared" si="1"/>
        <v>IT02. ITALY International Register</v>
      </c>
    </row>
    <row r="116" spans="1:3" x14ac:dyDescent="0.25">
      <c r="A116" s="19" t="s">
        <v>699</v>
      </c>
      <c r="B116" s="19" t="s">
        <v>2465</v>
      </c>
      <c r="C116" s="16" t="str">
        <f t="shared" si="1"/>
        <v>IT09. ITALY: UNKNOWN NV</v>
      </c>
    </row>
    <row r="117" spans="1:3" x14ac:dyDescent="0.25">
      <c r="A117" s="19" t="s">
        <v>700</v>
      </c>
      <c r="B117" s="19" t="s">
        <v>2466</v>
      </c>
      <c r="C117" s="16" t="str">
        <f t="shared" si="1"/>
        <v>CI00. IVORY COAST</v>
      </c>
    </row>
    <row r="118" spans="1:3" x14ac:dyDescent="0.25">
      <c r="A118" s="19" t="s">
        <v>701</v>
      </c>
      <c r="B118" s="19" t="s">
        <v>2467</v>
      </c>
      <c r="C118" s="16" t="str">
        <f t="shared" si="1"/>
        <v>JM00. JAMAICA</v>
      </c>
    </row>
    <row r="119" spans="1:3" x14ac:dyDescent="0.25">
      <c r="A119" s="19" t="s">
        <v>702</v>
      </c>
      <c r="B119" s="19" t="s">
        <v>2468</v>
      </c>
      <c r="C119" s="16" t="str">
        <f t="shared" si="1"/>
        <v>JP00. JAPAN</v>
      </c>
    </row>
    <row r="120" spans="1:3" x14ac:dyDescent="0.25">
      <c r="A120" s="19" t="s">
        <v>703</v>
      </c>
      <c r="B120" s="19" t="s">
        <v>2469</v>
      </c>
      <c r="C120" s="16" t="str">
        <f t="shared" si="1"/>
        <v>JO00. JORDAN</v>
      </c>
    </row>
    <row r="121" spans="1:3" x14ac:dyDescent="0.25">
      <c r="A121" s="19" t="s">
        <v>704</v>
      </c>
      <c r="B121" s="19" t="s">
        <v>2470</v>
      </c>
      <c r="C121" s="16" t="str">
        <f t="shared" si="1"/>
        <v>KH00. KAMBODIA</v>
      </c>
    </row>
    <row r="122" spans="1:3" x14ac:dyDescent="0.25">
      <c r="A122" s="19" t="s">
        <v>705</v>
      </c>
      <c r="B122" s="19" t="s">
        <v>2471</v>
      </c>
      <c r="C122" s="16" t="str">
        <f t="shared" si="1"/>
        <v>KZ00. KAZAKHSTAN</v>
      </c>
    </row>
    <row r="123" spans="1:3" x14ac:dyDescent="0.25">
      <c r="A123" s="19" t="s">
        <v>706</v>
      </c>
      <c r="B123" s="19" t="s">
        <v>2472</v>
      </c>
      <c r="C123" s="16" t="str">
        <f t="shared" si="1"/>
        <v>KE00. KENYA</v>
      </c>
    </row>
    <row r="124" spans="1:3" x14ac:dyDescent="0.25">
      <c r="A124" s="19" t="s">
        <v>707</v>
      </c>
      <c r="B124" s="19" t="s">
        <v>2473</v>
      </c>
      <c r="C124" s="16" t="str">
        <f t="shared" si="1"/>
        <v>KI00. KIRIBATI</v>
      </c>
    </row>
    <row r="125" spans="1:3" x14ac:dyDescent="0.25">
      <c r="A125" s="19" t="s">
        <v>708</v>
      </c>
      <c r="B125" s="19" t="s">
        <v>2474</v>
      </c>
      <c r="C125" s="16" t="str">
        <f t="shared" si="1"/>
        <v xml:space="preserve">KP00. KOREA, NORTH </v>
      </c>
    </row>
    <row r="126" spans="1:3" x14ac:dyDescent="0.25">
      <c r="A126" s="19" t="s">
        <v>709</v>
      </c>
      <c r="B126" s="19" t="s">
        <v>2475</v>
      </c>
      <c r="C126" s="16" t="str">
        <f t="shared" si="1"/>
        <v xml:space="preserve">KR00. KOREA,SOUTH </v>
      </c>
    </row>
    <row r="127" spans="1:3" x14ac:dyDescent="0.25">
      <c r="A127" s="19" t="s">
        <v>710</v>
      </c>
      <c r="B127" s="19" t="s">
        <v>2476</v>
      </c>
      <c r="C127" s="16" t="str">
        <f t="shared" si="1"/>
        <v>XK00. KOSOVO</v>
      </c>
    </row>
    <row r="128" spans="1:3" x14ac:dyDescent="0.25">
      <c r="A128" s="19" t="s">
        <v>711</v>
      </c>
      <c r="B128" s="19" t="s">
        <v>2477</v>
      </c>
      <c r="C128" s="16" t="str">
        <f t="shared" si="1"/>
        <v>KW00. KUWAIT</v>
      </c>
    </row>
    <row r="129" spans="1:3" x14ac:dyDescent="0.25">
      <c r="A129" s="19" t="s">
        <v>712</v>
      </c>
      <c r="B129" s="19" t="s">
        <v>2478</v>
      </c>
      <c r="C129" s="16" t="str">
        <f t="shared" si="1"/>
        <v>KG00. KYRGYZSTAN</v>
      </c>
    </row>
    <row r="130" spans="1:3" x14ac:dyDescent="0.25">
      <c r="A130" s="19" t="s">
        <v>713</v>
      </c>
      <c r="B130" s="19" t="s">
        <v>2479</v>
      </c>
      <c r="C130" s="16" t="str">
        <f t="shared" si="1"/>
        <v>LA00. LAOS</v>
      </c>
    </row>
    <row r="131" spans="1:3" x14ac:dyDescent="0.25">
      <c r="A131" s="19" t="s">
        <v>714</v>
      </c>
      <c r="B131" s="19" t="s">
        <v>2480</v>
      </c>
      <c r="C131" s="16" t="str">
        <f t="shared" ref="C131:C194" si="2">A131&amp;". "&amp;B131</f>
        <v>LV00. LATVIA</v>
      </c>
    </row>
    <row r="132" spans="1:3" x14ac:dyDescent="0.25">
      <c r="A132" s="19" t="s">
        <v>715</v>
      </c>
      <c r="B132" s="19" t="s">
        <v>2481</v>
      </c>
      <c r="C132" s="16" t="str">
        <f t="shared" si="2"/>
        <v>LB00. LEBANON</v>
      </c>
    </row>
    <row r="133" spans="1:3" x14ac:dyDescent="0.25">
      <c r="A133" s="19" t="s">
        <v>716</v>
      </c>
      <c r="B133" s="19" t="s">
        <v>2482</v>
      </c>
      <c r="C133" s="16" t="str">
        <f t="shared" si="2"/>
        <v>LS00. LESOTHO</v>
      </c>
    </row>
    <row r="134" spans="1:3" x14ac:dyDescent="0.25">
      <c r="A134" s="19" t="s">
        <v>717</v>
      </c>
      <c r="B134" s="19" t="s">
        <v>2483</v>
      </c>
      <c r="C134" s="16" t="str">
        <f t="shared" si="2"/>
        <v>LR00. LIBERIA</v>
      </c>
    </row>
    <row r="135" spans="1:3" x14ac:dyDescent="0.25">
      <c r="A135" s="19" t="s">
        <v>718</v>
      </c>
      <c r="B135" s="19" t="s">
        <v>2484</v>
      </c>
      <c r="C135" s="16" t="str">
        <f t="shared" si="2"/>
        <v>LY00. LIBYA</v>
      </c>
    </row>
    <row r="136" spans="1:3" x14ac:dyDescent="0.25">
      <c r="A136" s="19" t="s">
        <v>719</v>
      </c>
      <c r="B136" s="19" t="s">
        <v>2485</v>
      </c>
      <c r="C136" s="16" t="str">
        <f t="shared" si="2"/>
        <v>LI00. LIECHTENSTEIN</v>
      </c>
    </row>
    <row r="137" spans="1:3" x14ac:dyDescent="0.25">
      <c r="A137" s="19" t="s">
        <v>720</v>
      </c>
      <c r="B137" s="19" t="s">
        <v>2486</v>
      </c>
      <c r="C137" s="16" t="str">
        <f t="shared" si="2"/>
        <v>LT00. LITHUANIA</v>
      </c>
    </row>
    <row r="138" spans="1:3" x14ac:dyDescent="0.25">
      <c r="A138" s="19" t="s">
        <v>721</v>
      </c>
      <c r="B138" s="19" t="s">
        <v>2487</v>
      </c>
      <c r="C138" s="16" t="str">
        <f t="shared" si="2"/>
        <v>LU00. LUXEMBOURG</v>
      </c>
    </row>
    <row r="139" spans="1:3" x14ac:dyDescent="0.25">
      <c r="A139" s="19" t="s">
        <v>722</v>
      </c>
      <c r="B139" s="19" t="s">
        <v>2488</v>
      </c>
      <c r="C139" s="16" t="str">
        <f t="shared" si="2"/>
        <v>MO00. MACAU</v>
      </c>
    </row>
    <row r="140" spans="1:3" x14ac:dyDescent="0.25">
      <c r="A140" s="19" t="s">
        <v>723</v>
      </c>
      <c r="B140" s="19" t="s">
        <v>2489</v>
      </c>
      <c r="C140" s="16" t="str">
        <f t="shared" si="2"/>
        <v xml:space="preserve">MG00. MADAGASCAR </v>
      </c>
    </row>
    <row r="141" spans="1:3" x14ac:dyDescent="0.25">
      <c r="A141" s="19" t="s">
        <v>724</v>
      </c>
      <c r="B141" s="19" t="s">
        <v>2490</v>
      </c>
      <c r="C141" s="16" t="str">
        <f t="shared" si="2"/>
        <v xml:space="preserve">MW00. MALAWI </v>
      </c>
    </row>
    <row r="142" spans="1:3" x14ac:dyDescent="0.25">
      <c r="A142" s="19" t="s">
        <v>725</v>
      </c>
      <c r="B142" s="19" t="s">
        <v>2491</v>
      </c>
      <c r="C142" s="16" t="str">
        <f t="shared" si="2"/>
        <v>MY00. MALAYSIA</v>
      </c>
    </row>
    <row r="143" spans="1:3" x14ac:dyDescent="0.25">
      <c r="A143" s="19" t="s">
        <v>726</v>
      </c>
      <c r="B143" s="19" t="s">
        <v>2492</v>
      </c>
      <c r="C143" s="16" t="str">
        <f t="shared" si="2"/>
        <v>MV00. MALDIVES</v>
      </c>
    </row>
    <row r="144" spans="1:3" x14ac:dyDescent="0.25">
      <c r="A144" s="19" t="s">
        <v>727</v>
      </c>
      <c r="B144" s="19" t="s">
        <v>2493</v>
      </c>
      <c r="C144" s="16" t="str">
        <f t="shared" si="2"/>
        <v>ML00. MALI</v>
      </c>
    </row>
    <row r="145" spans="1:3" x14ac:dyDescent="0.25">
      <c r="A145" s="19" t="s">
        <v>728</v>
      </c>
      <c r="B145" s="19" t="s">
        <v>2494</v>
      </c>
      <c r="C145" s="16" t="str">
        <f t="shared" si="2"/>
        <v>MT00. MALTA</v>
      </c>
    </row>
    <row r="146" spans="1:3" x14ac:dyDescent="0.25">
      <c r="A146" s="19" t="s">
        <v>729</v>
      </c>
      <c r="B146" s="19" t="s">
        <v>2495</v>
      </c>
      <c r="C146" s="16" t="str">
        <f t="shared" si="2"/>
        <v>MH00. MARSHALL ISLANDS</v>
      </c>
    </row>
    <row r="147" spans="1:3" x14ac:dyDescent="0.25">
      <c r="A147" s="19" t="s">
        <v>730</v>
      </c>
      <c r="B147" s="19" t="s">
        <v>2496</v>
      </c>
      <c r="C147" s="16" t="str">
        <f t="shared" si="2"/>
        <v>MR00. MAURITANIA</v>
      </c>
    </row>
    <row r="148" spans="1:3" x14ac:dyDescent="0.25">
      <c r="A148" s="19" t="s">
        <v>731</v>
      </c>
      <c r="B148" s="19" t="s">
        <v>2497</v>
      </c>
      <c r="C148" s="16" t="str">
        <f t="shared" si="2"/>
        <v>MU00. MAURITIUS</v>
      </c>
    </row>
    <row r="149" spans="1:3" x14ac:dyDescent="0.25">
      <c r="A149" s="19" t="s">
        <v>732</v>
      </c>
      <c r="B149" s="19" t="s">
        <v>2498</v>
      </c>
      <c r="C149" s="16" t="str">
        <f t="shared" si="2"/>
        <v xml:space="preserve">YT00. MAYOTTE </v>
      </c>
    </row>
    <row r="150" spans="1:3" ht="25.5" x14ac:dyDescent="0.25">
      <c r="A150" s="19" t="s">
        <v>733</v>
      </c>
      <c r="B150" s="19" t="s">
        <v>2499</v>
      </c>
      <c r="C150" s="16" t="str">
        <f t="shared" si="2"/>
        <v>XL00. MELILLA (Including Penon de Velez de la Gomera, Penon de Alhucemas and Chafarinas Islands)</v>
      </c>
    </row>
    <row r="151" spans="1:3" x14ac:dyDescent="0.25">
      <c r="A151" s="19" t="s">
        <v>734</v>
      </c>
      <c r="B151" s="19" t="s">
        <v>2500</v>
      </c>
      <c r="C151" s="16" t="str">
        <f t="shared" si="2"/>
        <v>MX00. MEXICO</v>
      </c>
    </row>
    <row r="152" spans="1:3" x14ac:dyDescent="0.25">
      <c r="A152" s="19" t="s">
        <v>735</v>
      </c>
      <c r="B152" s="19" t="s">
        <v>2501</v>
      </c>
      <c r="C152" s="16" t="str">
        <f t="shared" si="2"/>
        <v>MD00. MOLDOVA</v>
      </c>
    </row>
    <row r="153" spans="1:3" x14ac:dyDescent="0.25">
      <c r="A153" s="19" t="s">
        <v>736</v>
      </c>
      <c r="B153" s="19" t="s">
        <v>2502</v>
      </c>
      <c r="C153" s="16" t="str">
        <f t="shared" si="2"/>
        <v>MN00. MONGOLIA</v>
      </c>
    </row>
    <row r="154" spans="1:3" x14ac:dyDescent="0.25">
      <c r="A154" s="19" t="s">
        <v>737</v>
      </c>
      <c r="B154" s="19" t="s">
        <v>2503</v>
      </c>
      <c r="C154" s="16" t="str">
        <f t="shared" si="2"/>
        <v>ME00. MONTENEGRO</v>
      </c>
    </row>
    <row r="155" spans="1:3" x14ac:dyDescent="0.25">
      <c r="A155" s="19" t="s">
        <v>738</v>
      </c>
      <c r="B155" s="19" t="s">
        <v>2504</v>
      </c>
      <c r="C155" s="16" t="str">
        <f t="shared" si="2"/>
        <v>MS00. MONTSERRA T</v>
      </c>
    </row>
    <row r="156" spans="1:3" x14ac:dyDescent="0.25">
      <c r="A156" s="19" t="s">
        <v>739</v>
      </c>
      <c r="B156" s="19" t="s">
        <v>2505</v>
      </c>
      <c r="C156" s="16" t="str">
        <f t="shared" si="2"/>
        <v>MA00. MOROCCO</v>
      </c>
    </row>
    <row r="157" spans="1:3" x14ac:dyDescent="0.25">
      <c r="A157" s="19" t="s">
        <v>740</v>
      </c>
      <c r="B157" s="19" t="s">
        <v>2506</v>
      </c>
      <c r="C157" s="16" t="str">
        <f t="shared" si="2"/>
        <v>MZ00. MOZAMBIQUE</v>
      </c>
    </row>
    <row r="158" spans="1:3" x14ac:dyDescent="0.25">
      <c r="A158" s="19" t="s">
        <v>741</v>
      </c>
      <c r="B158" s="19" t="s">
        <v>2507</v>
      </c>
      <c r="C158" s="16" t="str">
        <f t="shared" si="2"/>
        <v>MM00. MYANMAR</v>
      </c>
    </row>
    <row r="159" spans="1:3" x14ac:dyDescent="0.25">
      <c r="A159" s="19" t="s">
        <v>742</v>
      </c>
      <c r="B159" s="19" t="s">
        <v>2508</v>
      </c>
      <c r="C159" s="16" t="str">
        <f t="shared" si="2"/>
        <v xml:space="preserve">NA00. NAMIBIA </v>
      </c>
    </row>
    <row r="160" spans="1:3" x14ac:dyDescent="0.25">
      <c r="A160" s="19" t="s">
        <v>743</v>
      </c>
      <c r="B160" s="19" t="s">
        <v>2509</v>
      </c>
      <c r="C160" s="16" t="str">
        <f t="shared" si="2"/>
        <v>NR00. NAURU</v>
      </c>
    </row>
    <row r="161" spans="1:3" x14ac:dyDescent="0.25">
      <c r="A161" s="19" t="s">
        <v>744</v>
      </c>
      <c r="B161" s="19" t="s">
        <v>2510</v>
      </c>
      <c r="C161" s="16" t="str">
        <f t="shared" si="2"/>
        <v>NP00. NEPAL</v>
      </c>
    </row>
    <row r="162" spans="1:3" x14ac:dyDescent="0.25">
      <c r="A162" s="19" t="s">
        <v>745</v>
      </c>
      <c r="B162" s="19" t="s">
        <v>2511</v>
      </c>
      <c r="C162" s="16" t="str">
        <f t="shared" si="2"/>
        <v>NL00. NETHERLANDS</v>
      </c>
    </row>
    <row r="163" spans="1:3" x14ac:dyDescent="0.25">
      <c r="A163" s="19" t="s">
        <v>746</v>
      </c>
      <c r="B163" s="19" t="s">
        <v>2512</v>
      </c>
      <c r="C163" s="16" t="str">
        <f t="shared" si="2"/>
        <v xml:space="preserve">AN00. NETHERLANDS ANTILLES </v>
      </c>
    </row>
    <row r="164" spans="1:3" x14ac:dyDescent="0.25">
      <c r="A164" s="19" t="s">
        <v>747</v>
      </c>
      <c r="B164" s="19" t="s">
        <v>2513</v>
      </c>
      <c r="C164" s="16" t="str">
        <f t="shared" si="2"/>
        <v>NC00. NEW CALEDONIA</v>
      </c>
    </row>
    <row r="165" spans="1:3" x14ac:dyDescent="0.25">
      <c r="A165" s="19" t="s">
        <v>748</v>
      </c>
      <c r="B165" s="19" t="s">
        <v>2514</v>
      </c>
      <c r="C165" s="16" t="str">
        <f t="shared" si="2"/>
        <v>NZ00. NEW ZEALAND</v>
      </c>
    </row>
    <row r="166" spans="1:3" x14ac:dyDescent="0.25">
      <c r="A166" s="19" t="s">
        <v>749</v>
      </c>
      <c r="B166" s="19" t="s">
        <v>2515</v>
      </c>
      <c r="C166" s="16" t="str">
        <f t="shared" si="2"/>
        <v>NI00. NICARAGUA</v>
      </c>
    </row>
    <row r="167" spans="1:3" x14ac:dyDescent="0.25">
      <c r="A167" s="19" t="s">
        <v>750</v>
      </c>
      <c r="B167" s="19" t="s">
        <v>2516</v>
      </c>
      <c r="C167" s="16" t="str">
        <f t="shared" si="2"/>
        <v>NE00. NIGER</v>
      </c>
    </row>
    <row r="168" spans="1:3" x14ac:dyDescent="0.25">
      <c r="A168" s="19" t="s">
        <v>751</v>
      </c>
      <c r="B168" s="19" t="s">
        <v>2517</v>
      </c>
      <c r="C168" s="16" t="str">
        <f t="shared" si="2"/>
        <v>NG00. NIGERIA</v>
      </c>
    </row>
    <row r="169" spans="1:3" x14ac:dyDescent="0.25">
      <c r="A169" s="19" t="s">
        <v>752</v>
      </c>
      <c r="B169" s="19" t="s">
        <v>2518</v>
      </c>
      <c r="C169" s="16" t="str">
        <f t="shared" si="2"/>
        <v>NU00. NIUE ISLAND</v>
      </c>
    </row>
    <row r="170" spans="1:3" x14ac:dyDescent="0.25">
      <c r="A170" s="19" t="s">
        <v>753</v>
      </c>
      <c r="B170" s="19" t="s">
        <v>753</v>
      </c>
      <c r="C170" s="16" t="str">
        <f t="shared" si="2"/>
        <v>NON EOX. NON EOX</v>
      </c>
    </row>
    <row r="171" spans="1:3" x14ac:dyDescent="0.25">
      <c r="A171" s="19" t="s">
        <v>754</v>
      </c>
      <c r="B171" s="19" t="s">
        <v>2519</v>
      </c>
      <c r="C171" s="16" t="str">
        <f t="shared" si="2"/>
        <v>NF00. NORFOLK ISLAND</v>
      </c>
    </row>
    <row r="172" spans="1:3" x14ac:dyDescent="0.25">
      <c r="A172" s="19" t="s">
        <v>755</v>
      </c>
      <c r="B172" s="19" t="s">
        <v>2520</v>
      </c>
      <c r="C172" s="16" t="str">
        <f t="shared" si="2"/>
        <v>MP00. NORTHERN MARIANA ISLANDS</v>
      </c>
    </row>
    <row r="173" spans="1:3" x14ac:dyDescent="0.25">
      <c r="A173" s="19" t="s">
        <v>756</v>
      </c>
      <c r="B173" s="19" t="s">
        <v>2521</v>
      </c>
      <c r="C173" s="16" t="str">
        <f t="shared" si="2"/>
        <v>NO01. NORWAY (Including Svalbard Archipelagos</v>
      </c>
    </row>
    <row r="174" spans="1:3" x14ac:dyDescent="0.25">
      <c r="A174" s="19" t="s">
        <v>757</v>
      </c>
      <c r="B174" s="19" t="s">
        <v>2522</v>
      </c>
      <c r="C174" s="16" t="str">
        <f t="shared" si="2"/>
        <v>NO02. NORWAY (NIS)</v>
      </c>
    </row>
    <row r="175" spans="1:3" x14ac:dyDescent="0.25">
      <c r="A175" s="19" t="s">
        <v>758</v>
      </c>
      <c r="B175" s="19" t="s">
        <v>2523</v>
      </c>
      <c r="C175" s="16" t="str">
        <f t="shared" si="2"/>
        <v>NO09. NORWAY: UNKNOWN NV</v>
      </c>
    </row>
    <row r="176" spans="1:3" ht="25.5" x14ac:dyDescent="0.25">
      <c r="A176" s="19" t="s">
        <v>759</v>
      </c>
      <c r="B176" s="19" t="s">
        <v>2524</v>
      </c>
      <c r="C176" s="16" t="str">
        <f t="shared" si="2"/>
        <v>PS00. OCCUPIED PALESTINIAN TERRITORY - WEST BANK/GAZA STRIP</v>
      </c>
    </row>
    <row r="177" spans="1:3" x14ac:dyDescent="0.25">
      <c r="A177" s="19" t="s">
        <v>760</v>
      </c>
      <c r="B177" s="19" t="s">
        <v>2525</v>
      </c>
      <c r="C177" s="16" t="str">
        <f t="shared" si="2"/>
        <v>OM00. OMAN</v>
      </c>
    </row>
    <row r="178" spans="1:3" x14ac:dyDescent="0.25">
      <c r="A178" s="19" t="s">
        <v>761</v>
      </c>
      <c r="B178" s="19" t="s">
        <v>2526</v>
      </c>
      <c r="C178" s="16" t="str">
        <f t="shared" si="2"/>
        <v>PK00. PAKISTAN</v>
      </c>
    </row>
    <row r="179" spans="1:3" x14ac:dyDescent="0.25">
      <c r="A179" s="19" t="s">
        <v>762</v>
      </c>
      <c r="B179" s="19" t="s">
        <v>2527</v>
      </c>
      <c r="C179" s="16" t="str">
        <f t="shared" si="2"/>
        <v>PW00. PALAU</v>
      </c>
    </row>
    <row r="180" spans="1:3" x14ac:dyDescent="0.25">
      <c r="A180" s="19" t="s">
        <v>763</v>
      </c>
      <c r="B180" s="19" t="s">
        <v>2528</v>
      </c>
      <c r="C180" s="16" t="str">
        <f t="shared" si="2"/>
        <v>PA00. PANAMA</v>
      </c>
    </row>
    <row r="181" spans="1:3" x14ac:dyDescent="0.25">
      <c r="A181" s="19" t="s">
        <v>764</v>
      </c>
      <c r="B181" s="19" t="s">
        <v>2529</v>
      </c>
      <c r="C181" s="16" t="str">
        <f t="shared" si="2"/>
        <v xml:space="preserve">PG00. PAPUA NEW GUINEA </v>
      </c>
    </row>
    <row r="182" spans="1:3" x14ac:dyDescent="0.25">
      <c r="A182" s="19" t="s">
        <v>765</v>
      </c>
      <c r="B182" s="19" t="s">
        <v>2530</v>
      </c>
      <c r="C182" s="16" t="str">
        <f t="shared" si="2"/>
        <v>PY00. PARAGUAY</v>
      </c>
    </row>
    <row r="183" spans="1:3" x14ac:dyDescent="0.25">
      <c r="A183" s="19" t="s">
        <v>766</v>
      </c>
      <c r="B183" s="19" t="s">
        <v>2531</v>
      </c>
      <c r="C183" s="16" t="str">
        <f t="shared" si="2"/>
        <v>PE00. PERU</v>
      </c>
    </row>
    <row r="184" spans="1:3" x14ac:dyDescent="0.25">
      <c r="A184" s="19" t="s">
        <v>767</v>
      </c>
      <c r="B184" s="19" t="s">
        <v>2532</v>
      </c>
      <c r="C184" s="16" t="str">
        <f t="shared" si="2"/>
        <v>PH00. PHILIPPINES</v>
      </c>
    </row>
    <row r="185" spans="1:3" x14ac:dyDescent="0.25">
      <c r="A185" s="19" t="s">
        <v>768</v>
      </c>
      <c r="B185" s="19" t="s">
        <v>2533</v>
      </c>
      <c r="C185" s="16" t="str">
        <f t="shared" si="2"/>
        <v>PN00. PITCAIRN</v>
      </c>
    </row>
    <row r="186" spans="1:3" x14ac:dyDescent="0.25">
      <c r="A186" s="19" t="s">
        <v>769</v>
      </c>
      <c r="B186" s="19" t="s">
        <v>2534</v>
      </c>
      <c r="C186" s="16" t="str">
        <f t="shared" si="2"/>
        <v>PL00. POLAND</v>
      </c>
    </row>
    <row r="187" spans="1:3" x14ac:dyDescent="0.25">
      <c r="A187" s="19" t="s">
        <v>770</v>
      </c>
      <c r="B187" s="19" t="s">
        <v>2535</v>
      </c>
      <c r="C187" s="16" t="str">
        <f t="shared" si="2"/>
        <v>PT01. PORTUGAL (Including Azores and Madeira)</v>
      </c>
    </row>
    <row r="188" spans="1:3" x14ac:dyDescent="0.25">
      <c r="A188" s="19" t="s">
        <v>771</v>
      </c>
      <c r="B188" s="19" t="s">
        <v>2536</v>
      </c>
      <c r="C188" s="16" t="str">
        <f t="shared" si="2"/>
        <v xml:space="preserve">PT02. PORTUGAL(MAR) </v>
      </c>
    </row>
    <row r="189" spans="1:3" x14ac:dyDescent="0.25">
      <c r="A189" s="19" t="s">
        <v>772</v>
      </c>
      <c r="B189" s="19" t="s">
        <v>2537</v>
      </c>
      <c r="C189" s="16" t="str">
        <f t="shared" si="2"/>
        <v>PT09. PORTUGAL: UNKNOWN NV</v>
      </c>
    </row>
    <row r="190" spans="1:3" x14ac:dyDescent="0.25">
      <c r="A190" s="19" t="s">
        <v>773</v>
      </c>
      <c r="B190" s="19" t="s">
        <v>2538</v>
      </c>
      <c r="C190" s="16" t="str">
        <f t="shared" si="2"/>
        <v>QA00. QATAR</v>
      </c>
    </row>
    <row r="191" spans="1:3" x14ac:dyDescent="0.25">
      <c r="A191" s="19" t="s">
        <v>774</v>
      </c>
      <c r="B191" s="19" t="s">
        <v>2539</v>
      </c>
      <c r="C191" s="16" t="str">
        <f t="shared" si="2"/>
        <v>RO00. ROMANIA</v>
      </c>
    </row>
    <row r="192" spans="1:3" x14ac:dyDescent="0.25">
      <c r="A192" s="19" t="s">
        <v>775</v>
      </c>
      <c r="B192" s="19" t="s">
        <v>2540</v>
      </c>
      <c r="C192" s="16" t="str">
        <f t="shared" si="2"/>
        <v>RU00. RUSSIAN</v>
      </c>
    </row>
    <row r="193" spans="1:3" x14ac:dyDescent="0.25">
      <c r="A193" s="19" t="s">
        <v>776</v>
      </c>
      <c r="B193" s="19" t="s">
        <v>2541</v>
      </c>
      <c r="C193" s="16" t="str">
        <f t="shared" si="2"/>
        <v>RW00. RWANDA</v>
      </c>
    </row>
    <row r="194" spans="1:3" x14ac:dyDescent="0.25">
      <c r="A194" s="19" t="s">
        <v>777</v>
      </c>
      <c r="B194" s="19" t="s">
        <v>2542</v>
      </c>
      <c r="C194" s="16" t="str">
        <f t="shared" si="2"/>
        <v>SM00. SAN MARINO</v>
      </c>
    </row>
    <row r="195" spans="1:3" x14ac:dyDescent="0.25">
      <c r="A195" s="19" t="s">
        <v>778</v>
      </c>
      <c r="B195" s="19" t="s">
        <v>2543</v>
      </c>
      <c r="C195" s="16" t="str">
        <f t="shared" ref="C195:C257" si="3">A195&amp;". "&amp;B195</f>
        <v>ST00. SAO TOME AND PRINCIPE</v>
      </c>
    </row>
    <row r="196" spans="1:3" x14ac:dyDescent="0.25">
      <c r="A196" s="19" t="s">
        <v>779</v>
      </c>
      <c r="B196" s="19" t="s">
        <v>2544</v>
      </c>
      <c r="C196" s="16" t="str">
        <f t="shared" si="3"/>
        <v>SA00. SAUDI ARABIA</v>
      </c>
    </row>
    <row r="197" spans="1:3" x14ac:dyDescent="0.25">
      <c r="A197" s="19" t="s">
        <v>780</v>
      </c>
      <c r="B197" s="19" t="s">
        <v>2545</v>
      </c>
      <c r="C197" s="16" t="str">
        <f t="shared" si="3"/>
        <v>SN00. SENEGAIL</v>
      </c>
    </row>
    <row r="198" spans="1:3" x14ac:dyDescent="0.25">
      <c r="A198" s="19" t="s">
        <v>781</v>
      </c>
      <c r="B198" s="19" t="s">
        <v>2546</v>
      </c>
      <c r="C198" s="16" t="str">
        <f t="shared" si="3"/>
        <v>XS00. SERBIA</v>
      </c>
    </row>
    <row r="199" spans="1:3" x14ac:dyDescent="0.25">
      <c r="A199" s="19" t="s">
        <v>782</v>
      </c>
      <c r="B199" s="19" t="s">
        <v>2547</v>
      </c>
      <c r="C199" s="16" t="str">
        <f t="shared" si="3"/>
        <v>SC00. SEYCHELLES</v>
      </c>
    </row>
    <row r="200" spans="1:3" x14ac:dyDescent="0.25">
      <c r="A200" s="19" t="s">
        <v>783</v>
      </c>
      <c r="B200" s="19" t="s">
        <v>2548</v>
      </c>
      <c r="C200" s="16" t="str">
        <f t="shared" si="3"/>
        <v>SL00. SIERRA LEONE</v>
      </c>
    </row>
    <row r="201" spans="1:3" x14ac:dyDescent="0.25">
      <c r="A201" s="19" t="s">
        <v>784</v>
      </c>
      <c r="B201" s="19" t="s">
        <v>2549</v>
      </c>
      <c r="C201" s="16" t="str">
        <f t="shared" si="3"/>
        <v>SG00. SINGAPORE</v>
      </c>
    </row>
    <row r="202" spans="1:3" x14ac:dyDescent="0.25">
      <c r="A202" s="19" t="s">
        <v>785</v>
      </c>
      <c r="B202" s="19" t="s">
        <v>2550</v>
      </c>
      <c r="C202" s="16" t="str">
        <f t="shared" si="3"/>
        <v>SK00. SLOVAKIA</v>
      </c>
    </row>
    <row r="203" spans="1:3" x14ac:dyDescent="0.25">
      <c r="A203" s="19" t="s">
        <v>786</v>
      </c>
      <c r="B203" s="19" t="s">
        <v>2551</v>
      </c>
      <c r="C203" s="16" t="str">
        <f t="shared" si="3"/>
        <v>SI00. SLOVENIA</v>
      </c>
    </row>
    <row r="204" spans="1:3" x14ac:dyDescent="0.25">
      <c r="A204" s="19" t="s">
        <v>787</v>
      </c>
      <c r="B204" s="19" t="s">
        <v>2552</v>
      </c>
      <c r="C204" s="16" t="str">
        <f t="shared" si="3"/>
        <v>SB00. SOLOMON ISLANDS</v>
      </c>
    </row>
    <row r="205" spans="1:3" x14ac:dyDescent="0.25">
      <c r="A205" s="19" t="s">
        <v>788</v>
      </c>
      <c r="B205" s="19" t="s">
        <v>2553</v>
      </c>
      <c r="C205" s="16" t="str">
        <f t="shared" si="3"/>
        <v>SO00. SOMALIA</v>
      </c>
    </row>
    <row r="206" spans="1:3" x14ac:dyDescent="0.25">
      <c r="A206" s="19" t="s">
        <v>789</v>
      </c>
      <c r="B206" s="19" t="s">
        <v>2554</v>
      </c>
      <c r="C206" s="16" t="str">
        <f t="shared" si="3"/>
        <v xml:space="preserve">ZA00. SOUTH AFRICA </v>
      </c>
    </row>
    <row r="207" spans="1:3" x14ac:dyDescent="0.25">
      <c r="A207" s="19" t="s">
        <v>790</v>
      </c>
      <c r="B207" s="19" t="s">
        <v>2555</v>
      </c>
      <c r="C207" s="16" t="str">
        <f t="shared" si="3"/>
        <v>GS00. SOUTH GEORGIA AND SOUTH SANDWICH ISLAND</v>
      </c>
    </row>
    <row r="208" spans="1:3" x14ac:dyDescent="0.25">
      <c r="A208" s="19" t="s">
        <v>791</v>
      </c>
      <c r="B208" s="19" t="s">
        <v>2556</v>
      </c>
      <c r="C208" s="16" t="str">
        <f t="shared" si="3"/>
        <v>ES02. SPAIN (REBECA) - NV</v>
      </c>
    </row>
    <row r="209" spans="1:3" x14ac:dyDescent="0.25">
      <c r="A209" s="19" t="s">
        <v>792</v>
      </c>
      <c r="B209" s="19" t="s">
        <v>2557</v>
      </c>
      <c r="C209" s="16" t="str">
        <f t="shared" si="3"/>
        <v>ES09. SPAIN: UNKNOWN NV</v>
      </c>
    </row>
    <row r="210" spans="1:3" x14ac:dyDescent="0.25">
      <c r="A210" s="19" t="s">
        <v>793</v>
      </c>
      <c r="B210" s="19" t="s">
        <v>2558</v>
      </c>
      <c r="C210" s="16" t="str">
        <f t="shared" si="3"/>
        <v>ES01. SPANISH MEDITERRANEAN AND ATLANTIC</v>
      </c>
    </row>
    <row r="211" spans="1:3" x14ac:dyDescent="0.25">
      <c r="A211" s="19" t="s">
        <v>794</v>
      </c>
      <c r="B211" s="19" t="s">
        <v>2559</v>
      </c>
      <c r="C211" s="16" t="str">
        <f t="shared" si="3"/>
        <v>LK00. SRI LANKA</v>
      </c>
    </row>
    <row r="212" spans="1:3" x14ac:dyDescent="0.25">
      <c r="A212" s="19" t="s">
        <v>795</v>
      </c>
      <c r="B212" s="19" t="s">
        <v>2560</v>
      </c>
      <c r="C212" s="16" t="str">
        <f t="shared" si="3"/>
        <v>SH00. ST HELENA</v>
      </c>
    </row>
    <row r="213" spans="1:3" x14ac:dyDescent="0.25">
      <c r="A213" s="19" t="s">
        <v>796</v>
      </c>
      <c r="B213" s="19" t="s">
        <v>2561</v>
      </c>
      <c r="C213" s="16" t="str">
        <f t="shared" si="3"/>
        <v>KN00. ST KITTS AND NEVIS</v>
      </c>
    </row>
    <row r="214" spans="1:3" x14ac:dyDescent="0.25">
      <c r="A214" s="19" t="s">
        <v>797</v>
      </c>
      <c r="B214" s="19" t="s">
        <v>2562</v>
      </c>
      <c r="C214" s="16" t="str">
        <f t="shared" si="3"/>
        <v>LC00. ST LUCIA</v>
      </c>
    </row>
    <row r="215" spans="1:3" x14ac:dyDescent="0.25">
      <c r="A215" s="19" t="s">
        <v>798</v>
      </c>
      <c r="B215" s="19" t="s">
        <v>2563</v>
      </c>
      <c r="C215" s="16" t="str">
        <f t="shared" si="3"/>
        <v>PM00. ST PIERRE AND MIQUELON</v>
      </c>
    </row>
    <row r="216" spans="1:3" x14ac:dyDescent="0.25">
      <c r="A216" s="19" t="s">
        <v>799</v>
      </c>
      <c r="B216" s="19" t="s">
        <v>2564</v>
      </c>
      <c r="C216" s="16" t="str">
        <f t="shared" si="3"/>
        <v>VC00. ST VINCENT</v>
      </c>
    </row>
    <row r="217" spans="1:3" x14ac:dyDescent="0.25">
      <c r="A217" s="19" t="s">
        <v>800</v>
      </c>
      <c r="B217" s="19" t="s">
        <v>2565</v>
      </c>
      <c r="C217" s="16" t="str">
        <f t="shared" si="3"/>
        <v>SD00. SUDAN</v>
      </c>
    </row>
    <row r="218" spans="1:3" x14ac:dyDescent="0.25">
      <c r="A218" s="19" t="s">
        <v>801</v>
      </c>
      <c r="B218" s="19" t="s">
        <v>2566</v>
      </c>
      <c r="C218" s="16" t="str">
        <f t="shared" si="3"/>
        <v>SR00. SURINAME</v>
      </c>
    </row>
    <row r="219" spans="1:3" x14ac:dyDescent="0.25">
      <c r="A219" s="19" t="s">
        <v>802</v>
      </c>
      <c r="B219" s="19" t="s">
        <v>2567</v>
      </c>
      <c r="C219" s="16" t="str">
        <f t="shared" si="3"/>
        <v xml:space="preserve">SZ00. SWAZILAND </v>
      </c>
    </row>
    <row r="220" spans="1:3" x14ac:dyDescent="0.25">
      <c r="A220" s="19" t="s">
        <v>803</v>
      </c>
      <c r="B220" s="19" t="s">
        <v>2568</v>
      </c>
      <c r="C220" s="16" t="str">
        <f t="shared" si="3"/>
        <v>SE00. SWEDEN</v>
      </c>
    </row>
    <row r="221" spans="1:3" x14ac:dyDescent="0.25">
      <c r="A221" s="19" t="s">
        <v>804</v>
      </c>
      <c r="B221" s="19" t="s">
        <v>2569</v>
      </c>
      <c r="C221" s="16" t="str">
        <f t="shared" si="3"/>
        <v>CH00. SWITZERLAND</v>
      </c>
    </row>
    <row r="222" spans="1:3" x14ac:dyDescent="0.25">
      <c r="A222" s="19" t="s">
        <v>805</v>
      </c>
      <c r="B222" s="19" t="s">
        <v>2570</v>
      </c>
      <c r="C222" s="16" t="str">
        <f t="shared" si="3"/>
        <v>SY00. SYRIA</v>
      </c>
    </row>
    <row r="223" spans="1:3" x14ac:dyDescent="0.25">
      <c r="A223" s="19" t="s">
        <v>806</v>
      </c>
      <c r="B223" s="19" t="s">
        <v>2571</v>
      </c>
      <c r="C223" s="16" t="str">
        <f t="shared" si="3"/>
        <v>TJ00. T AJIKIST AN</v>
      </c>
    </row>
    <row r="224" spans="1:3" x14ac:dyDescent="0.25">
      <c r="A224" s="19" t="s">
        <v>807</v>
      </c>
      <c r="B224" s="19" t="s">
        <v>2572</v>
      </c>
      <c r="C224" s="16" t="str">
        <f t="shared" si="3"/>
        <v>TW00. TAIWAN</v>
      </c>
    </row>
    <row r="225" spans="1:3" x14ac:dyDescent="0.25">
      <c r="A225" s="19" t="s">
        <v>808</v>
      </c>
      <c r="B225" s="19" t="s">
        <v>2573</v>
      </c>
      <c r="C225" s="16" t="str">
        <f t="shared" si="3"/>
        <v>TZ00. TANZANIA</v>
      </c>
    </row>
    <row r="226" spans="1:3" x14ac:dyDescent="0.25">
      <c r="A226" s="19" t="s">
        <v>809</v>
      </c>
      <c r="B226" s="19" t="s">
        <v>2574</v>
      </c>
      <c r="C226" s="16" t="str">
        <f t="shared" si="3"/>
        <v>TH00. THAILAND</v>
      </c>
    </row>
    <row r="227" spans="1:3" x14ac:dyDescent="0.25">
      <c r="A227" s="19" t="s">
        <v>810</v>
      </c>
      <c r="B227" s="19" t="s">
        <v>2575</v>
      </c>
      <c r="C227" s="16" t="str">
        <f t="shared" si="3"/>
        <v>TG00. TOGO</v>
      </c>
    </row>
    <row r="228" spans="1:3" x14ac:dyDescent="0.25">
      <c r="A228" s="19" t="s">
        <v>811</v>
      </c>
      <c r="B228" s="19" t="s">
        <v>2576</v>
      </c>
      <c r="C228" s="16" t="str">
        <f t="shared" si="3"/>
        <v>TK00. TOKELAU ISLANDS</v>
      </c>
    </row>
    <row r="229" spans="1:3" x14ac:dyDescent="0.25">
      <c r="A229" s="19" t="s">
        <v>812</v>
      </c>
      <c r="B229" s="19" t="s">
        <v>2577</v>
      </c>
      <c r="C229" s="16" t="str">
        <f t="shared" si="3"/>
        <v>TO00. TONGA</v>
      </c>
    </row>
    <row r="230" spans="1:3" x14ac:dyDescent="0.25">
      <c r="A230" s="19" t="s">
        <v>813</v>
      </c>
      <c r="B230" s="19" t="s">
        <v>2578</v>
      </c>
      <c r="C230" s="16" t="str">
        <f t="shared" si="3"/>
        <v xml:space="preserve">TT00. TRINIDAD AND TOBAGO </v>
      </c>
    </row>
    <row r="231" spans="1:3" x14ac:dyDescent="0.25">
      <c r="A231" s="19" t="s">
        <v>814</v>
      </c>
      <c r="B231" s="19" t="s">
        <v>2579</v>
      </c>
      <c r="C231" s="16" t="str">
        <f t="shared" si="3"/>
        <v>TN00. TUNISIA</v>
      </c>
    </row>
    <row r="232" spans="1:3" x14ac:dyDescent="0.25">
      <c r="A232" s="19" t="s">
        <v>815</v>
      </c>
      <c r="B232" s="19" t="s">
        <v>2580</v>
      </c>
      <c r="C232" s="16" t="str">
        <f t="shared" si="3"/>
        <v>TR00. TURKISH</v>
      </c>
    </row>
    <row r="233" spans="1:3" x14ac:dyDescent="0.25">
      <c r="A233" s="19" t="s">
        <v>816</v>
      </c>
      <c r="B233" s="19" t="s">
        <v>2581</v>
      </c>
      <c r="C233" s="16" t="str">
        <f t="shared" si="3"/>
        <v>TM00. TURKMENIST AN</v>
      </c>
    </row>
    <row r="234" spans="1:3" x14ac:dyDescent="0.25">
      <c r="A234" s="19" t="s">
        <v>817</v>
      </c>
      <c r="B234" s="19" t="s">
        <v>2582</v>
      </c>
      <c r="C234" s="16" t="str">
        <f t="shared" si="3"/>
        <v xml:space="preserve">TC00. TURKS AND CAICOS ISLANDS </v>
      </c>
    </row>
    <row r="235" spans="1:3" x14ac:dyDescent="0.25">
      <c r="A235" s="19" t="s">
        <v>818</v>
      </c>
      <c r="B235" s="19" t="s">
        <v>2583</v>
      </c>
      <c r="C235" s="16" t="str">
        <f t="shared" si="3"/>
        <v>TV00. TUVALU</v>
      </c>
    </row>
    <row r="236" spans="1:3" x14ac:dyDescent="0.25">
      <c r="A236" s="19" t="s">
        <v>819</v>
      </c>
      <c r="B236" s="19" t="s">
        <v>2584</v>
      </c>
      <c r="C236" s="16" t="str">
        <f t="shared" si="3"/>
        <v>UG00. UGANDA</v>
      </c>
    </row>
    <row r="237" spans="1:3" x14ac:dyDescent="0.25">
      <c r="A237" s="19" t="s">
        <v>820</v>
      </c>
      <c r="B237" s="19" t="s">
        <v>2585</v>
      </c>
      <c r="C237" s="16" t="str">
        <f t="shared" si="3"/>
        <v>GB09. UK: UNKNOWN NV</v>
      </c>
    </row>
    <row r="238" spans="1:3" x14ac:dyDescent="0.25">
      <c r="A238" s="19" t="s">
        <v>821</v>
      </c>
      <c r="B238" s="19" t="s">
        <v>2586</v>
      </c>
      <c r="C238" s="16" t="str">
        <f t="shared" si="3"/>
        <v>UA00. UKRAINE</v>
      </c>
    </row>
    <row r="239" spans="1:3" x14ac:dyDescent="0.25">
      <c r="A239" s="19" t="s">
        <v>822</v>
      </c>
      <c r="B239" s="19" t="s">
        <v>2587</v>
      </c>
      <c r="C239" s="16" t="str">
        <f t="shared" si="3"/>
        <v>AE00. UNITED ARAB EMIRATES</v>
      </c>
    </row>
    <row r="240" spans="1:3" x14ac:dyDescent="0.25">
      <c r="A240" s="19" t="s">
        <v>823</v>
      </c>
      <c r="B240" s="19" t="s">
        <v>2588</v>
      </c>
      <c r="C240" s="16" t="str">
        <f t="shared" si="3"/>
        <v>GB01. UNITED KINGDOM (Great Britain AND Northem Ireland)</v>
      </c>
    </row>
    <row r="241" spans="1:3" x14ac:dyDescent="0.25">
      <c r="A241" s="19" t="s">
        <v>824</v>
      </c>
      <c r="B241" s="19" t="s">
        <v>2589</v>
      </c>
      <c r="C241" s="16" t="str">
        <f t="shared" si="3"/>
        <v>UM00. UNITED STATES MINOR OUTLYING ISLANDS</v>
      </c>
    </row>
    <row r="242" spans="1:3" x14ac:dyDescent="0.25">
      <c r="A242" s="19" t="s">
        <v>825</v>
      </c>
      <c r="B242" s="19" t="s">
        <v>2590</v>
      </c>
      <c r="C242" s="16" t="str">
        <f t="shared" si="3"/>
        <v>ZZ00. UNKNOWN</v>
      </c>
    </row>
    <row r="243" spans="1:3" x14ac:dyDescent="0.25">
      <c r="A243" s="19" t="s">
        <v>826</v>
      </c>
      <c r="B243" s="19" t="s">
        <v>2591</v>
      </c>
      <c r="C243" s="16" t="str">
        <f t="shared" si="3"/>
        <v>UY00. URUGUAY</v>
      </c>
    </row>
    <row r="244" spans="1:3" x14ac:dyDescent="0.25">
      <c r="A244" s="19" t="s">
        <v>827</v>
      </c>
      <c r="B244" s="19" t="s">
        <v>2592</v>
      </c>
      <c r="C244" s="16" t="str">
        <f t="shared" si="3"/>
        <v xml:space="preserve">VI00. US VIRGIN ISLANDS </v>
      </c>
    </row>
    <row r="245" spans="1:3" x14ac:dyDescent="0.25">
      <c r="A245" s="19" t="s">
        <v>828</v>
      </c>
      <c r="B245" s="19" t="s">
        <v>2593</v>
      </c>
      <c r="C245" s="16" t="str">
        <f t="shared" si="3"/>
        <v>US01. USA</v>
      </c>
    </row>
    <row r="246" spans="1:3" x14ac:dyDescent="0.25">
      <c r="A246" s="19" t="s">
        <v>829</v>
      </c>
      <c r="B246" s="19" t="s">
        <v>2594</v>
      </c>
      <c r="C246" s="16" t="str">
        <f t="shared" si="3"/>
        <v xml:space="preserve">US02. USA PUERTO RICO </v>
      </c>
    </row>
    <row r="247" spans="1:3" x14ac:dyDescent="0.25">
      <c r="A247" s="19" t="s">
        <v>830</v>
      </c>
      <c r="B247" s="19" t="s">
        <v>2595</v>
      </c>
      <c r="C247" s="16" t="str">
        <f t="shared" si="3"/>
        <v>US09. USA: UNKNOWN NV</v>
      </c>
    </row>
    <row r="248" spans="1:3" x14ac:dyDescent="0.25">
      <c r="A248" s="19" t="s">
        <v>831</v>
      </c>
      <c r="B248" s="19" t="s">
        <v>2596</v>
      </c>
      <c r="C248" s="16" t="str">
        <f t="shared" si="3"/>
        <v>UZ00. UZBEKISTAN</v>
      </c>
    </row>
    <row r="249" spans="1:3" x14ac:dyDescent="0.25">
      <c r="A249" s="19" t="s">
        <v>832</v>
      </c>
      <c r="B249" s="19" t="s">
        <v>2597</v>
      </c>
      <c r="C249" s="16" t="str">
        <f t="shared" si="3"/>
        <v>VU00. VANUATU</v>
      </c>
    </row>
    <row r="250" spans="1:3" x14ac:dyDescent="0.25">
      <c r="A250" s="19" t="s">
        <v>833</v>
      </c>
      <c r="B250" s="19" t="s">
        <v>2598</v>
      </c>
      <c r="C250" s="16" t="str">
        <f t="shared" si="3"/>
        <v>VE00. VENEZUELA</v>
      </c>
    </row>
    <row r="251" spans="1:3" x14ac:dyDescent="0.25">
      <c r="A251" s="19" t="s">
        <v>834</v>
      </c>
      <c r="B251" s="19" t="s">
        <v>2599</v>
      </c>
      <c r="C251" s="16" t="str">
        <f t="shared" si="3"/>
        <v>VN00. VIETNAM</v>
      </c>
    </row>
    <row r="252" spans="1:3" x14ac:dyDescent="0.25">
      <c r="A252" s="19" t="s">
        <v>835</v>
      </c>
      <c r="B252" s="19" t="s">
        <v>2600</v>
      </c>
      <c r="C252" s="16" t="str">
        <f t="shared" si="3"/>
        <v xml:space="preserve">WF00. WALLIS AND FUTUNA ISLANDS </v>
      </c>
    </row>
    <row r="253" spans="1:3" x14ac:dyDescent="0.25">
      <c r="A253" s="19" t="s">
        <v>836</v>
      </c>
      <c r="B253" s="19" t="s">
        <v>2601</v>
      </c>
      <c r="C253" s="16" t="str">
        <f t="shared" si="3"/>
        <v>WS00. WESTERN SAMOA</v>
      </c>
    </row>
    <row r="254" spans="1:3" x14ac:dyDescent="0.25">
      <c r="A254" s="19" t="s">
        <v>837</v>
      </c>
      <c r="B254" s="19" t="s">
        <v>2602</v>
      </c>
      <c r="C254" s="16" t="str">
        <f t="shared" si="3"/>
        <v>YE00. YEMEN</v>
      </c>
    </row>
    <row r="255" spans="1:3" x14ac:dyDescent="0.25">
      <c r="A255" s="19" t="s">
        <v>838</v>
      </c>
      <c r="B255" s="19" t="s">
        <v>2603</v>
      </c>
      <c r="C255" s="16" t="str">
        <f t="shared" si="3"/>
        <v>YU00. YUGOSL. +SERBIA-MONTENEGRO</v>
      </c>
    </row>
    <row r="256" spans="1:3" x14ac:dyDescent="0.25">
      <c r="A256" s="19" t="s">
        <v>839</v>
      </c>
      <c r="B256" s="19" t="s">
        <v>2604</v>
      </c>
      <c r="C256" s="16" t="str">
        <f t="shared" si="3"/>
        <v xml:space="preserve">ZM00. ZAMBIA </v>
      </c>
    </row>
    <row r="257" spans="1:3" x14ac:dyDescent="0.25">
      <c r="A257" s="19" t="s">
        <v>840</v>
      </c>
      <c r="B257" s="19" t="s">
        <v>2605</v>
      </c>
      <c r="C257" s="16" t="str">
        <f t="shared" si="3"/>
        <v xml:space="preserve">ZW00. ZIMBABWE </v>
      </c>
    </row>
  </sheetData>
  <phoneticPr fontId="6"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5792-B14A-4065-A44B-E01F5C3F9426}">
  <sheetPr codeName="Φύλλο5"/>
  <dimension ref="A1:E210"/>
  <sheetViews>
    <sheetView workbookViewId="0"/>
  </sheetViews>
  <sheetFormatPr defaultColWidth="9.42578125" defaultRowHeight="12.75" x14ac:dyDescent="0.2"/>
  <cols>
    <col min="1" max="1" width="6.85546875" style="76" customWidth="1"/>
    <col min="2" max="2" width="31" style="76" customWidth="1"/>
    <col min="3" max="3" width="26.42578125" style="76" customWidth="1"/>
    <col min="4" max="4" width="30.28515625" style="76" customWidth="1"/>
    <col min="5" max="5" width="30.42578125" style="76" customWidth="1"/>
    <col min="6" max="16384" width="9.42578125" style="7"/>
  </cols>
  <sheetData>
    <row r="1" spans="1:5" x14ac:dyDescent="0.2">
      <c r="A1" s="73" t="s">
        <v>308</v>
      </c>
      <c r="B1" s="73" t="s">
        <v>309</v>
      </c>
      <c r="C1" s="73" t="s">
        <v>1104</v>
      </c>
      <c r="D1" s="73" t="s">
        <v>1105</v>
      </c>
      <c r="E1" s="74" t="s">
        <v>1804</v>
      </c>
    </row>
    <row r="2" spans="1:5" x14ac:dyDescent="0.2">
      <c r="A2" s="75" t="s">
        <v>1573</v>
      </c>
      <c r="B2" s="75" t="s">
        <v>2560</v>
      </c>
      <c r="C2" s="75" t="s">
        <v>1574</v>
      </c>
      <c r="D2" s="75" t="s">
        <v>1575</v>
      </c>
      <c r="E2" s="16" t="str">
        <f t="shared" ref="E2:E65" si="0">A2&amp;". "&amp;D2</f>
        <v>SH. Αγία Ελένη</v>
      </c>
    </row>
    <row r="3" spans="1:5" x14ac:dyDescent="0.2">
      <c r="A3" s="75" t="s">
        <v>1516</v>
      </c>
      <c r="B3" s="75" t="s">
        <v>1517</v>
      </c>
      <c r="C3" s="75" t="s">
        <v>1518</v>
      </c>
      <c r="D3" s="75" t="s">
        <v>1519</v>
      </c>
      <c r="E3" s="16" t="str">
        <f t="shared" si="0"/>
        <v xml:space="preserve">LC. Αγία Λουκία </v>
      </c>
    </row>
    <row r="4" spans="1:5" x14ac:dyDescent="0.2">
      <c r="A4" s="75" t="s">
        <v>1569</v>
      </c>
      <c r="B4" s="75" t="s">
        <v>1570</v>
      </c>
      <c r="C4" s="75" t="s">
        <v>1571</v>
      </c>
      <c r="D4" s="75" t="s">
        <v>1572</v>
      </c>
      <c r="E4" s="16" t="str">
        <f t="shared" si="0"/>
        <v>VC. Άγιος Βικέντιος και Γρεναδίνες</v>
      </c>
    </row>
    <row r="5" spans="1:5" x14ac:dyDescent="0.2">
      <c r="A5" s="75" t="s">
        <v>1780</v>
      </c>
      <c r="B5" s="75" t="s">
        <v>1781</v>
      </c>
      <c r="C5" s="75" t="s">
        <v>1782</v>
      </c>
      <c r="D5" s="75" t="s">
        <v>1783</v>
      </c>
      <c r="E5" s="16" t="str">
        <f t="shared" si="0"/>
        <v>SX. Άγιος Μαρτίνος</v>
      </c>
    </row>
    <row r="6" spans="1:5" x14ac:dyDescent="0.2">
      <c r="A6" s="75" t="s">
        <v>1576</v>
      </c>
      <c r="B6" s="75" t="s">
        <v>2563</v>
      </c>
      <c r="C6" s="75" t="s">
        <v>1577</v>
      </c>
      <c r="D6" s="75" t="s">
        <v>1578</v>
      </c>
      <c r="E6" s="16" t="str">
        <f t="shared" si="0"/>
        <v>PM. Αγιος Πέτρος και Μικελόν</v>
      </c>
    </row>
    <row r="7" spans="1:5" x14ac:dyDescent="0.2">
      <c r="A7" s="75" t="s">
        <v>1565</v>
      </c>
      <c r="B7" s="75" t="s">
        <v>1566</v>
      </c>
      <c r="C7" s="75" t="s">
        <v>1567</v>
      </c>
      <c r="D7" s="75" t="s">
        <v>1568</v>
      </c>
      <c r="E7" s="16" t="str">
        <f t="shared" si="0"/>
        <v>KN. Άγιος Χριστόφορος και Νέβις</v>
      </c>
    </row>
    <row r="8" spans="1:5" x14ac:dyDescent="0.2">
      <c r="A8" s="75" t="s">
        <v>1116</v>
      </c>
      <c r="B8" s="75" t="s">
        <v>2277</v>
      </c>
      <c r="C8" s="75" t="s">
        <v>1117</v>
      </c>
      <c r="D8" s="75" t="s">
        <v>1118</v>
      </c>
      <c r="E8" s="16" t="str">
        <f t="shared" si="0"/>
        <v xml:space="preserve">AO. Αγκόλα </v>
      </c>
    </row>
    <row r="9" spans="1:5" x14ac:dyDescent="0.2">
      <c r="A9" s="75" t="s">
        <v>1803</v>
      </c>
      <c r="B9" s="75" t="s">
        <v>2590</v>
      </c>
      <c r="C9" s="75" t="s">
        <v>1173</v>
      </c>
      <c r="D9" s="75" t="s">
        <v>1839</v>
      </c>
      <c r="E9" s="16" t="str">
        <f t="shared" si="0"/>
        <v>ZZ. Αγνωστο</v>
      </c>
    </row>
    <row r="10" spans="1:5" x14ac:dyDescent="0.2">
      <c r="A10" s="75" t="s">
        <v>1139</v>
      </c>
      <c r="B10" s="75" t="s">
        <v>1140</v>
      </c>
      <c r="C10" s="75" t="s">
        <v>1141</v>
      </c>
      <c r="D10" s="75" t="s">
        <v>1142</v>
      </c>
      <c r="E10" s="16" t="str">
        <f t="shared" si="0"/>
        <v>AZ. Αζερμπαϊτζάν</v>
      </c>
    </row>
    <row r="11" spans="1:5" x14ac:dyDescent="0.2">
      <c r="A11" s="75" t="s">
        <v>1713</v>
      </c>
      <c r="B11" s="75" t="s">
        <v>2418</v>
      </c>
      <c r="C11" s="75" t="s">
        <v>1714</v>
      </c>
      <c r="D11" s="75" t="s">
        <v>1715</v>
      </c>
      <c r="E11" s="16" t="str">
        <f t="shared" si="0"/>
        <v xml:space="preserve">EG. Αίγυπτος </v>
      </c>
    </row>
    <row r="12" spans="1:5" x14ac:dyDescent="0.2">
      <c r="A12" s="75" t="s">
        <v>1262</v>
      </c>
      <c r="B12" s="75" t="s">
        <v>2423</v>
      </c>
      <c r="C12" s="75" t="s">
        <v>1263</v>
      </c>
      <c r="D12" s="75" t="s">
        <v>1264</v>
      </c>
      <c r="E12" s="16" t="str">
        <f t="shared" si="0"/>
        <v xml:space="preserve">ET. Αιθιοπία </v>
      </c>
    </row>
    <row r="13" spans="1:5" x14ac:dyDescent="0.2">
      <c r="A13" s="75" t="s">
        <v>1328</v>
      </c>
      <c r="B13" s="75" t="s">
        <v>2449</v>
      </c>
      <c r="C13" s="75" t="s">
        <v>1329</v>
      </c>
      <c r="D13" s="75" t="s">
        <v>1330</v>
      </c>
      <c r="E13" s="16" t="str">
        <f t="shared" si="0"/>
        <v>HT. Αϊτή</v>
      </c>
    </row>
    <row r="14" spans="1:5" x14ac:dyDescent="0.2">
      <c r="A14" s="75" t="s">
        <v>1234</v>
      </c>
      <c r="B14" s="75" t="s">
        <v>1235</v>
      </c>
      <c r="C14" s="75" t="s">
        <v>1236</v>
      </c>
      <c r="D14" s="75" t="s">
        <v>1237</v>
      </c>
      <c r="E14" s="16" t="str">
        <f t="shared" si="0"/>
        <v>CI. Ακτή Ελεφαντοστού</v>
      </c>
    </row>
    <row r="15" spans="1:5" x14ac:dyDescent="0.2">
      <c r="A15" s="75" t="s">
        <v>1106</v>
      </c>
      <c r="B15" s="75" t="s">
        <v>2273</v>
      </c>
      <c r="C15" s="75" t="s">
        <v>1107</v>
      </c>
      <c r="D15" s="75" t="s">
        <v>1108</v>
      </c>
      <c r="E15" s="16" t="str">
        <f t="shared" si="0"/>
        <v xml:space="preserve">AL. Αλβανία </v>
      </c>
    </row>
    <row r="16" spans="1:5" x14ac:dyDescent="0.2">
      <c r="A16" s="75" t="s">
        <v>1109</v>
      </c>
      <c r="B16" s="75" t="s">
        <v>2274</v>
      </c>
      <c r="C16" s="75" t="s">
        <v>1110</v>
      </c>
      <c r="D16" s="75" t="s">
        <v>1111</v>
      </c>
      <c r="E16" s="16" t="str">
        <f t="shared" si="0"/>
        <v>DZ. Αλγερία</v>
      </c>
    </row>
    <row r="17" spans="1:5" x14ac:dyDescent="0.2">
      <c r="A17" s="75" t="s">
        <v>1112</v>
      </c>
      <c r="B17" s="75" t="s">
        <v>1113</v>
      </c>
      <c r="C17" s="75" t="s">
        <v>1114</v>
      </c>
      <c r="D17" s="75" t="s">
        <v>1115</v>
      </c>
      <c r="E17" s="16" t="str">
        <f t="shared" si="0"/>
        <v>AS. Αμερικανική Σαμόα</v>
      </c>
    </row>
    <row r="18" spans="1:5" x14ac:dyDescent="0.2">
      <c r="A18" s="75" t="s">
        <v>1603</v>
      </c>
      <c r="B18" s="75" t="s">
        <v>1604</v>
      </c>
      <c r="C18" s="75" t="s">
        <v>1605</v>
      </c>
      <c r="D18" s="75" t="s">
        <v>1606</v>
      </c>
      <c r="E18" s="16" t="str">
        <f t="shared" si="0"/>
        <v>TL. Ανατολικό Τιμόρ</v>
      </c>
    </row>
    <row r="19" spans="1:5" x14ac:dyDescent="0.2">
      <c r="A19" s="75" t="s">
        <v>1119</v>
      </c>
      <c r="B19" s="75" t="s">
        <v>2278</v>
      </c>
      <c r="C19" s="75" t="s">
        <v>1120</v>
      </c>
      <c r="D19" s="75" t="s">
        <v>1121</v>
      </c>
      <c r="E19" s="16" t="str">
        <f t="shared" si="0"/>
        <v xml:space="preserve">AI. Ανγκουίλα </v>
      </c>
    </row>
    <row r="20" spans="1:5" x14ac:dyDescent="0.2">
      <c r="A20" s="75" t="s">
        <v>1122</v>
      </c>
      <c r="B20" s="75" t="s">
        <v>1123</v>
      </c>
      <c r="D20" s="75" t="s">
        <v>1124</v>
      </c>
      <c r="E20" s="16" t="str">
        <f t="shared" si="0"/>
        <v>AQ. Ανταρκτική</v>
      </c>
    </row>
    <row r="21" spans="1:5" x14ac:dyDescent="0.2">
      <c r="A21" s="75" t="s">
        <v>1125</v>
      </c>
      <c r="B21" s="75" t="s">
        <v>1126</v>
      </c>
      <c r="C21" s="75" t="s">
        <v>1127</v>
      </c>
      <c r="D21" s="75" t="s">
        <v>1128</v>
      </c>
      <c r="E21" s="16" t="str">
        <f t="shared" si="0"/>
        <v>AG. Αντίγκουα και Μπαρμπούντα</v>
      </c>
    </row>
    <row r="22" spans="1:5" ht="25.5" x14ac:dyDescent="0.2">
      <c r="A22" s="75" t="s">
        <v>1394</v>
      </c>
      <c r="B22" s="75" t="s">
        <v>1395</v>
      </c>
      <c r="C22" s="75" t="s">
        <v>1396</v>
      </c>
      <c r="D22" s="75" t="s">
        <v>1397</v>
      </c>
      <c r="E22" s="16" t="str">
        <f t="shared" si="0"/>
        <v>LY. Αραβική Δημοκρατία της Λιβύης</v>
      </c>
    </row>
    <row r="23" spans="1:5" ht="25.5" x14ac:dyDescent="0.2">
      <c r="A23" s="75" t="s">
        <v>1588</v>
      </c>
      <c r="B23" s="75" t="s">
        <v>1589</v>
      </c>
      <c r="C23" s="75" t="s">
        <v>1590</v>
      </c>
      <c r="D23" s="75" t="s">
        <v>1591</v>
      </c>
      <c r="E23" s="16" t="str">
        <f t="shared" si="0"/>
        <v>SY. Αραβική Δημοκρατία της Συρίας</v>
      </c>
    </row>
    <row r="24" spans="1:5" x14ac:dyDescent="0.2">
      <c r="A24" s="75" t="s">
        <v>1129</v>
      </c>
      <c r="B24" s="75" t="s">
        <v>1130</v>
      </c>
      <c r="C24" s="75" t="s">
        <v>1131</v>
      </c>
      <c r="D24" s="75" t="s">
        <v>1132</v>
      </c>
      <c r="E24" s="16" t="str">
        <f t="shared" si="0"/>
        <v xml:space="preserve">AR. Αργεντινή </v>
      </c>
    </row>
    <row r="25" spans="1:5" x14ac:dyDescent="0.2">
      <c r="A25" s="75" t="s">
        <v>1133</v>
      </c>
      <c r="B25" s="75" t="s">
        <v>2283</v>
      </c>
      <c r="C25" s="75" t="s">
        <v>1134</v>
      </c>
      <c r="D25" s="75" t="s">
        <v>1135</v>
      </c>
      <c r="E25" s="16" t="str">
        <f t="shared" si="0"/>
        <v>AW. Αρούμπα</v>
      </c>
    </row>
    <row r="26" spans="1:5" x14ac:dyDescent="0.2">
      <c r="A26" s="75" t="s">
        <v>1136</v>
      </c>
      <c r="B26" s="75" t="s">
        <v>2284</v>
      </c>
      <c r="C26" s="75" t="s">
        <v>1137</v>
      </c>
      <c r="D26" s="75" t="s">
        <v>1138</v>
      </c>
      <c r="E26" s="16" t="str">
        <f t="shared" si="0"/>
        <v>AU. Αυστραλία</v>
      </c>
    </row>
    <row r="27" spans="1:5" x14ac:dyDescent="0.2">
      <c r="A27" s="75" t="s">
        <v>1680</v>
      </c>
      <c r="B27" s="75" t="s">
        <v>2285</v>
      </c>
      <c r="C27" s="75" t="s">
        <v>1681</v>
      </c>
      <c r="D27" s="75" t="s">
        <v>1682</v>
      </c>
      <c r="E27" s="16" t="str">
        <f t="shared" si="0"/>
        <v>AT. Αυστρία</v>
      </c>
    </row>
    <row r="28" spans="1:5" x14ac:dyDescent="0.2">
      <c r="A28" s="75" t="s">
        <v>1655</v>
      </c>
      <c r="B28" s="75" t="s">
        <v>2597</v>
      </c>
      <c r="C28" s="75" t="s">
        <v>1656</v>
      </c>
      <c r="D28" s="75" t="s">
        <v>1657</v>
      </c>
      <c r="E28" s="16" t="str">
        <f t="shared" si="0"/>
        <v>VU. Βανουάτου</v>
      </c>
    </row>
    <row r="29" spans="1:5" x14ac:dyDescent="0.2">
      <c r="A29" s="75" t="s">
        <v>1683</v>
      </c>
      <c r="B29" s="75" t="s">
        <v>2292</v>
      </c>
      <c r="C29" s="75" t="s">
        <v>1684</v>
      </c>
      <c r="D29" s="75" t="s">
        <v>1685</v>
      </c>
      <c r="E29" s="16" t="str">
        <f t="shared" si="0"/>
        <v>BE. Βέλγιο</v>
      </c>
    </row>
    <row r="30" spans="1:5" x14ac:dyDescent="0.2">
      <c r="A30" s="75" t="s">
        <v>1658</v>
      </c>
      <c r="B30" s="75" t="s">
        <v>2598</v>
      </c>
      <c r="C30" s="75" t="s">
        <v>1659</v>
      </c>
      <c r="D30" s="75" t="s">
        <v>1660</v>
      </c>
      <c r="E30" s="16" t="str">
        <f t="shared" si="0"/>
        <v>VE. Βενεζουέλα</v>
      </c>
    </row>
    <row r="31" spans="1:5" x14ac:dyDescent="0.2">
      <c r="A31" s="75" t="s">
        <v>1164</v>
      </c>
      <c r="B31" s="75" t="s">
        <v>2295</v>
      </c>
      <c r="C31" s="75" t="s">
        <v>1165</v>
      </c>
      <c r="D31" s="75" t="s">
        <v>1166</v>
      </c>
      <c r="E31" s="16" t="str">
        <f t="shared" si="0"/>
        <v>BM. Βερμούδα</v>
      </c>
    </row>
    <row r="32" spans="1:5" x14ac:dyDescent="0.2">
      <c r="A32" s="75" t="s">
        <v>1661</v>
      </c>
      <c r="B32" s="75" t="s">
        <v>1662</v>
      </c>
      <c r="C32" s="75" t="s">
        <v>1663</v>
      </c>
      <c r="D32" s="75" t="s">
        <v>1664</v>
      </c>
      <c r="E32" s="16" t="str">
        <f t="shared" si="0"/>
        <v>VN. Βιετνάμ</v>
      </c>
    </row>
    <row r="33" spans="1:5" x14ac:dyDescent="0.2">
      <c r="A33" s="75" t="s">
        <v>1473</v>
      </c>
      <c r="B33" s="75" t="s">
        <v>1474</v>
      </c>
      <c r="C33" s="75" t="s">
        <v>1475</v>
      </c>
      <c r="D33" s="75" t="s">
        <v>1476</v>
      </c>
      <c r="E33" s="16" t="str">
        <f t="shared" si="0"/>
        <v>MP. Βόρειοι νήσοι Μαριάνα</v>
      </c>
    </row>
    <row r="34" spans="1:5" x14ac:dyDescent="0.2">
      <c r="A34" s="75" t="s">
        <v>1167</v>
      </c>
      <c r="B34" s="75" t="s">
        <v>1168</v>
      </c>
      <c r="C34" s="75" t="s">
        <v>1169</v>
      </c>
      <c r="D34" s="75" t="s">
        <v>1170</v>
      </c>
      <c r="E34" s="16" t="str">
        <f t="shared" si="0"/>
        <v>BA. Βοσνία-Ερζεγοβίνη</v>
      </c>
    </row>
    <row r="35" spans="1:5" x14ac:dyDescent="0.2">
      <c r="A35" s="75" t="s">
        <v>1690</v>
      </c>
      <c r="B35" s="75" t="s">
        <v>2306</v>
      </c>
      <c r="C35" s="75" t="s">
        <v>1691</v>
      </c>
      <c r="D35" s="75" t="s">
        <v>1692</v>
      </c>
      <c r="E35" s="16" t="str">
        <f t="shared" si="0"/>
        <v>BG. Βουλγαρία</v>
      </c>
    </row>
    <row r="36" spans="1:5" x14ac:dyDescent="0.2">
      <c r="A36" s="75" t="s">
        <v>1174</v>
      </c>
      <c r="B36" s="75" t="s">
        <v>2302</v>
      </c>
      <c r="C36" s="75" t="s">
        <v>1175</v>
      </c>
      <c r="D36" s="75" t="s">
        <v>1176</v>
      </c>
      <c r="E36" s="16" t="str">
        <f t="shared" si="0"/>
        <v>BR. Βραζιλία</v>
      </c>
    </row>
    <row r="37" spans="1:5" ht="25.5" x14ac:dyDescent="0.2">
      <c r="A37" s="75" t="s">
        <v>1177</v>
      </c>
      <c r="B37" s="75" t="s">
        <v>1178</v>
      </c>
      <c r="C37" s="75" t="s">
        <v>1179</v>
      </c>
      <c r="D37" s="75" t="s">
        <v>1180</v>
      </c>
      <c r="E37" s="16" t="str">
        <f t="shared" si="0"/>
        <v>IO. Βρετανικά εδάφη του Ινδικού Ωκεανού</v>
      </c>
    </row>
    <row r="38" spans="1:5" x14ac:dyDescent="0.2">
      <c r="A38" s="75" t="s">
        <v>1665</v>
      </c>
      <c r="B38" s="75" t="s">
        <v>1666</v>
      </c>
      <c r="C38" s="75" t="s">
        <v>1667</v>
      </c>
      <c r="D38" s="75" t="s">
        <v>1668</v>
      </c>
      <c r="E38" s="16" t="str">
        <f t="shared" si="0"/>
        <v>VG. Βρετανικές Παρθένοι Νήσοι</v>
      </c>
    </row>
    <row r="39" spans="1:5" x14ac:dyDescent="0.2">
      <c r="A39" s="75" t="s">
        <v>1723</v>
      </c>
      <c r="B39" s="75" t="s">
        <v>2430</v>
      </c>
      <c r="C39" s="75" t="s">
        <v>1724</v>
      </c>
      <c r="D39" s="75" t="s">
        <v>1725</v>
      </c>
      <c r="E39" s="16" t="str">
        <f t="shared" si="0"/>
        <v>FR. Γαλλία</v>
      </c>
    </row>
    <row r="40" spans="1:5" ht="25.5" x14ac:dyDescent="0.2">
      <c r="A40" s="75" t="s">
        <v>1288</v>
      </c>
      <c r="B40" s="75" t="s">
        <v>1289</v>
      </c>
      <c r="C40" s="75"/>
      <c r="D40" s="75" t="s">
        <v>1290</v>
      </c>
      <c r="E40" s="16" t="str">
        <f t="shared" si="0"/>
        <v>TF. Γαλλικά Νότια και Ανταρκτικά Εδάφη</v>
      </c>
    </row>
    <row r="41" spans="1:5" x14ac:dyDescent="0.2">
      <c r="A41" s="75" t="s">
        <v>1284</v>
      </c>
      <c r="B41" s="75" t="s">
        <v>1285</v>
      </c>
      <c r="C41" s="75" t="s">
        <v>1286</v>
      </c>
      <c r="D41" s="75" t="s">
        <v>1287</v>
      </c>
      <c r="E41" s="16" t="str">
        <f t="shared" si="0"/>
        <v>PF. Γαλλική Πολυνησία</v>
      </c>
    </row>
    <row r="42" spans="1:5" x14ac:dyDescent="0.2">
      <c r="A42" s="75" t="s">
        <v>1726</v>
      </c>
      <c r="B42" s="75" t="s">
        <v>2438</v>
      </c>
      <c r="C42" s="75" t="s">
        <v>1727</v>
      </c>
      <c r="D42" s="75" t="s">
        <v>1728</v>
      </c>
      <c r="E42" s="16" t="str">
        <f t="shared" si="0"/>
        <v>DE. Γερμανία</v>
      </c>
    </row>
    <row r="43" spans="1:5" x14ac:dyDescent="0.2">
      <c r="A43" s="75" t="s">
        <v>1297</v>
      </c>
      <c r="B43" s="75" t="s">
        <v>2437</v>
      </c>
      <c r="C43" s="75" t="s">
        <v>1298</v>
      </c>
      <c r="D43" s="75" t="s">
        <v>1299</v>
      </c>
      <c r="E43" s="16" t="str">
        <f t="shared" si="0"/>
        <v>GE. Γεωργία</v>
      </c>
    </row>
    <row r="44" spans="1:5" x14ac:dyDescent="0.2">
      <c r="A44" s="75" t="s">
        <v>1303</v>
      </c>
      <c r="B44" s="75" t="s">
        <v>2440</v>
      </c>
      <c r="C44" s="75" t="s">
        <v>1304</v>
      </c>
      <c r="D44" s="75" t="s">
        <v>1305</v>
      </c>
      <c r="E44" s="16" t="str">
        <f t="shared" si="0"/>
        <v>GI. Γιβραλτάρ</v>
      </c>
    </row>
    <row r="45" spans="1:5" x14ac:dyDescent="0.2">
      <c r="A45" s="75" t="s">
        <v>1294</v>
      </c>
      <c r="B45" s="75" t="s">
        <v>2436</v>
      </c>
      <c r="C45" s="75" t="s">
        <v>1295</v>
      </c>
      <c r="D45" s="75" t="s">
        <v>1296</v>
      </c>
      <c r="E45" s="16" t="str">
        <f t="shared" si="0"/>
        <v>GM. Γκάμπια</v>
      </c>
    </row>
    <row r="46" spans="1:5" x14ac:dyDescent="0.2">
      <c r="A46" s="75" t="s">
        <v>1291</v>
      </c>
      <c r="B46" s="75" t="s">
        <v>2435</v>
      </c>
      <c r="C46" s="75" t="s">
        <v>1292</v>
      </c>
      <c r="D46" s="75" t="s">
        <v>1293</v>
      </c>
      <c r="E46" s="16" t="str">
        <f t="shared" si="0"/>
        <v xml:space="preserve">GA. Γκαμπόν </v>
      </c>
    </row>
    <row r="47" spans="1:5" x14ac:dyDescent="0.2">
      <c r="A47" s="75" t="s">
        <v>1300</v>
      </c>
      <c r="B47" s="75" t="s">
        <v>2439</v>
      </c>
      <c r="C47" s="75" t="s">
        <v>1301</v>
      </c>
      <c r="D47" s="75" t="s">
        <v>1302</v>
      </c>
      <c r="E47" s="16" t="str">
        <f t="shared" si="0"/>
        <v>GH. Γκάνα</v>
      </c>
    </row>
    <row r="48" spans="1:5" x14ac:dyDescent="0.2">
      <c r="A48" s="75" t="s">
        <v>1312</v>
      </c>
      <c r="B48" s="75" t="s">
        <v>2444</v>
      </c>
      <c r="C48" s="75" t="s">
        <v>1313</v>
      </c>
      <c r="D48" s="75" t="s">
        <v>1314</v>
      </c>
      <c r="E48" s="16" t="str">
        <f t="shared" si="0"/>
        <v>GU. Γκουάμ</v>
      </c>
    </row>
    <row r="49" spans="1:5" x14ac:dyDescent="0.2">
      <c r="A49" s="75" t="s">
        <v>1315</v>
      </c>
      <c r="B49" s="75" t="s">
        <v>2445</v>
      </c>
      <c r="C49" s="75" t="s">
        <v>1316</v>
      </c>
      <c r="D49" s="75" t="s">
        <v>1317</v>
      </c>
      <c r="E49" s="16" t="str">
        <f t="shared" si="0"/>
        <v>GT. Γουατεμάλα</v>
      </c>
    </row>
    <row r="50" spans="1:5" x14ac:dyDescent="0.2">
      <c r="A50" s="75" t="s">
        <v>1325</v>
      </c>
      <c r="B50" s="75" t="s">
        <v>2448</v>
      </c>
      <c r="C50" s="75" t="s">
        <v>1326</v>
      </c>
      <c r="D50" s="75" t="s">
        <v>1327</v>
      </c>
      <c r="E50" s="16" t="str">
        <f t="shared" si="0"/>
        <v>GY. Γουιάνα</v>
      </c>
    </row>
    <row r="51" spans="1:5" x14ac:dyDescent="0.2">
      <c r="A51" s="75" t="s">
        <v>1318</v>
      </c>
      <c r="B51" s="75" t="s">
        <v>2446</v>
      </c>
      <c r="C51" s="75" t="s">
        <v>1319</v>
      </c>
      <c r="D51" s="75" t="s">
        <v>1320</v>
      </c>
      <c r="E51" s="16" t="str">
        <f t="shared" si="0"/>
        <v>GN. Γουινέα</v>
      </c>
    </row>
    <row r="52" spans="1:5" x14ac:dyDescent="0.2">
      <c r="A52" s="75" t="s">
        <v>1321</v>
      </c>
      <c r="B52" s="75" t="s">
        <v>1322</v>
      </c>
      <c r="C52" s="75" t="s">
        <v>1323</v>
      </c>
      <c r="D52" s="75" t="s">
        <v>1324</v>
      </c>
      <c r="E52" s="16" t="str">
        <f t="shared" si="0"/>
        <v>GW. Γουινέα Μπισάου</v>
      </c>
    </row>
    <row r="53" spans="1:5" x14ac:dyDescent="0.2">
      <c r="A53" s="75" t="s">
        <v>1669</v>
      </c>
      <c r="B53" s="75" t="s">
        <v>1670</v>
      </c>
      <c r="C53" s="75" t="s">
        <v>1671</v>
      </c>
      <c r="D53" s="75" t="s">
        <v>1672</v>
      </c>
      <c r="E53" s="16" t="str">
        <f t="shared" si="0"/>
        <v>WF. Γουώλις και Φουτούνα</v>
      </c>
    </row>
    <row r="54" spans="1:5" x14ac:dyDescent="0.2">
      <c r="A54" s="75" t="s">
        <v>1309</v>
      </c>
      <c r="B54" s="75" t="s">
        <v>2443</v>
      </c>
      <c r="C54" s="75" t="s">
        <v>1310</v>
      </c>
      <c r="D54" s="75" t="s">
        <v>1311</v>
      </c>
      <c r="E54" s="16" t="str">
        <f t="shared" si="0"/>
        <v>GD. Γρενάδα</v>
      </c>
    </row>
    <row r="55" spans="1:5" x14ac:dyDescent="0.2">
      <c r="A55" s="75" t="s">
        <v>1306</v>
      </c>
      <c r="B55" s="75" t="s">
        <v>2442</v>
      </c>
      <c r="C55" s="75" t="s">
        <v>1307</v>
      </c>
      <c r="D55" s="75" t="s">
        <v>1308</v>
      </c>
      <c r="E55" s="16" t="str">
        <f t="shared" si="0"/>
        <v>GL. Γροιλανδία</v>
      </c>
    </row>
    <row r="56" spans="1:5" x14ac:dyDescent="0.2">
      <c r="A56" s="75" t="s">
        <v>1710</v>
      </c>
      <c r="B56" s="75" t="s">
        <v>2410</v>
      </c>
      <c r="C56" s="75" t="s">
        <v>1711</v>
      </c>
      <c r="D56" s="75" t="s">
        <v>1712</v>
      </c>
      <c r="E56" s="16" t="str">
        <f t="shared" si="0"/>
        <v>DK. Δανία</v>
      </c>
    </row>
    <row r="57" spans="1:5" ht="25.5" x14ac:dyDescent="0.2">
      <c r="A57" s="75" t="s">
        <v>1381</v>
      </c>
      <c r="B57" s="75" t="s">
        <v>1382</v>
      </c>
      <c r="C57" s="75" t="s">
        <v>1383</v>
      </c>
      <c r="D57" s="75" t="s">
        <v>1384</v>
      </c>
      <c r="E57" s="16" t="str">
        <f t="shared" si="0"/>
        <v>KR. Δημοκρατία της Κορέας (Νότια Κορέα)</v>
      </c>
    </row>
    <row r="58" spans="1:5" x14ac:dyDescent="0.2">
      <c r="A58" s="75" t="s">
        <v>1424</v>
      </c>
      <c r="B58" s="75" t="s">
        <v>2501</v>
      </c>
      <c r="C58" s="75" t="s">
        <v>1425</v>
      </c>
      <c r="D58" s="75" t="s">
        <v>1426</v>
      </c>
      <c r="E58" s="16" t="str">
        <f t="shared" si="0"/>
        <v>MD. Δημοκρατία της Μολδαβίας</v>
      </c>
    </row>
    <row r="59" spans="1:5" x14ac:dyDescent="0.2">
      <c r="A59" s="75" t="s">
        <v>1247</v>
      </c>
      <c r="B59" s="75" t="s">
        <v>2415</v>
      </c>
      <c r="C59" s="75" t="s">
        <v>1248</v>
      </c>
      <c r="D59" s="75" t="s">
        <v>1249</v>
      </c>
      <c r="E59" s="16" t="str">
        <f t="shared" si="0"/>
        <v>DO. Δομινικανή Δημοκρατία</v>
      </c>
    </row>
    <row r="60" spans="1:5" x14ac:dyDescent="0.2">
      <c r="A60" s="75" t="s">
        <v>1673</v>
      </c>
      <c r="B60" s="75" t="s">
        <v>1674</v>
      </c>
      <c r="C60" s="75" t="s">
        <v>1675</v>
      </c>
      <c r="D60" s="75" t="s">
        <v>1676</v>
      </c>
      <c r="E60" s="16" t="str">
        <f t="shared" si="0"/>
        <v>EH. Δυτική Σαχάρα</v>
      </c>
    </row>
    <row r="61" spans="1:5" x14ac:dyDescent="0.2">
      <c r="A61" s="75" t="s">
        <v>1253</v>
      </c>
      <c r="B61" s="75" t="s">
        <v>2419</v>
      </c>
      <c r="C61" s="75" t="s">
        <v>1254</v>
      </c>
      <c r="D61" s="75" t="s">
        <v>1255</v>
      </c>
      <c r="E61" s="16" t="str">
        <f t="shared" si="0"/>
        <v>SV. Ελ Σαλβαδόρ</v>
      </c>
    </row>
    <row r="62" spans="1:5" x14ac:dyDescent="0.2">
      <c r="A62" s="75" t="s">
        <v>1585</v>
      </c>
      <c r="B62" s="75" t="s">
        <v>2569</v>
      </c>
      <c r="C62" s="75" t="s">
        <v>1586</v>
      </c>
      <c r="D62" s="75" t="s">
        <v>1587</v>
      </c>
      <c r="E62" s="16" t="str">
        <f t="shared" si="0"/>
        <v>CH. Ελβετία</v>
      </c>
    </row>
    <row r="63" spans="1:5" x14ac:dyDescent="0.2">
      <c r="A63" s="75" t="s">
        <v>1729</v>
      </c>
      <c r="B63" s="75" t="s">
        <v>2441</v>
      </c>
      <c r="C63" s="75"/>
      <c r="D63" s="75" t="s">
        <v>1730</v>
      </c>
      <c r="E63" s="16" t="str">
        <f t="shared" si="0"/>
        <v>GR. Ελλάδα</v>
      </c>
    </row>
    <row r="64" spans="1:5" ht="25.5" x14ac:dyDescent="0.2">
      <c r="A64" s="75" t="s">
        <v>1596</v>
      </c>
      <c r="B64" s="75" t="s">
        <v>1597</v>
      </c>
      <c r="C64" s="75" t="s">
        <v>1598</v>
      </c>
      <c r="D64" s="75" t="s">
        <v>1599</v>
      </c>
      <c r="E64" s="16" t="str">
        <f t="shared" si="0"/>
        <v>TZ. Ενωμένη Δημοκρατία της Τανζανίας</v>
      </c>
    </row>
    <row r="65" spans="1:5" x14ac:dyDescent="0.2">
      <c r="A65" s="75" t="s">
        <v>1259</v>
      </c>
      <c r="B65" s="75" t="s">
        <v>2421</v>
      </c>
      <c r="C65" s="75" t="s">
        <v>1260</v>
      </c>
      <c r="D65" s="75" t="s">
        <v>1261</v>
      </c>
      <c r="E65" s="16" t="str">
        <f t="shared" si="0"/>
        <v xml:space="preserve">ER. Ερυθραία </v>
      </c>
    </row>
    <row r="66" spans="1:5" x14ac:dyDescent="0.2">
      <c r="A66" s="75" t="s">
        <v>1716</v>
      </c>
      <c r="B66" s="75" t="s">
        <v>2422</v>
      </c>
      <c r="C66" s="75" t="s">
        <v>1717</v>
      </c>
      <c r="D66" s="75" t="s">
        <v>1718</v>
      </c>
      <c r="E66" s="16" t="str">
        <f t="shared" ref="E66:E129" si="1">A66&amp;". "&amp;D66</f>
        <v xml:space="preserve">EE. Εσθονία </v>
      </c>
    </row>
    <row r="67" spans="1:5" x14ac:dyDescent="0.2">
      <c r="A67" s="75" t="s">
        <v>1642</v>
      </c>
      <c r="B67" s="75" t="s">
        <v>2587</v>
      </c>
      <c r="C67" s="75" t="s">
        <v>1643</v>
      </c>
      <c r="D67" s="75" t="s">
        <v>1644</v>
      </c>
      <c r="E67" s="16" t="str">
        <f t="shared" si="1"/>
        <v>AE. Ηνωμένα Αραβικά Εμιράτα</v>
      </c>
    </row>
    <row r="68" spans="1:5" x14ac:dyDescent="0.2">
      <c r="A68" s="75" t="s">
        <v>1652</v>
      </c>
      <c r="B68" s="75" t="s">
        <v>2593</v>
      </c>
      <c r="C68" s="75" t="s">
        <v>1653</v>
      </c>
      <c r="D68" s="75" t="s">
        <v>1654</v>
      </c>
      <c r="E68" s="16" t="str">
        <f t="shared" si="1"/>
        <v>US. Ηνωμένες Πολιτείες</v>
      </c>
    </row>
    <row r="69" spans="1:5" x14ac:dyDescent="0.2">
      <c r="A69" s="75" t="s">
        <v>1801</v>
      </c>
      <c r="B69" s="75" t="s">
        <v>1802</v>
      </c>
      <c r="C69" s="75"/>
      <c r="D69" s="75" t="s">
        <v>1805</v>
      </c>
      <c r="E69" s="16" t="str">
        <f t="shared" si="1"/>
        <v>GB. Ηνωμένο Βασίλειο</v>
      </c>
    </row>
    <row r="70" spans="1:5" x14ac:dyDescent="0.2">
      <c r="A70" s="75" t="s">
        <v>1361</v>
      </c>
      <c r="B70" s="75" t="s">
        <v>2468</v>
      </c>
      <c r="C70" s="75" t="s">
        <v>1362</v>
      </c>
      <c r="D70" s="75" t="s">
        <v>1363</v>
      </c>
      <c r="E70" s="16" t="str">
        <f t="shared" si="1"/>
        <v>JP. Ιαπωνία</v>
      </c>
    </row>
    <row r="71" spans="1:5" x14ac:dyDescent="0.2">
      <c r="A71" s="75" t="s">
        <v>1342</v>
      </c>
      <c r="B71" s="75" t="s">
        <v>2456</v>
      </c>
      <c r="C71" s="75" t="s">
        <v>1343</v>
      </c>
      <c r="D71" s="75" t="s">
        <v>1344</v>
      </c>
      <c r="E71" s="16" t="str">
        <f t="shared" si="1"/>
        <v>IN. Ινδία</v>
      </c>
    </row>
    <row r="72" spans="1:5" x14ac:dyDescent="0.2">
      <c r="A72" s="75" t="s">
        <v>1345</v>
      </c>
      <c r="B72" s="75" t="s">
        <v>2457</v>
      </c>
      <c r="C72" s="75" t="s">
        <v>1346</v>
      </c>
      <c r="D72" s="75" t="s">
        <v>1347</v>
      </c>
      <c r="E72" s="16" t="str">
        <f t="shared" si="1"/>
        <v>ID. Ινδονησία</v>
      </c>
    </row>
    <row r="73" spans="1:5" x14ac:dyDescent="0.2">
      <c r="A73" s="75" t="s">
        <v>1364</v>
      </c>
      <c r="B73" s="75" t="s">
        <v>2469</v>
      </c>
      <c r="C73" s="75" t="s">
        <v>1365</v>
      </c>
      <c r="D73" s="75" t="s">
        <v>1366</v>
      </c>
      <c r="E73" s="16" t="str">
        <f t="shared" si="1"/>
        <v>JO. Ιορδανία</v>
      </c>
    </row>
    <row r="74" spans="1:5" x14ac:dyDescent="0.2">
      <c r="A74" s="75" t="s">
        <v>1352</v>
      </c>
      <c r="B74" s="75" t="s">
        <v>2459</v>
      </c>
      <c r="C74" s="75" t="s">
        <v>1353</v>
      </c>
      <c r="D74" s="75" t="s">
        <v>1354</v>
      </c>
      <c r="E74" s="16" t="str">
        <f t="shared" si="1"/>
        <v>IQ. Ιράκ</v>
      </c>
    </row>
    <row r="75" spans="1:5" x14ac:dyDescent="0.2">
      <c r="A75" s="75" t="s">
        <v>1737</v>
      </c>
      <c r="B75" s="75" t="s">
        <v>2460</v>
      </c>
      <c r="C75" s="75" t="s">
        <v>1738</v>
      </c>
      <c r="D75" s="75" t="s">
        <v>1739</v>
      </c>
      <c r="E75" s="16" t="str">
        <f t="shared" si="1"/>
        <v>IE. Ιρλανδία</v>
      </c>
    </row>
    <row r="76" spans="1:5" x14ac:dyDescent="0.2">
      <c r="A76" s="75" t="s">
        <v>1256</v>
      </c>
      <c r="B76" s="75" t="s">
        <v>2420</v>
      </c>
      <c r="C76" s="75" t="s">
        <v>1257</v>
      </c>
      <c r="D76" s="75" t="s">
        <v>1258</v>
      </c>
      <c r="E76" s="16" t="str">
        <f t="shared" si="1"/>
        <v>GQ. Ισημερινή Γουινέα</v>
      </c>
    </row>
    <row r="77" spans="1:5" x14ac:dyDescent="0.2">
      <c r="A77" s="75" t="s">
        <v>1250</v>
      </c>
      <c r="B77" s="75" t="s">
        <v>2417</v>
      </c>
      <c r="C77" s="75" t="s">
        <v>1251</v>
      </c>
      <c r="D77" s="75" t="s">
        <v>1252</v>
      </c>
      <c r="E77" s="16" t="str">
        <f t="shared" si="1"/>
        <v xml:space="preserve">EC. Ισημερινός </v>
      </c>
    </row>
    <row r="78" spans="1:5" x14ac:dyDescent="0.2">
      <c r="A78" s="75" t="s">
        <v>1348</v>
      </c>
      <c r="B78" s="75" t="s">
        <v>1349</v>
      </c>
      <c r="C78" s="75" t="s">
        <v>1350</v>
      </c>
      <c r="D78" s="75" t="s">
        <v>1351</v>
      </c>
      <c r="E78" s="16" t="str">
        <f t="shared" si="1"/>
        <v>IR. Ισλαμική Δημοκρατία του Ιράν</v>
      </c>
    </row>
    <row r="79" spans="1:5" x14ac:dyDescent="0.2">
      <c r="A79" s="75" t="s">
        <v>1734</v>
      </c>
      <c r="B79" s="75" t="s">
        <v>2455</v>
      </c>
      <c r="C79" s="75" t="s">
        <v>1735</v>
      </c>
      <c r="D79" s="75" t="s">
        <v>1736</v>
      </c>
      <c r="E79" s="16" t="str">
        <f t="shared" si="1"/>
        <v>IS. Ισλανδία</v>
      </c>
    </row>
    <row r="80" spans="1:5" x14ac:dyDescent="0.2">
      <c r="A80" s="75" t="s">
        <v>1790</v>
      </c>
      <c r="B80" s="75" t="s">
        <v>1791</v>
      </c>
      <c r="C80" s="75" t="s">
        <v>1792</v>
      </c>
      <c r="D80" s="75" t="s">
        <v>1793</v>
      </c>
      <c r="E80" s="16" t="str">
        <f t="shared" si="1"/>
        <v xml:space="preserve">ES. Ισπανία </v>
      </c>
    </row>
    <row r="81" spans="1:5" x14ac:dyDescent="0.2">
      <c r="A81" s="75" t="s">
        <v>1355</v>
      </c>
      <c r="B81" s="75" t="s">
        <v>2462</v>
      </c>
      <c r="C81" s="75" t="s">
        <v>1356</v>
      </c>
      <c r="D81" s="75" t="s">
        <v>1357</v>
      </c>
      <c r="E81" s="16" t="str">
        <f t="shared" si="1"/>
        <v>IL. Ισραήλ</v>
      </c>
    </row>
    <row r="82" spans="1:5" x14ac:dyDescent="0.2">
      <c r="A82" s="75" t="s">
        <v>1740</v>
      </c>
      <c r="B82" s="75" t="s">
        <v>1741</v>
      </c>
      <c r="C82" s="75" t="s">
        <v>1742</v>
      </c>
      <c r="D82" s="75" t="s">
        <v>1743</v>
      </c>
      <c r="E82" s="16" t="str">
        <f t="shared" si="1"/>
        <v>IT. Ιταλία</v>
      </c>
    </row>
    <row r="83" spans="1:5" x14ac:dyDescent="0.2">
      <c r="A83" s="75" t="s">
        <v>1367</v>
      </c>
      <c r="B83" s="75" t="s">
        <v>1368</v>
      </c>
      <c r="C83" s="75" t="s">
        <v>1369</v>
      </c>
      <c r="D83" s="75" t="s">
        <v>1370</v>
      </c>
      <c r="E83" s="16" t="str">
        <f t="shared" si="1"/>
        <v xml:space="preserve">KZ. Καζακστάν </v>
      </c>
    </row>
    <row r="84" spans="1:5" x14ac:dyDescent="0.2">
      <c r="A84" s="75" t="s">
        <v>1189</v>
      </c>
      <c r="B84" s="75" t="s">
        <v>2308</v>
      </c>
      <c r="C84" s="75" t="s">
        <v>1190</v>
      </c>
      <c r="D84" s="75" t="s">
        <v>1191</v>
      </c>
      <c r="E84" s="16" t="str">
        <f t="shared" si="1"/>
        <v>CM. Καμερούν</v>
      </c>
    </row>
    <row r="85" spans="1:5" x14ac:dyDescent="0.2">
      <c r="A85" s="75" t="s">
        <v>1185</v>
      </c>
      <c r="B85" s="75" t="s">
        <v>1186</v>
      </c>
      <c r="C85" s="75" t="s">
        <v>1187</v>
      </c>
      <c r="D85" s="75" t="s">
        <v>1188</v>
      </c>
      <c r="E85" s="16" t="str">
        <f t="shared" si="1"/>
        <v>KH. Καμπότζη</v>
      </c>
    </row>
    <row r="86" spans="1:5" x14ac:dyDescent="0.2">
      <c r="A86" s="75" t="s">
        <v>1693</v>
      </c>
      <c r="B86" s="75" t="s">
        <v>1694</v>
      </c>
      <c r="C86" s="75" t="s">
        <v>1695</v>
      </c>
      <c r="D86" s="75" t="s">
        <v>1696</v>
      </c>
      <c r="E86" s="16" t="str">
        <f t="shared" si="1"/>
        <v>CA. Καναδάς</v>
      </c>
    </row>
    <row r="87" spans="1:5" x14ac:dyDescent="0.2">
      <c r="A87" s="75" t="s">
        <v>1506</v>
      </c>
      <c r="B87" s="75" t="s">
        <v>2538</v>
      </c>
      <c r="C87" s="75" t="s">
        <v>1507</v>
      </c>
      <c r="D87" s="75" t="s">
        <v>1508</v>
      </c>
      <c r="E87" s="16" t="str">
        <f t="shared" si="1"/>
        <v>QA. Κατάρ</v>
      </c>
    </row>
    <row r="88" spans="1:5" ht="25.5" x14ac:dyDescent="0.2">
      <c r="A88" s="75" t="s">
        <v>1477</v>
      </c>
      <c r="B88" s="75" t="s">
        <v>1478</v>
      </c>
      <c r="C88" s="75" t="s">
        <v>1479</v>
      </c>
      <c r="D88" s="75" t="s">
        <v>1480</v>
      </c>
      <c r="E88" s="16" t="str">
        <f t="shared" si="1"/>
        <v>PS. Κατεχόμενα Παλαιστινιακά Εδάφη</v>
      </c>
    </row>
    <row r="89" spans="1:5" x14ac:dyDescent="0.2">
      <c r="A89" s="75" t="s">
        <v>1763</v>
      </c>
      <c r="B89" s="75" t="s">
        <v>2511</v>
      </c>
      <c r="C89" s="75" t="s">
        <v>1764</v>
      </c>
      <c r="D89" s="75" t="s">
        <v>1765</v>
      </c>
      <c r="E89" s="16" t="str">
        <f t="shared" si="1"/>
        <v>NL. Κάτω Χώρες</v>
      </c>
    </row>
    <row r="90" spans="1:5" x14ac:dyDescent="0.2">
      <c r="A90" s="75" t="s">
        <v>1371</v>
      </c>
      <c r="B90" s="75" t="s">
        <v>2472</v>
      </c>
      <c r="C90" s="75" t="s">
        <v>1372</v>
      </c>
      <c r="D90" s="75" t="s">
        <v>1373</v>
      </c>
      <c r="E90" s="16" t="str">
        <f t="shared" si="1"/>
        <v>KE. Κένυα</v>
      </c>
    </row>
    <row r="91" spans="1:5" x14ac:dyDescent="0.2">
      <c r="A91" s="75" t="s">
        <v>1202</v>
      </c>
      <c r="B91" s="75" t="s">
        <v>2397</v>
      </c>
      <c r="C91" s="75" t="s">
        <v>1203</v>
      </c>
      <c r="D91" s="75" t="s">
        <v>1204</v>
      </c>
      <c r="E91" s="16" t="str">
        <f t="shared" si="1"/>
        <v>CN. Κίνα</v>
      </c>
    </row>
    <row r="92" spans="1:5" x14ac:dyDescent="0.2">
      <c r="A92" s="75" t="s">
        <v>1374</v>
      </c>
      <c r="B92" s="75" t="s">
        <v>2473</v>
      </c>
      <c r="C92" s="75" t="s">
        <v>1375</v>
      </c>
      <c r="D92" s="75" t="s">
        <v>1376</v>
      </c>
      <c r="E92" s="16" t="str">
        <f t="shared" si="1"/>
        <v>KI. Κιριμπάτι</v>
      </c>
    </row>
    <row r="93" spans="1:5" x14ac:dyDescent="0.2">
      <c r="A93" s="75" t="s">
        <v>1212</v>
      </c>
      <c r="B93" s="75" t="s">
        <v>2400</v>
      </c>
      <c r="C93" s="75" t="s">
        <v>1213</v>
      </c>
      <c r="D93" s="75" t="s">
        <v>1214</v>
      </c>
      <c r="E93" s="16" t="str">
        <f t="shared" si="1"/>
        <v>CO. Κολομβία</v>
      </c>
    </row>
    <row r="94" spans="1:5" x14ac:dyDescent="0.2">
      <c r="A94" s="75" t="s">
        <v>1215</v>
      </c>
      <c r="B94" s="75" t="s">
        <v>1216</v>
      </c>
      <c r="C94" s="75" t="s">
        <v>1217</v>
      </c>
      <c r="D94" s="75" t="s">
        <v>1218</v>
      </c>
      <c r="E94" s="16" t="str">
        <f t="shared" si="1"/>
        <v>KM. Κομόρες</v>
      </c>
    </row>
    <row r="95" spans="1:5" x14ac:dyDescent="0.2">
      <c r="A95" s="75" t="s">
        <v>1219</v>
      </c>
      <c r="B95" s="75" t="s">
        <v>2402</v>
      </c>
      <c r="C95" s="75" t="s">
        <v>1220</v>
      </c>
      <c r="D95" s="75" t="s">
        <v>1221</v>
      </c>
      <c r="E95" s="16" t="str">
        <f t="shared" si="1"/>
        <v>CG. Κονγκό</v>
      </c>
    </row>
    <row r="96" spans="1:5" x14ac:dyDescent="0.2">
      <c r="A96" s="75" t="s">
        <v>1230</v>
      </c>
      <c r="B96" s="75" t="s">
        <v>1231</v>
      </c>
      <c r="C96" s="75" t="s">
        <v>1232</v>
      </c>
      <c r="D96" s="75" t="s">
        <v>1233</v>
      </c>
      <c r="E96" s="16" t="str">
        <f t="shared" si="1"/>
        <v>CR. Κόστα Ρίκα</v>
      </c>
    </row>
    <row r="97" spans="1:5" x14ac:dyDescent="0.2">
      <c r="A97" s="75" t="s">
        <v>1238</v>
      </c>
      <c r="B97" s="75" t="s">
        <v>2407</v>
      </c>
      <c r="C97" s="75" t="s">
        <v>1239</v>
      </c>
      <c r="D97" s="75" t="s">
        <v>1240</v>
      </c>
      <c r="E97" s="16" t="str">
        <f t="shared" si="1"/>
        <v>CU. Κούβα</v>
      </c>
    </row>
    <row r="98" spans="1:5" x14ac:dyDescent="0.2">
      <c r="A98" s="75" t="s">
        <v>1385</v>
      </c>
      <c r="B98" s="75" t="s">
        <v>2477</v>
      </c>
      <c r="C98" s="75" t="s">
        <v>1386</v>
      </c>
      <c r="D98" s="75" t="s">
        <v>1387</v>
      </c>
      <c r="E98" s="16" t="str">
        <f t="shared" si="1"/>
        <v>KW. Κουβέιτ</v>
      </c>
    </row>
    <row r="99" spans="1:5" x14ac:dyDescent="0.2">
      <c r="A99" s="75" t="s">
        <v>1700</v>
      </c>
      <c r="B99" s="75" t="s">
        <v>1701</v>
      </c>
      <c r="C99" s="75" t="s">
        <v>1702</v>
      </c>
      <c r="D99" s="75" t="s">
        <v>1703</v>
      </c>
      <c r="E99" s="16" t="str">
        <f t="shared" si="1"/>
        <v>CW. Κουρασάο</v>
      </c>
    </row>
    <row r="100" spans="1:5" x14ac:dyDescent="0.2">
      <c r="A100" s="75" t="s">
        <v>1697</v>
      </c>
      <c r="B100" s="75" t="s">
        <v>2406</v>
      </c>
      <c r="C100" s="75" t="s">
        <v>1698</v>
      </c>
      <c r="D100" s="75" t="s">
        <v>1699</v>
      </c>
      <c r="E100" s="16" t="str">
        <f t="shared" si="1"/>
        <v>HR. Κροατία</v>
      </c>
    </row>
    <row r="101" spans="1:5" x14ac:dyDescent="0.2">
      <c r="A101" s="75" t="s">
        <v>1704</v>
      </c>
      <c r="B101" s="75" t="s">
        <v>2408</v>
      </c>
      <c r="C101" s="75" t="s">
        <v>1705</v>
      </c>
      <c r="D101" s="75" t="s">
        <v>1706</v>
      </c>
      <c r="E101" s="16" t="str">
        <f t="shared" si="1"/>
        <v>CY. Κύπρος</v>
      </c>
    </row>
    <row r="102" spans="1:5" ht="25.5" x14ac:dyDescent="0.2">
      <c r="A102" s="75" t="s">
        <v>1377</v>
      </c>
      <c r="B102" s="75" t="s">
        <v>1378</v>
      </c>
      <c r="C102" s="75" t="s">
        <v>1379</v>
      </c>
      <c r="D102" s="75" t="s">
        <v>1380</v>
      </c>
      <c r="E102" s="16" t="str">
        <f t="shared" si="1"/>
        <v>KP. Λαϊκή Δημοκρατία της Βόρειας Κορέας</v>
      </c>
    </row>
    <row r="103" spans="1:5" ht="25.5" x14ac:dyDescent="0.2">
      <c r="A103" s="75" t="s">
        <v>1222</v>
      </c>
      <c r="B103" s="75" t="s">
        <v>1223</v>
      </c>
      <c r="C103" s="75" t="s">
        <v>1224</v>
      </c>
      <c r="D103" s="75" t="s">
        <v>1225</v>
      </c>
      <c r="E103" s="16" t="str">
        <f t="shared" si="1"/>
        <v>CD. Λαοκρατική Δημοκρατία του Κονγκό</v>
      </c>
    </row>
    <row r="104" spans="1:5" x14ac:dyDescent="0.2">
      <c r="A104" s="75" t="s">
        <v>1744</v>
      </c>
      <c r="B104" s="75" t="s">
        <v>2480</v>
      </c>
      <c r="C104" s="75" t="s">
        <v>1745</v>
      </c>
      <c r="D104" s="75" t="s">
        <v>1746</v>
      </c>
      <c r="E104" s="16" t="str">
        <f t="shared" si="1"/>
        <v>LV. Λεττονία</v>
      </c>
    </row>
    <row r="105" spans="1:5" x14ac:dyDescent="0.2">
      <c r="A105" s="75" t="s">
        <v>1155</v>
      </c>
      <c r="B105" s="75" t="s">
        <v>2291</v>
      </c>
      <c r="C105" s="75" t="s">
        <v>1156</v>
      </c>
      <c r="D105" s="75" t="s">
        <v>1157</v>
      </c>
      <c r="E105" s="16" t="str">
        <f t="shared" si="1"/>
        <v>BY. Λευκορωσία</v>
      </c>
    </row>
    <row r="106" spans="1:5" x14ac:dyDescent="0.2">
      <c r="A106" s="75" t="s">
        <v>1388</v>
      </c>
      <c r="B106" s="75" t="s">
        <v>2481</v>
      </c>
      <c r="C106" s="75" t="s">
        <v>1389</v>
      </c>
      <c r="D106" s="75" t="s">
        <v>1390</v>
      </c>
      <c r="E106" s="16" t="str">
        <f t="shared" si="1"/>
        <v xml:space="preserve">LB. Λίβανος </v>
      </c>
    </row>
    <row r="107" spans="1:5" x14ac:dyDescent="0.2">
      <c r="A107" s="75" t="s">
        <v>1391</v>
      </c>
      <c r="B107" s="75" t="s">
        <v>2483</v>
      </c>
      <c r="C107" s="75" t="s">
        <v>1392</v>
      </c>
      <c r="D107" s="75" t="s">
        <v>1393</v>
      </c>
      <c r="E107" s="16" t="str">
        <f t="shared" si="1"/>
        <v xml:space="preserve">LR. Λιβερία </v>
      </c>
    </row>
    <row r="108" spans="1:5" x14ac:dyDescent="0.2">
      <c r="A108" s="75" t="s">
        <v>1750</v>
      </c>
      <c r="B108" s="75" t="s">
        <v>2486</v>
      </c>
      <c r="C108" s="75" t="s">
        <v>1751</v>
      </c>
      <c r="D108" s="75" t="s">
        <v>1752</v>
      </c>
      <c r="E108" s="16" t="str">
        <f t="shared" si="1"/>
        <v xml:space="preserve">LT. Λιθουανία </v>
      </c>
    </row>
    <row r="109" spans="1:5" x14ac:dyDescent="0.2">
      <c r="A109" s="75" t="s">
        <v>1747</v>
      </c>
      <c r="B109" s="75" t="s">
        <v>2485</v>
      </c>
      <c r="C109" s="75" t="s">
        <v>1748</v>
      </c>
      <c r="D109" s="75" t="s">
        <v>1749</v>
      </c>
      <c r="E109" s="16" t="str">
        <f t="shared" si="1"/>
        <v xml:space="preserve">LI. Λιχτενστάιν </v>
      </c>
    </row>
    <row r="110" spans="1:5" x14ac:dyDescent="0.2">
      <c r="A110" s="75" t="s">
        <v>1753</v>
      </c>
      <c r="B110" s="75" t="s">
        <v>2487</v>
      </c>
      <c r="C110" s="75" t="s">
        <v>1754</v>
      </c>
      <c r="D110" s="75" t="s">
        <v>1755</v>
      </c>
      <c r="E110" s="16" t="str">
        <f t="shared" si="1"/>
        <v xml:space="preserve">LU. Λουξεμβούργο </v>
      </c>
    </row>
    <row r="111" spans="1:5" x14ac:dyDescent="0.2">
      <c r="A111" s="75" t="s">
        <v>1420</v>
      </c>
      <c r="B111" s="75" t="s">
        <v>1421</v>
      </c>
      <c r="C111" s="75" t="s">
        <v>1422</v>
      </c>
      <c r="D111" s="75" t="s">
        <v>1423</v>
      </c>
      <c r="E111" s="16" t="str">
        <f t="shared" si="1"/>
        <v xml:space="preserve">YT. Μαγιότ </v>
      </c>
    </row>
    <row r="112" spans="1:5" x14ac:dyDescent="0.2">
      <c r="A112" s="75" t="s">
        <v>1401</v>
      </c>
      <c r="B112" s="75" t="s">
        <v>1402</v>
      </c>
      <c r="C112" s="75" t="s">
        <v>1403</v>
      </c>
      <c r="D112" s="75" t="s">
        <v>1404</v>
      </c>
      <c r="E112" s="16" t="str">
        <f t="shared" si="1"/>
        <v>MG. Μαδαγασκάρη</v>
      </c>
    </row>
    <row r="113" spans="1:5" x14ac:dyDescent="0.2">
      <c r="A113" s="75" t="s">
        <v>1398</v>
      </c>
      <c r="B113" s="75" t="s">
        <v>2488</v>
      </c>
      <c r="C113" s="75" t="s">
        <v>1399</v>
      </c>
      <c r="D113" s="75" t="s">
        <v>1400</v>
      </c>
      <c r="E113" s="16" t="str">
        <f t="shared" si="1"/>
        <v>MO. Μακάο</v>
      </c>
    </row>
    <row r="114" spans="1:5" x14ac:dyDescent="0.2">
      <c r="A114" s="75" t="s">
        <v>1405</v>
      </c>
      <c r="B114" s="75" t="s">
        <v>2491</v>
      </c>
      <c r="C114" s="75" t="s">
        <v>1406</v>
      </c>
      <c r="D114" s="75" t="s">
        <v>1407</v>
      </c>
      <c r="E114" s="16" t="str">
        <f t="shared" si="1"/>
        <v>MY. Μαλαισία</v>
      </c>
    </row>
    <row r="115" spans="1:5" x14ac:dyDescent="0.2">
      <c r="A115" s="75" t="s">
        <v>1408</v>
      </c>
      <c r="B115" s="75" t="s">
        <v>2492</v>
      </c>
      <c r="C115" s="75" t="s">
        <v>1409</v>
      </c>
      <c r="D115" s="75" t="s">
        <v>1410</v>
      </c>
      <c r="E115" s="16" t="str">
        <f t="shared" si="1"/>
        <v>MV. Μαλδίβες</v>
      </c>
    </row>
    <row r="116" spans="1:5" x14ac:dyDescent="0.2">
      <c r="A116" s="75" t="s">
        <v>1756</v>
      </c>
      <c r="B116" s="75" t="s">
        <v>2494</v>
      </c>
      <c r="C116" s="75" t="s">
        <v>1757</v>
      </c>
      <c r="D116" s="75" t="s">
        <v>1758</v>
      </c>
      <c r="E116" s="16" t="str">
        <f t="shared" si="1"/>
        <v xml:space="preserve">MT. Μάλτα </v>
      </c>
    </row>
    <row r="117" spans="1:5" x14ac:dyDescent="0.2">
      <c r="A117" s="75" t="s">
        <v>1434</v>
      </c>
      <c r="B117" s="75" t="s">
        <v>2505</v>
      </c>
      <c r="C117" s="75" t="s">
        <v>1435</v>
      </c>
      <c r="D117" s="75" t="s">
        <v>1436</v>
      </c>
      <c r="E117" s="16" t="str">
        <f t="shared" si="1"/>
        <v>MA. Μαρόκο</v>
      </c>
    </row>
    <row r="118" spans="1:5" x14ac:dyDescent="0.2">
      <c r="A118" s="75" t="s">
        <v>1417</v>
      </c>
      <c r="B118" s="75" t="s">
        <v>2497</v>
      </c>
      <c r="C118" s="75" t="s">
        <v>1418</v>
      </c>
      <c r="D118" s="75" t="s">
        <v>1419</v>
      </c>
      <c r="E118" s="16" t="str">
        <f t="shared" si="1"/>
        <v>MU. Μαυρίκιος</v>
      </c>
    </row>
    <row r="119" spans="1:5" x14ac:dyDescent="0.2">
      <c r="A119" s="75" t="s">
        <v>1414</v>
      </c>
      <c r="B119" s="75" t="s">
        <v>2496</v>
      </c>
      <c r="C119" s="75" t="s">
        <v>1415</v>
      </c>
      <c r="D119" s="75" t="s">
        <v>1416</v>
      </c>
      <c r="E119" s="16" t="str">
        <f t="shared" si="1"/>
        <v>MR. Μαυριτανία</v>
      </c>
    </row>
    <row r="120" spans="1:5" x14ac:dyDescent="0.2">
      <c r="A120" s="75" t="s">
        <v>1427</v>
      </c>
      <c r="B120" s="75" t="s">
        <v>2503</v>
      </c>
      <c r="C120" s="75" t="s">
        <v>1428</v>
      </c>
      <c r="D120" s="75" t="s">
        <v>1429</v>
      </c>
      <c r="E120" s="16" t="str">
        <f t="shared" si="1"/>
        <v>ME. Μαυροβούνιο</v>
      </c>
    </row>
    <row r="121" spans="1:5" x14ac:dyDescent="0.2">
      <c r="A121" s="75" t="s">
        <v>1759</v>
      </c>
      <c r="B121" s="75" t="s">
        <v>1760</v>
      </c>
      <c r="C121" s="75" t="s">
        <v>1761</v>
      </c>
      <c r="D121" s="75" t="s">
        <v>1762</v>
      </c>
      <c r="E121" s="16" t="str">
        <f t="shared" si="1"/>
        <v>MX. Μεξικό</v>
      </c>
    </row>
    <row r="122" spans="1:5" x14ac:dyDescent="0.2">
      <c r="A122" s="75" t="s">
        <v>1440</v>
      </c>
      <c r="B122" s="75" t="s">
        <v>1441</v>
      </c>
      <c r="C122" s="75" t="s">
        <v>1442</v>
      </c>
      <c r="D122" s="75" t="s">
        <v>1443</v>
      </c>
      <c r="E122" s="16" t="str">
        <f t="shared" si="1"/>
        <v>MM. Μιανμάρ</v>
      </c>
    </row>
    <row r="123" spans="1:5" ht="25.5" x14ac:dyDescent="0.2">
      <c r="A123" s="75" t="s">
        <v>1648</v>
      </c>
      <c r="B123" s="75" t="s">
        <v>1649</v>
      </c>
      <c r="C123" s="75" t="s">
        <v>1650</v>
      </c>
      <c r="D123" s="75" t="s">
        <v>1651</v>
      </c>
      <c r="E123" s="16" t="str">
        <f t="shared" si="1"/>
        <v>UM. Μικρά απομονωμένα νησιά των Ηνωμένων Πολιτειών</v>
      </c>
    </row>
    <row r="124" spans="1:5" x14ac:dyDescent="0.2">
      <c r="A124" s="75" t="s">
        <v>1437</v>
      </c>
      <c r="B124" s="75" t="s">
        <v>2506</v>
      </c>
      <c r="C124" s="75" t="s">
        <v>1438</v>
      </c>
      <c r="D124" s="75" t="s">
        <v>1439</v>
      </c>
      <c r="E124" s="16" t="str">
        <f t="shared" si="1"/>
        <v>MZ. Μοζαμβίκη</v>
      </c>
    </row>
    <row r="125" spans="1:5" x14ac:dyDescent="0.2">
      <c r="A125" s="75" t="s">
        <v>1430</v>
      </c>
      <c r="B125" s="75" t="s">
        <v>1431</v>
      </c>
      <c r="C125" s="75" t="s">
        <v>1432</v>
      </c>
      <c r="D125" s="75" t="s">
        <v>1433</v>
      </c>
      <c r="E125" s="16" t="str">
        <f t="shared" si="1"/>
        <v>MS. Μονσεράτ</v>
      </c>
    </row>
    <row r="126" spans="1:5" x14ac:dyDescent="0.2">
      <c r="A126" s="75" t="s">
        <v>1149</v>
      </c>
      <c r="B126" s="75" t="s">
        <v>2289</v>
      </c>
      <c r="C126" s="75" t="s">
        <v>1150</v>
      </c>
      <c r="D126" s="75" t="s">
        <v>1151</v>
      </c>
      <c r="E126" s="16" t="str">
        <f t="shared" si="1"/>
        <v>BD. Μπανγκλαντές</v>
      </c>
    </row>
    <row r="127" spans="1:5" x14ac:dyDescent="0.2">
      <c r="A127" s="75" t="s">
        <v>1152</v>
      </c>
      <c r="B127" s="75" t="s">
        <v>2290</v>
      </c>
      <c r="C127" s="75" t="s">
        <v>1153</v>
      </c>
      <c r="D127" s="75" t="s">
        <v>1154</v>
      </c>
      <c r="E127" s="16" t="str">
        <f t="shared" si="1"/>
        <v>BB. Μπαρμπάντος</v>
      </c>
    </row>
    <row r="128" spans="1:5" x14ac:dyDescent="0.2">
      <c r="A128" s="75" t="s">
        <v>1143</v>
      </c>
      <c r="B128" s="75" t="s">
        <v>2287</v>
      </c>
      <c r="C128" s="75" t="s">
        <v>1144</v>
      </c>
      <c r="D128" s="75" t="s">
        <v>1145</v>
      </c>
      <c r="E128" s="16" t="str">
        <f t="shared" si="1"/>
        <v>BS. Μπαχάμες</v>
      </c>
    </row>
    <row r="129" spans="1:5" x14ac:dyDescent="0.2">
      <c r="A129" s="75" t="s">
        <v>1146</v>
      </c>
      <c r="B129" s="75" t="s">
        <v>2288</v>
      </c>
      <c r="C129" s="75" t="s">
        <v>1147</v>
      </c>
      <c r="D129" s="75" t="s">
        <v>1148</v>
      </c>
      <c r="E129" s="16" t="str">
        <f t="shared" si="1"/>
        <v>BH. Μπαχρέιν</v>
      </c>
    </row>
    <row r="130" spans="1:5" x14ac:dyDescent="0.2">
      <c r="A130" s="75" t="s">
        <v>1158</v>
      </c>
      <c r="B130" s="75" t="s">
        <v>2293</v>
      </c>
      <c r="C130" s="75" t="s">
        <v>1159</v>
      </c>
      <c r="D130" s="75" t="s">
        <v>1160</v>
      </c>
      <c r="E130" s="16" t="str">
        <f t="shared" ref="E130:E193" si="2">A130&amp;". "&amp;D130</f>
        <v>BZ. Μπελίζ</v>
      </c>
    </row>
    <row r="131" spans="1:5" x14ac:dyDescent="0.2">
      <c r="A131" s="75" t="s">
        <v>1161</v>
      </c>
      <c r="B131" s="75" t="s">
        <v>2294</v>
      </c>
      <c r="C131" s="75" t="s">
        <v>1162</v>
      </c>
      <c r="D131" s="75" t="s">
        <v>1163</v>
      </c>
      <c r="E131" s="16" t="str">
        <f t="shared" si="2"/>
        <v>BJ. Μπενίν</v>
      </c>
    </row>
    <row r="132" spans="1:5" ht="25.5" x14ac:dyDescent="0.2">
      <c r="A132" s="75" t="s">
        <v>1686</v>
      </c>
      <c r="B132" s="75" t="s">
        <v>1687</v>
      </c>
      <c r="C132" s="75" t="s">
        <v>1688</v>
      </c>
      <c r="D132" s="75" t="s">
        <v>1689</v>
      </c>
      <c r="E132" s="16" t="str">
        <f t="shared" si="2"/>
        <v>BQ. Μπονέρ, Άγιος Ευστάθιος και Σάμπα</v>
      </c>
    </row>
    <row r="133" spans="1:5" ht="15" x14ac:dyDescent="0.2">
      <c r="A133" s="75" t="s">
        <v>1171</v>
      </c>
      <c r="B133" s="75" t="s">
        <v>2301</v>
      </c>
      <c r="C133" s="77"/>
      <c r="D133" s="77" t="s">
        <v>1172</v>
      </c>
      <c r="E133" s="16" t="str">
        <f t="shared" si="2"/>
        <v xml:space="preserve">BV. Μπουβέ Νησί  </v>
      </c>
    </row>
    <row r="134" spans="1:5" x14ac:dyDescent="0.2">
      <c r="A134" s="75" t="s">
        <v>1181</v>
      </c>
      <c r="B134" s="75" t="s">
        <v>1182</v>
      </c>
      <c r="C134" s="75" t="s">
        <v>1183</v>
      </c>
      <c r="D134" s="75" t="s">
        <v>1184</v>
      </c>
      <c r="E134" s="16" t="str">
        <f t="shared" si="2"/>
        <v>BN. Μπρουνέι Νταρουσαλάμ</v>
      </c>
    </row>
    <row r="135" spans="1:5" x14ac:dyDescent="0.2">
      <c r="A135" s="75" t="s">
        <v>1444</v>
      </c>
      <c r="B135" s="75" t="s">
        <v>1445</v>
      </c>
      <c r="C135" s="75" t="s">
        <v>1446</v>
      </c>
      <c r="D135" s="75" t="s">
        <v>1447</v>
      </c>
      <c r="E135" s="16" t="str">
        <f t="shared" si="2"/>
        <v>NA. Ναμίμπια</v>
      </c>
    </row>
    <row r="136" spans="1:5" x14ac:dyDescent="0.2">
      <c r="A136" s="75" t="s">
        <v>1448</v>
      </c>
      <c r="B136" s="75" t="s">
        <v>2509</v>
      </c>
      <c r="C136" s="75" t="s">
        <v>1449</v>
      </c>
      <c r="D136" s="75" t="s">
        <v>1450</v>
      </c>
      <c r="E136" s="16" t="str">
        <f t="shared" si="2"/>
        <v>NR. Ναούρου</v>
      </c>
    </row>
    <row r="137" spans="1:5" x14ac:dyDescent="0.2">
      <c r="A137" s="75" t="s">
        <v>1454</v>
      </c>
      <c r="B137" s="75" t="s">
        <v>2514</v>
      </c>
      <c r="C137" s="75" t="s">
        <v>1455</v>
      </c>
      <c r="D137" s="75" t="s">
        <v>1456</v>
      </c>
      <c r="E137" s="16" t="str">
        <f t="shared" si="2"/>
        <v>NZ. Νέα Ζηλανδία</v>
      </c>
    </row>
    <row r="138" spans="1:5" x14ac:dyDescent="0.2">
      <c r="A138" s="75" t="s">
        <v>1451</v>
      </c>
      <c r="B138" s="75" t="s">
        <v>2513</v>
      </c>
      <c r="C138" s="75" t="s">
        <v>1452</v>
      </c>
      <c r="D138" s="75" t="s">
        <v>1453</v>
      </c>
      <c r="E138" s="16" t="str">
        <f t="shared" si="2"/>
        <v>NC. Νέα Καληδονία</v>
      </c>
    </row>
    <row r="139" spans="1:5" x14ac:dyDescent="0.2">
      <c r="A139" s="75" t="s">
        <v>1226</v>
      </c>
      <c r="B139" s="75" t="s">
        <v>1227</v>
      </c>
      <c r="C139" s="75" t="s">
        <v>1228</v>
      </c>
      <c r="D139" s="75" t="s">
        <v>1229</v>
      </c>
      <c r="E139" s="16" t="str">
        <f t="shared" si="2"/>
        <v>CK. Νησιά Κουκ</v>
      </c>
    </row>
    <row r="140" spans="1:5" x14ac:dyDescent="0.2">
      <c r="A140" s="75" t="s">
        <v>1411</v>
      </c>
      <c r="B140" s="75" t="s">
        <v>2495</v>
      </c>
      <c r="C140" s="75" t="s">
        <v>1412</v>
      </c>
      <c r="D140" s="75" t="s">
        <v>1413</v>
      </c>
      <c r="E140" s="16" t="str">
        <f t="shared" si="2"/>
        <v>MH. Νησιά Μάρσαλ</v>
      </c>
    </row>
    <row r="141" spans="1:5" x14ac:dyDescent="0.2">
      <c r="A141" s="75" t="s">
        <v>1269</v>
      </c>
      <c r="B141" s="75" t="s">
        <v>1270</v>
      </c>
      <c r="C141" s="75" t="s">
        <v>1271</v>
      </c>
      <c r="D141" s="75" t="s">
        <v>1272</v>
      </c>
      <c r="E141" s="16" t="str">
        <f t="shared" si="2"/>
        <v>FK. Νησιά Φόκλαντ (Μαλδίβες)</v>
      </c>
    </row>
    <row r="142" spans="1:5" x14ac:dyDescent="0.2">
      <c r="A142" s="75" t="s">
        <v>1195</v>
      </c>
      <c r="B142" s="75" t="s">
        <v>1196</v>
      </c>
      <c r="C142" s="75" t="s">
        <v>1197</v>
      </c>
      <c r="D142" s="75" t="s">
        <v>1198</v>
      </c>
      <c r="E142" s="16" t="str">
        <f t="shared" si="2"/>
        <v>KY. Νήσοι Καϋμάν</v>
      </c>
    </row>
    <row r="143" spans="1:5" x14ac:dyDescent="0.2">
      <c r="A143" s="75" t="s">
        <v>1208</v>
      </c>
      <c r="B143" s="75" t="s">
        <v>1209</v>
      </c>
      <c r="C143" s="75" t="s">
        <v>1210</v>
      </c>
      <c r="D143" s="75" t="s">
        <v>1211</v>
      </c>
      <c r="E143" s="16" t="str">
        <f t="shared" si="2"/>
        <v>CC. Νήσοι Κόκος (Κίλινγκ)</v>
      </c>
    </row>
    <row r="144" spans="1:5" ht="25.5" x14ac:dyDescent="0.2">
      <c r="A144" s="75" t="s">
        <v>1513</v>
      </c>
      <c r="B144" s="75" t="s">
        <v>1514</v>
      </c>
      <c r="C144" s="77"/>
      <c r="D144" s="77" t="s">
        <v>1515</v>
      </c>
      <c r="E144" s="16" t="str">
        <f t="shared" si="2"/>
        <v>GS. Νήσοι Νότια Γεωργία και Νότιες Σάντουιτς</v>
      </c>
    </row>
    <row r="145" spans="1:5" x14ac:dyDescent="0.2">
      <c r="A145" s="75" t="s">
        <v>1552</v>
      </c>
      <c r="B145" s="75" t="s">
        <v>2552</v>
      </c>
      <c r="C145" s="75" t="s">
        <v>1553</v>
      </c>
      <c r="D145" s="75" t="s">
        <v>1554</v>
      </c>
      <c r="E145" s="16" t="str">
        <f t="shared" si="2"/>
        <v>SB. Νήσοι Σολομώντος</v>
      </c>
    </row>
    <row r="146" spans="1:5" x14ac:dyDescent="0.2">
      <c r="A146" s="75" t="s">
        <v>1628</v>
      </c>
      <c r="B146" s="75" t="s">
        <v>1629</v>
      </c>
      <c r="C146" s="75" t="s">
        <v>1630</v>
      </c>
      <c r="D146" s="75" t="s">
        <v>1631</v>
      </c>
      <c r="E146" s="16" t="str">
        <f t="shared" si="2"/>
        <v>TC. Νήσοι Τέρκς και Κάικος</v>
      </c>
    </row>
    <row r="147" spans="1:5" x14ac:dyDescent="0.2">
      <c r="A147" s="75" t="s">
        <v>1265</v>
      </c>
      <c r="B147" s="75" t="s">
        <v>1266</v>
      </c>
      <c r="C147" s="75" t="s">
        <v>1267</v>
      </c>
      <c r="D147" s="75" t="s">
        <v>1268</v>
      </c>
      <c r="E147" s="16" t="str">
        <f t="shared" si="2"/>
        <v xml:space="preserve">FO. Νήσοι Φερόε </v>
      </c>
    </row>
    <row r="148" spans="1:5" x14ac:dyDescent="0.2">
      <c r="A148" s="75" t="s">
        <v>1331</v>
      </c>
      <c r="B148" s="75" t="s">
        <v>1332</v>
      </c>
      <c r="C148" s="75" t="s">
        <v>1335</v>
      </c>
      <c r="D148" s="75" t="s">
        <v>1336</v>
      </c>
      <c r="E148" s="16" t="str">
        <f t="shared" si="2"/>
        <v>HM. Νήσοι Χερντ και Μακντόναλντ</v>
      </c>
    </row>
    <row r="149" spans="1:5" x14ac:dyDescent="0.2">
      <c r="A149" s="75" t="s">
        <v>1205</v>
      </c>
      <c r="B149" s="75" t="s">
        <v>2398</v>
      </c>
      <c r="C149" s="75" t="s">
        <v>1206</v>
      </c>
      <c r="D149" s="75" t="s">
        <v>1207</v>
      </c>
      <c r="E149" s="16" t="str">
        <f t="shared" si="2"/>
        <v>CX. Νήσοι Χριστουγέννων</v>
      </c>
    </row>
    <row r="150" spans="1:5" x14ac:dyDescent="0.2">
      <c r="A150" s="75" t="s">
        <v>1470</v>
      </c>
      <c r="B150" s="75" t="s">
        <v>2519</v>
      </c>
      <c r="C150" s="75" t="s">
        <v>1471</v>
      </c>
      <c r="D150" s="75" t="s">
        <v>1472</v>
      </c>
      <c r="E150" s="16" t="str">
        <f t="shared" si="2"/>
        <v>NF. Νήσος Νόρφολκ</v>
      </c>
    </row>
    <row r="151" spans="1:5" x14ac:dyDescent="0.2">
      <c r="A151" s="75" t="s">
        <v>1460</v>
      </c>
      <c r="B151" s="75" t="s">
        <v>2516</v>
      </c>
      <c r="C151" s="75" t="s">
        <v>1461</v>
      </c>
      <c r="D151" s="75" t="s">
        <v>1462</v>
      </c>
      <c r="E151" s="16" t="str">
        <f t="shared" si="2"/>
        <v>NE. Νίγηρας</v>
      </c>
    </row>
    <row r="152" spans="1:5" x14ac:dyDescent="0.2">
      <c r="A152" s="75" t="s">
        <v>1463</v>
      </c>
      <c r="B152" s="75" t="s">
        <v>2517</v>
      </c>
      <c r="C152" s="75" t="s">
        <v>1464</v>
      </c>
      <c r="D152" s="75" t="s">
        <v>1465</v>
      </c>
      <c r="E152" s="16" t="str">
        <f t="shared" si="2"/>
        <v>NG. Νιγηρία</v>
      </c>
    </row>
    <row r="153" spans="1:5" x14ac:dyDescent="0.2">
      <c r="A153" s="75" t="s">
        <v>1457</v>
      </c>
      <c r="B153" s="75" t="s">
        <v>2515</v>
      </c>
      <c r="C153" s="75" t="s">
        <v>1458</v>
      </c>
      <c r="D153" s="75" t="s">
        <v>1459</v>
      </c>
      <c r="E153" s="16" t="str">
        <f t="shared" si="2"/>
        <v>NI. Νικαράγουα</v>
      </c>
    </row>
    <row r="154" spans="1:5" x14ac:dyDescent="0.2">
      <c r="A154" s="75" t="s">
        <v>1466</v>
      </c>
      <c r="B154" s="75" t="s">
        <v>1467</v>
      </c>
      <c r="C154" s="75" t="s">
        <v>1468</v>
      </c>
      <c r="D154" s="75" t="s">
        <v>1469</v>
      </c>
      <c r="E154" s="16" t="str">
        <f t="shared" si="2"/>
        <v>NU. Νίουε</v>
      </c>
    </row>
    <row r="155" spans="1:5" x14ac:dyDescent="0.2">
      <c r="A155" s="75" t="s">
        <v>1766</v>
      </c>
      <c r="B155" s="75" t="s">
        <v>1767</v>
      </c>
      <c r="C155" s="75" t="s">
        <v>1768</v>
      </c>
      <c r="D155" s="75" t="s">
        <v>1769</v>
      </c>
      <c r="E155" s="16" t="str">
        <f t="shared" si="2"/>
        <v>NO. Νορβηγία</v>
      </c>
    </row>
    <row r="156" spans="1:5" x14ac:dyDescent="0.2">
      <c r="A156" s="75" t="s">
        <v>1558</v>
      </c>
      <c r="B156" s="75" t="s">
        <v>1559</v>
      </c>
      <c r="C156" s="75" t="s">
        <v>1560</v>
      </c>
      <c r="D156" s="75" t="s">
        <v>1561</v>
      </c>
      <c r="E156" s="16" t="str">
        <f t="shared" si="2"/>
        <v>ZA. Νότια Αφρική</v>
      </c>
    </row>
    <row r="157" spans="1:5" x14ac:dyDescent="0.2">
      <c r="A157" s="75" t="s">
        <v>1244</v>
      </c>
      <c r="B157" s="75" t="s">
        <v>2414</v>
      </c>
      <c r="C157" s="75" t="s">
        <v>1245</v>
      </c>
      <c r="D157" s="75" t="s">
        <v>1246</v>
      </c>
      <c r="E157" s="16" t="str">
        <f t="shared" si="2"/>
        <v>DM. Ντομίνικα</v>
      </c>
    </row>
    <row r="158" spans="1:5" x14ac:dyDescent="0.2">
      <c r="A158" s="75" t="s">
        <v>1481</v>
      </c>
      <c r="B158" s="75" t="s">
        <v>2525</v>
      </c>
      <c r="C158" s="75" t="s">
        <v>1482</v>
      </c>
      <c r="D158" s="75" t="s">
        <v>1483</v>
      </c>
      <c r="E158" s="16" t="str">
        <f t="shared" si="2"/>
        <v>OM. Ομάν</v>
      </c>
    </row>
    <row r="159" spans="1:5" ht="25.5" x14ac:dyDescent="0.2">
      <c r="A159" s="75" t="s">
        <v>1273</v>
      </c>
      <c r="B159" s="75" t="s">
        <v>1274</v>
      </c>
      <c r="C159" s="75" t="s">
        <v>1275</v>
      </c>
      <c r="D159" s="75" t="s">
        <v>1276</v>
      </c>
      <c r="E159" s="16" t="str">
        <f t="shared" si="2"/>
        <v>FM. Ομοσπονδία κρατών της Μικρονησίας</v>
      </c>
    </row>
    <row r="160" spans="1:5" x14ac:dyDescent="0.2">
      <c r="A160" s="75" t="s">
        <v>1337</v>
      </c>
      <c r="B160" s="75" t="s">
        <v>2452</v>
      </c>
      <c r="C160" s="75" t="s">
        <v>1338</v>
      </c>
      <c r="D160" s="75" t="s">
        <v>1339</v>
      </c>
      <c r="E160" s="16" t="str">
        <f t="shared" si="2"/>
        <v>HN. Ονδούρα</v>
      </c>
    </row>
    <row r="161" spans="1:5" x14ac:dyDescent="0.2">
      <c r="A161" s="75" t="s">
        <v>1731</v>
      </c>
      <c r="B161" s="75" t="s">
        <v>2454</v>
      </c>
      <c r="C161" s="75" t="s">
        <v>1732</v>
      </c>
      <c r="D161" s="75" t="s">
        <v>1733</v>
      </c>
      <c r="E161" s="16" t="str">
        <f t="shared" si="2"/>
        <v xml:space="preserve">HU. Ουγγαρία </v>
      </c>
    </row>
    <row r="162" spans="1:5" x14ac:dyDescent="0.2">
      <c r="A162" s="75" t="s">
        <v>1639</v>
      </c>
      <c r="B162" s="75" t="s">
        <v>2586</v>
      </c>
      <c r="C162" s="75" t="s">
        <v>1640</v>
      </c>
      <c r="D162" s="75" t="s">
        <v>1641</v>
      </c>
      <c r="E162" s="16" t="str">
        <f t="shared" si="2"/>
        <v>UA. Ουκρανία</v>
      </c>
    </row>
    <row r="163" spans="1:5" x14ac:dyDescent="0.2">
      <c r="A163" s="75" t="s">
        <v>1645</v>
      </c>
      <c r="B163" s="75" t="s">
        <v>2591</v>
      </c>
      <c r="C163" s="75" t="s">
        <v>1646</v>
      </c>
      <c r="D163" s="75" t="s">
        <v>1647</v>
      </c>
      <c r="E163" s="16" t="str">
        <f t="shared" si="2"/>
        <v>UY. Ουρουγουάη</v>
      </c>
    </row>
    <row r="164" spans="1:5" x14ac:dyDescent="0.2">
      <c r="A164" s="75" t="s">
        <v>1484</v>
      </c>
      <c r="B164" s="75" t="s">
        <v>2526</v>
      </c>
      <c r="C164" s="75" t="s">
        <v>1485</v>
      </c>
      <c r="D164" s="75" t="s">
        <v>1486</v>
      </c>
      <c r="E164" s="16" t="str">
        <f t="shared" si="2"/>
        <v>PK. Πακιστάν</v>
      </c>
    </row>
    <row r="165" spans="1:5" x14ac:dyDescent="0.2">
      <c r="A165" s="75" t="s">
        <v>1487</v>
      </c>
      <c r="B165" s="75" t="s">
        <v>2527</v>
      </c>
      <c r="C165" s="75" t="s">
        <v>1488</v>
      </c>
      <c r="D165" s="75" t="s">
        <v>1489</v>
      </c>
      <c r="E165" s="16" t="str">
        <f t="shared" si="2"/>
        <v>PW. Παλάου</v>
      </c>
    </row>
    <row r="166" spans="1:5" x14ac:dyDescent="0.2">
      <c r="A166" s="75" t="s">
        <v>1490</v>
      </c>
      <c r="B166" s="75" t="s">
        <v>2528</v>
      </c>
      <c r="C166" s="75" t="s">
        <v>1491</v>
      </c>
      <c r="D166" s="75" t="s">
        <v>1492</v>
      </c>
      <c r="E166" s="16" t="str">
        <f t="shared" si="2"/>
        <v>PA. Παναμάς</v>
      </c>
    </row>
    <row r="167" spans="1:5" x14ac:dyDescent="0.2">
      <c r="A167" s="75" t="s">
        <v>1493</v>
      </c>
      <c r="B167" s="75" t="s">
        <v>1494</v>
      </c>
      <c r="C167" s="75" t="s">
        <v>1495</v>
      </c>
      <c r="D167" s="75" t="s">
        <v>1496</v>
      </c>
      <c r="E167" s="16" t="str">
        <f t="shared" si="2"/>
        <v>PG. Παπουασία-Νέα Γουινέα</v>
      </c>
    </row>
    <row r="168" spans="1:5" x14ac:dyDescent="0.2">
      <c r="A168" s="75" t="s">
        <v>1635</v>
      </c>
      <c r="B168" s="75" t="s">
        <v>1636</v>
      </c>
      <c r="C168" s="75" t="s">
        <v>1637</v>
      </c>
      <c r="D168" s="75" t="s">
        <v>1638</v>
      </c>
      <c r="E168" s="16" t="str">
        <f t="shared" si="2"/>
        <v>VI. Παρθένοι Νήσοι, ΗΠΑ</v>
      </c>
    </row>
    <row r="169" spans="1:5" x14ac:dyDescent="0.2">
      <c r="A169" s="75" t="s">
        <v>1497</v>
      </c>
      <c r="B169" s="75" t="s">
        <v>2531</v>
      </c>
      <c r="C169" s="75" t="s">
        <v>1498</v>
      </c>
      <c r="D169" s="75" t="s">
        <v>1499</v>
      </c>
      <c r="E169" s="16" t="str">
        <f t="shared" si="2"/>
        <v>PE. Περού</v>
      </c>
    </row>
    <row r="170" spans="1:5" x14ac:dyDescent="0.2">
      <c r="A170" s="75" t="s">
        <v>1503</v>
      </c>
      <c r="B170" s="75" t="s">
        <v>2533</v>
      </c>
      <c r="C170" s="75" t="s">
        <v>1504</v>
      </c>
      <c r="D170" s="75" t="s">
        <v>1505</v>
      </c>
      <c r="E170" s="16" t="str">
        <f t="shared" si="2"/>
        <v>PN. Πίτκαιρν</v>
      </c>
    </row>
    <row r="171" spans="1:5" x14ac:dyDescent="0.2">
      <c r="A171" s="75" t="s">
        <v>1770</v>
      </c>
      <c r="B171" s="75" t="s">
        <v>2534</v>
      </c>
      <c r="C171" s="75" t="s">
        <v>1771</v>
      </c>
      <c r="D171" s="75" t="s">
        <v>1772</v>
      </c>
      <c r="E171" s="16" t="str">
        <f t="shared" si="2"/>
        <v>PL. Πολωνία</v>
      </c>
    </row>
    <row r="172" spans="1:5" x14ac:dyDescent="0.2">
      <c r="A172" s="75" t="s">
        <v>1773</v>
      </c>
      <c r="B172" s="75" t="s">
        <v>1774</v>
      </c>
      <c r="C172" s="75" t="s">
        <v>1775</v>
      </c>
      <c r="D172" s="75" t="s">
        <v>1776</v>
      </c>
      <c r="E172" s="16" t="str">
        <f t="shared" si="2"/>
        <v>PT. Πορτογαλία</v>
      </c>
    </row>
    <row r="173" spans="1:5" x14ac:dyDescent="0.2">
      <c r="A173" s="75" t="s">
        <v>1192</v>
      </c>
      <c r="B173" s="75" t="s">
        <v>2310</v>
      </c>
      <c r="C173" s="75" t="s">
        <v>1193</v>
      </c>
      <c r="D173" s="75" t="s">
        <v>1194</v>
      </c>
      <c r="E173" s="16" t="str">
        <f t="shared" si="2"/>
        <v>CV. Πράσινο Ακρωτήριο</v>
      </c>
    </row>
    <row r="174" spans="1:5" ht="25.5" x14ac:dyDescent="0.2">
      <c r="A174" s="75" t="s">
        <v>1280</v>
      </c>
      <c r="B174" s="75" t="s">
        <v>1281</v>
      </c>
      <c r="C174" s="75" t="s">
        <v>1282</v>
      </c>
      <c r="D174" s="75" t="s">
        <v>1283</v>
      </c>
      <c r="E174" s="16" t="str">
        <f t="shared" si="2"/>
        <v>MK. Πρώην Γιουγκοσλαβική Δημοκρατία της Μακεδονίας</v>
      </c>
    </row>
    <row r="175" spans="1:5" x14ac:dyDescent="0.2">
      <c r="A175" s="75" t="s">
        <v>1777</v>
      </c>
      <c r="B175" s="75" t="s">
        <v>2539</v>
      </c>
      <c r="C175" s="75" t="s">
        <v>1778</v>
      </c>
      <c r="D175" s="75" t="s">
        <v>1779</v>
      </c>
      <c r="E175" s="16" t="str">
        <f t="shared" si="2"/>
        <v>RO. Ρουμανία</v>
      </c>
    </row>
    <row r="176" spans="1:5" x14ac:dyDescent="0.2">
      <c r="A176" s="75" t="s">
        <v>1509</v>
      </c>
      <c r="B176" s="75" t="s">
        <v>1510</v>
      </c>
      <c r="C176" s="75" t="s">
        <v>1511</v>
      </c>
      <c r="D176" s="75" t="s">
        <v>1512</v>
      </c>
      <c r="E176" s="16" t="str">
        <f t="shared" si="2"/>
        <v>RU. Ρωσική Ομοσπονδία</v>
      </c>
    </row>
    <row r="177" spans="1:5" x14ac:dyDescent="0.2">
      <c r="A177" s="75" t="s">
        <v>1520</v>
      </c>
      <c r="B177" s="75" t="s">
        <v>1521</v>
      </c>
      <c r="C177" s="75" t="s">
        <v>1522</v>
      </c>
      <c r="D177" s="75" t="s">
        <v>1523</v>
      </c>
      <c r="E177" s="16" t="str">
        <f t="shared" si="2"/>
        <v>WS. Σαμόα</v>
      </c>
    </row>
    <row r="178" spans="1:5" x14ac:dyDescent="0.2">
      <c r="A178" s="75" t="s">
        <v>1524</v>
      </c>
      <c r="B178" s="75" t="s">
        <v>2543</v>
      </c>
      <c r="C178" s="75" t="s">
        <v>1525</v>
      </c>
      <c r="D178" s="75" t="s">
        <v>1526</v>
      </c>
      <c r="E178" s="16" t="str">
        <f t="shared" si="2"/>
        <v>ST. Σάο Τομέ και Πρίντσιπε</v>
      </c>
    </row>
    <row r="179" spans="1:5" x14ac:dyDescent="0.2">
      <c r="A179" s="75" t="s">
        <v>1527</v>
      </c>
      <c r="B179" s="75" t="s">
        <v>2544</v>
      </c>
      <c r="C179" s="75" t="s">
        <v>1528</v>
      </c>
      <c r="D179" s="75" t="s">
        <v>1529</v>
      </c>
      <c r="E179" s="16" t="str">
        <f t="shared" si="2"/>
        <v>SA. Σαουδική Αραβία</v>
      </c>
    </row>
    <row r="180" spans="1:5" x14ac:dyDescent="0.2">
      <c r="A180" s="75" t="s">
        <v>1530</v>
      </c>
      <c r="B180" s="75" t="s">
        <v>1531</v>
      </c>
      <c r="C180" s="75" t="s">
        <v>1532</v>
      </c>
      <c r="D180" s="75" t="s">
        <v>1533</v>
      </c>
      <c r="E180" s="16" t="str">
        <f t="shared" si="2"/>
        <v>SN. Σενεγάλη</v>
      </c>
    </row>
    <row r="181" spans="1:5" x14ac:dyDescent="0.2">
      <c r="A181" s="75" t="s">
        <v>1534</v>
      </c>
      <c r="B181" s="75" t="s">
        <v>2546</v>
      </c>
      <c r="C181" s="75"/>
      <c r="D181" s="75" t="s">
        <v>1535</v>
      </c>
      <c r="E181" s="16" t="str">
        <f t="shared" si="2"/>
        <v>XS. Σερβία</v>
      </c>
    </row>
    <row r="182" spans="1:5" x14ac:dyDescent="0.2">
      <c r="A182" s="75" t="s">
        <v>1536</v>
      </c>
      <c r="B182" s="75" t="s">
        <v>2547</v>
      </c>
      <c r="C182" s="75" t="s">
        <v>1537</v>
      </c>
      <c r="D182" s="75" t="s">
        <v>1538</v>
      </c>
      <c r="E182" s="16" t="str">
        <f t="shared" si="2"/>
        <v>SC. Σεϋχέλλες</v>
      </c>
    </row>
    <row r="183" spans="1:5" x14ac:dyDescent="0.2">
      <c r="A183" s="75" t="s">
        <v>1549</v>
      </c>
      <c r="B183" s="75" t="s">
        <v>2549</v>
      </c>
      <c r="C183" s="75" t="s">
        <v>1550</v>
      </c>
      <c r="D183" s="75" t="s">
        <v>1551</v>
      </c>
      <c r="E183" s="16" t="str">
        <f t="shared" si="2"/>
        <v>SG. Σιγκαπούρη</v>
      </c>
    </row>
    <row r="184" spans="1:5" x14ac:dyDescent="0.2">
      <c r="A184" s="75" t="s">
        <v>1539</v>
      </c>
      <c r="B184" s="75" t="s">
        <v>2548</v>
      </c>
      <c r="C184" s="75" t="s">
        <v>1540</v>
      </c>
      <c r="D184" s="75" t="s">
        <v>1548</v>
      </c>
      <c r="E184" s="16" t="str">
        <f t="shared" si="2"/>
        <v>SL. Σιέρρα Λεόνε</v>
      </c>
    </row>
    <row r="185" spans="1:5" x14ac:dyDescent="0.2">
      <c r="A185" s="75" t="s">
        <v>1784</v>
      </c>
      <c r="B185" s="75" t="s">
        <v>2550</v>
      </c>
      <c r="C185" s="75" t="s">
        <v>1785</v>
      </c>
      <c r="D185" s="75" t="s">
        <v>1786</v>
      </c>
      <c r="E185" s="16" t="str">
        <f t="shared" si="2"/>
        <v>SK. Σλοβακία</v>
      </c>
    </row>
    <row r="186" spans="1:5" x14ac:dyDescent="0.2">
      <c r="A186" s="75" t="s">
        <v>1787</v>
      </c>
      <c r="B186" s="75" t="s">
        <v>2551</v>
      </c>
      <c r="C186" s="75" t="s">
        <v>1788</v>
      </c>
      <c r="D186" s="75" t="s">
        <v>1789</v>
      </c>
      <c r="E186" s="16" t="str">
        <f t="shared" si="2"/>
        <v>SI. Σλοβενία</v>
      </c>
    </row>
    <row r="187" spans="1:5" x14ac:dyDescent="0.2">
      <c r="A187" s="75" t="s">
        <v>1555</v>
      </c>
      <c r="B187" s="75" t="s">
        <v>2553</v>
      </c>
      <c r="C187" s="75" t="s">
        <v>1556</v>
      </c>
      <c r="D187" s="75" t="s">
        <v>1557</v>
      </c>
      <c r="E187" s="16" t="str">
        <f t="shared" si="2"/>
        <v>SO. Σομαλία</v>
      </c>
    </row>
    <row r="188" spans="1:5" x14ac:dyDescent="0.2">
      <c r="A188" s="75" t="s">
        <v>1579</v>
      </c>
      <c r="B188" s="75" t="s">
        <v>2565</v>
      </c>
      <c r="C188" s="75" t="s">
        <v>1580</v>
      </c>
      <c r="D188" s="75" t="s">
        <v>1581</v>
      </c>
      <c r="E188" s="16" t="str">
        <f t="shared" si="2"/>
        <v>SD. Σουδάν</v>
      </c>
    </row>
    <row r="189" spans="1:5" x14ac:dyDescent="0.2">
      <c r="A189" s="75" t="s">
        <v>1794</v>
      </c>
      <c r="B189" s="75" t="s">
        <v>2568</v>
      </c>
      <c r="C189" s="75" t="s">
        <v>1795</v>
      </c>
      <c r="D189" s="75" t="s">
        <v>1796</v>
      </c>
      <c r="E189" s="16" t="str">
        <f t="shared" si="2"/>
        <v>SE. Σουηδία</v>
      </c>
    </row>
    <row r="190" spans="1:5" x14ac:dyDescent="0.2">
      <c r="A190" s="75" t="s">
        <v>1582</v>
      </c>
      <c r="B190" s="75" t="s">
        <v>2566</v>
      </c>
      <c r="C190" s="75" t="s">
        <v>1583</v>
      </c>
      <c r="D190" s="75" t="s">
        <v>1584</v>
      </c>
      <c r="E190" s="16" t="str">
        <f t="shared" si="2"/>
        <v>SR. Σουρινάμ</v>
      </c>
    </row>
    <row r="191" spans="1:5" x14ac:dyDescent="0.2">
      <c r="A191" s="75" t="s">
        <v>1562</v>
      </c>
      <c r="B191" s="75" t="s">
        <v>2559</v>
      </c>
      <c r="C191" s="75" t="s">
        <v>1563</v>
      </c>
      <c r="D191" s="75" t="s">
        <v>1564</v>
      </c>
      <c r="E191" s="16" t="str">
        <f t="shared" si="2"/>
        <v xml:space="preserve">LK. Σρι Λάνκα </v>
      </c>
    </row>
    <row r="192" spans="1:5" x14ac:dyDescent="0.2">
      <c r="A192" s="75" t="s">
        <v>1592</v>
      </c>
      <c r="B192" s="75" t="s">
        <v>1593</v>
      </c>
      <c r="C192" s="75" t="s">
        <v>1594</v>
      </c>
      <c r="D192" s="75" t="s">
        <v>1595</v>
      </c>
      <c r="E192" s="16" t="str">
        <f t="shared" si="2"/>
        <v>TW. Ταϊβάν, Επαρχία της Κίνας</v>
      </c>
    </row>
    <row r="193" spans="1:5" x14ac:dyDescent="0.2">
      <c r="A193" s="75" t="s">
        <v>1600</v>
      </c>
      <c r="B193" s="75" t="s">
        <v>2574</v>
      </c>
      <c r="C193" s="75" t="s">
        <v>1601</v>
      </c>
      <c r="D193" s="75" t="s">
        <v>1602</v>
      </c>
      <c r="E193" s="16" t="str">
        <f t="shared" si="2"/>
        <v>TH. Ταϊλάνδη</v>
      </c>
    </row>
    <row r="194" spans="1:5" x14ac:dyDescent="0.2">
      <c r="A194" s="75" t="s">
        <v>1358</v>
      </c>
      <c r="B194" s="75" t="s">
        <v>2467</v>
      </c>
      <c r="C194" s="75" t="s">
        <v>1359</v>
      </c>
      <c r="D194" s="75" t="s">
        <v>1360</v>
      </c>
      <c r="E194" s="16" t="str">
        <f t="shared" ref="E194:E210" si="3">A194&amp;". "&amp;D194</f>
        <v>JM. Τζαμάικα</v>
      </c>
    </row>
    <row r="195" spans="1:5" x14ac:dyDescent="0.2">
      <c r="A195" s="75" t="s">
        <v>1241</v>
      </c>
      <c r="B195" s="75" t="s">
        <v>2413</v>
      </c>
      <c r="C195" s="75" t="s">
        <v>1242</v>
      </c>
      <c r="D195" s="75" t="s">
        <v>1243</v>
      </c>
      <c r="E195" s="16" t="str">
        <f t="shared" si="3"/>
        <v>DJ. Τζιμπουτί</v>
      </c>
    </row>
    <row r="196" spans="1:5" x14ac:dyDescent="0.2">
      <c r="A196" s="75" t="s">
        <v>1607</v>
      </c>
      <c r="B196" s="75" t="s">
        <v>2575</v>
      </c>
      <c r="C196" s="75" t="s">
        <v>1608</v>
      </c>
      <c r="D196" s="75" t="s">
        <v>1609</v>
      </c>
      <c r="E196" s="16" t="str">
        <f t="shared" si="3"/>
        <v>TG. Τόγκο</v>
      </c>
    </row>
    <row r="197" spans="1:5" x14ac:dyDescent="0.2">
      <c r="A197" s="75" t="s">
        <v>1610</v>
      </c>
      <c r="B197" s="75" t="s">
        <v>1611</v>
      </c>
      <c r="C197" s="75" t="s">
        <v>1612</v>
      </c>
      <c r="D197" s="75" t="s">
        <v>1613</v>
      </c>
      <c r="E197" s="16" t="str">
        <f t="shared" si="3"/>
        <v>TK. Τοκελάου</v>
      </c>
    </row>
    <row r="198" spans="1:5" x14ac:dyDescent="0.2">
      <c r="A198" s="75" t="s">
        <v>1614</v>
      </c>
      <c r="B198" s="75" t="s">
        <v>2577</v>
      </c>
      <c r="C198" s="75" t="s">
        <v>1615</v>
      </c>
      <c r="D198" s="75" t="s">
        <v>1616</v>
      </c>
      <c r="E198" s="16" t="str">
        <f t="shared" si="3"/>
        <v>TO. Τόνγκα</v>
      </c>
    </row>
    <row r="199" spans="1:5" x14ac:dyDescent="0.2">
      <c r="A199" s="75" t="s">
        <v>1632</v>
      </c>
      <c r="B199" s="75" t="s">
        <v>2583</v>
      </c>
      <c r="C199" s="75" t="s">
        <v>1633</v>
      </c>
      <c r="D199" s="75" t="s">
        <v>1634</v>
      </c>
      <c r="E199" s="16" t="str">
        <f t="shared" si="3"/>
        <v>TV. Τουβαλού</v>
      </c>
    </row>
    <row r="200" spans="1:5" x14ac:dyDescent="0.2">
      <c r="A200" s="75" t="s">
        <v>1797</v>
      </c>
      <c r="B200" s="75" t="s">
        <v>1798</v>
      </c>
      <c r="C200" s="75" t="s">
        <v>1799</v>
      </c>
      <c r="D200" s="75" t="s">
        <v>1800</v>
      </c>
      <c r="E200" s="16" t="str">
        <f t="shared" si="3"/>
        <v>TR. Τουρκία</v>
      </c>
    </row>
    <row r="201" spans="1:5" x14ac:dyDescent="0.2">
      <c r="A201" s="75" t="s">
        <v>1624</v>
      </c>
      <c r="B201" s="75" t="s">
        <v>1625</v>
      </c>
      <c r="C201" s="75" t="s">
        <v>1626</v>
      </c>
      <c r="D201" s="75" t="s">
        <v>1627</v>
      </c>
      <c r="E201" s="16" t="str">
        <f t="shared" si="3"/>
        <v>TM. Τουρκμενιστάν</v>
      </c>
    </row>
    <row r="202" spans="1:5" x14ac:dyDescent="0.2">
      <c r="A202" s="75" t="s">
        <v>1617</v>
      </c>
      <c r="B202" s="75" t="s">
        <v>1618</v>
      </c>
      <c r="C202" s="75" t="s">
        <v>1619</v>
      </c>
      <c r="D202" s="75" t="s">
        <v>1620</v>
      </c>
      <c r="E202" s="16" t="str">
        <f t="shared" si="3"/>
        <v>TT. Τρινιδάδ και Τομπάγκο</v>
      </c>
    </row>
    <row r="203" spans="1:5" x14ac:dyDescent="0.2">
      <c r="A203" s="75" t="s">
        <v>1707</v>
      </c>
      <c r="B203" s="75" t="s">
        <v>2409</v>
      </c>
      <c r="C203" s="75" t="s">
        <v>1708</v>
      </c>
      <c r="D203" s="75" t="s">
        <v>1709</v>
      </c>
      <c r="E203" s="16" t="str">
        <f t="shared" si="3"/>
        <v>CZ. Τσεχική Δημοκρατία</v>
      </c>
    </row>
    <row r="204" spans="1:5" x14ac:dyDescent="0.2">
      <c r="A204" s="75" t="s">
        <v>1621</v>
      </c>
      <c r="B204" s="75" t="s">
        <v>2579</v>
      </c>
      <c r="C204" s="75" t="s">
        <v>1622</v>
      </c>
      <c r="D204" s="75" t="s">
        <v>1623</v>
      </c>
      <c r="E204" s="16" t="str">
        <f t="shared" si="3"/>
        <v>TN. Τυνησία</v>
      </c>
    </row>
    <row r="205" spans="1:5" x14ac:dyDescent="0.2">
      <c r="A205" s="75" t="s">
        <v>1677</v>
      </c>
      <c r="B205" s="75" t="s">
        <v>2602</v>
      </c>
      <c r="C205" s="75" t="s">
        <v>1678</v>
      </c>
      <c r="D205" s="75" t="s">
        <v>1679</v>
      </c>
      <c r="E205" s="16" t="str">
        <f t="shared" si="3"/>
        <v>YE. Υεμένη</v>
      </c>
    </row>
    <row r="206" spans="1:5" x14ac:dyDescent="0.2">
      <c r="A206" s="75" t="s">
        <v>1500</v>
      </c>
      <c r="B206" s="75" t="s">
        <v>2532</v>
      </c>
      <c r="C206" s="75" t="s">
        <v>1501</v>
      </c>
      <c r="D206" s="75" t="s">
        <v>1502</v>
      </c>
      <c r="E206" s="16" t="str">
        <f t="shared" si="3"/>
        <v>PH. Φιλιππίνες</v>
      </c>
    </row>
    <row r="207" spans="1:5" x14ac:dyDescent="0.2">
      <c r="A207" s="75" t="s">
        <v>1719</v>
      </c>
      <c r="B207" s="75" t="s">
        <v>1720</v>
      </c>
      <c r="C207" s="75" t="s">
        <v>1721</v>
      </c>
      <c r="D207" s="75" t="s">
        <v>1722</v>
      </c>
      <c r="E207" s="16" t="str">
        <f t="shared" si="3"/>
        <v xml:space="preserve">FI. Φινλανδία </v>
      </c>
    </row>
    <row r="208" spans="1:5" x14ac:dyDescent="0.2">
      <c r="A208" s="75" t="s">
        <v>1277</v>
      </c>
      <c r="B208" s="75" t="s">
        <v>2427</v>
      </c>
      <c r="C208" s="75" t="s">
        <v>1278</v>
      </c>
      <c r="D208" s="75" t="s">
        <v>1279</v>
      </c>
      <c r="E208" s="16" t="str">
        <f t="shared" si="3"/>
        <v xml:space="preserve">FJ. Φίτζι </v>
      </c>
    </row>
    <row r="209" spans="1:5" x14ac:dyDescent="0.2">
      <c r="A209" s="75" t="s">
        <v>1199</v>
      </c>
      <c r="B209" s="75" t="s">
        <v>2396</v>
      </c>
      <c r="C209" s="75" t="s">
        <v>1200</v>
      </c>
      <c r="D209" s="75" t="s">
        <v>1201</v>
      </c>
      <c r="E209" s="16" t="str">
        <f t="shared" si="3"/>
        <v>CL. Χιλή</v>
      </c>
    </row>
    <row r="210" spans="1:5" x14ac:dyDescent="0.2">
      <c r="A210" s="75" t="s">
        <v>1340</v>
      </c>
      <c r="B210" s="75" t="s">
        <v>2453</v>
      </c>
      <c r="C210" s="75"/>
      <c r="D210" s="75" t="s">
        <v>1341</v>
      </c>
      <c r="E210" s="16" t="str">
        <f t="shared" si="3"/>
        <v>HK. Χογκ Κογκ</v>
      </c>
    </row>
  </sheetData>
  <autoFilter ref="A1:E210" xr:uid="{04DF391E-CEC5-4E89-9953-9FB9B834AAC1}"/>
  <phoneticPr fontId="6"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5464-E357-47B9-8F8C-28C34553851F}">
  <sheetPr codeName="Φύλλο6"/>
  <dimension ref="A1:F50"/>
  <sheetViews>
    <sheetView topLeftCell="A25" workbookViewId="0">
      <selection activeCell="G42" sqref="G42"/>
    </sheetView>
  </sheetViews>
  <sheetFormatPr defaultRowHeight="15" x14ac:dyDescent="0.25"/>
  <cols>
    <col min="1" max="1" width="8.42578125" style="246" customWidth="1"/>
    <col min="2" max="2" width="59.28515625" style="246" customWidth="1"/>
    <col min="3" max="3" width="66.85546875" style="246" customWidth="1"/>
    <col min="4" max="6" width="9.140625" style="246"/>
  </cols>
  <sheetData>
    <row r="1" spans="1:6" x14ac:dyDescent="0.25">
      <c r="A1" s="242" t="s">
        <v>308</v>
      </c>
      <c r="B1" s="242" t="s">
        <v>309</v>
      </c>
      <c r="C1" s="243" t="s">
        <v>544</v>
      </c>
      <c r="D1"/>
      <c r="E1"/>
      <c r="F1"/>
    </row>
    <row r="2" spans="1:6" x14ac:dyDescent="0.25">
      <c r="A2" s="244" t="s">
        <v>860</v>
      </c>
      <c r="B2" s="244" t="s">
        <v>2607</v>
      </c>
      <c r="C2" s="16" t="str">
        <f>A2&amp;". "&amp;B2</f>
        <v xml:space="preserve">334. Ro-ro μεταφοράς άλλων εμπορευμάτων </v>
      </c>
      <c r="D2"/>
      <c r="E2"/>
      <c r="F2"/>
    </row>
    <row r="3" spans="1:6" x14ac:dyDescent="0.25">
      <c r="A3" s="244" t="s">
        <v>859</v>
      </c>
      <c r="B3" s="244" t="s">
        <v>2608</v>
      </c>
      <c r="C3" s="16" t="str">
        <f t="shared" ref="C3:C49" si="0">A3&amp;". "&amp;B3</f>
        <v xml:space="preserve">333. Ro-ro μεταφοράς εμπορευματοκιβωτίων </v>
      </c>
      <c r="D3"/>
      <c r="E3"/>
      <c r="F3"/>
    </row>
    <row r="4" spans="1:6" x14ac:dyDescent="0.25">
      <c r="A4" s="244" t="s">
        <v>858</v>
      </c>
      <c r="B4" s="244" t="s">
        <v>2609</v>
      </c>
      <c r="C4" s="16" t="str">
        <f t="shared" si="0"/>
        <v>332. Ro-ro μεταφοράς επιβατών (Ε/Γ-Ο/Γ-κλειστού-ημίκλειστου τύπου)</v>
      </c>
      <c r="D4"/>
      <c r="E4"/>
      <c r="F4"/>
    </row>
    <row r="5" spans="1:6" x14ac:dyDescent="0.25">
      <c r="A5" s="244" t="s">
        <v>865</v>
      </c>
      <c r="B5" s="244" t="s">
        <v>2610</v>
      </c>
      <c r="C5" s="16" t="str">
        <f t="shared" si="0"/>
        <v>339. Ro-ro μεταφοράς επιβατών (Ε/Γ-Ο/Γ-Π/Θ πορθμεία ,ανοικτού  τύπου)</v>
      </c>
      <c r="D5"/>
      <c r="E5"/>
      <c r="F5"/>
    </row>
    <row r="6" spans="1:6" x14ac:dyDescent="0.25">
      <c r="A6" s="244" t="s">
        <v>879</v>
      </c>
      <c r="B6" s="244" t="s">
        <v>2611</v>
      </c>
      <c r="C6" s="16" t="str">
        <f t="shared" si="0"/>
        <v>356. Tουριστικά (Ε/Γ-Τ/Ρ-Α/Ψ)</v>
      </c>
      <c r="D6"/>
      <c r="E6"/>
      <c r="F6"/>
    </row>
    <row r="7" spans="1:6" x14ac:dyDescent="0.25">
      <c r="A7" s="244" t="s">
        <v>846</v>
      </c>
      <c r="B7" s="244" t="s">
        <v>847</v>
      </c>
      <c r="C7" s="16" t="str">
        <f t="shared" si="0"/>
        <v>109. Άλλα δεξαμενόπλοια</v>
      </c>
      <c r="D7"/>
      <c r="E7"/>
      <c r="F7"/>
    </row>
    <row r="8" spans="1:6" x14ac:dyDescent="0.25">
      <c r="A8" s="244" t="s">
        <v>856</v>
      </c>
      <c r="B8" s="244" t="s">
        <v>2612</v>
      </c>
      <c r="C8" s="16" t="str">
        <f t="shared" si="0"/>
        <v>329. Άλλα πλοία ειδικών μεταφορών</v>
      </c>
      <c r="D8"/>
      <c r="E8"/>
      <c r="F8"/>
    </row>
    <row r="9" spans="1:6" x14ac:dyDescent="0.25">
      <c r="A9" s="244" t="s">
        <v>891</v>
      </c>
      <c r="B9" s="244" t="s">
        <v>2613</v>
      </c>
      <c r="C9" s="16" t="str">
        <f t="shared" si="0"/>
        <v>499. Άλλα πλοία που δεν κατατάσσονται αλλού</v>
      </c>
      <c r="D9"/>
      <c r="E9"/>
      <c r="F9"/>
    </row>
    <row r="10" spans="1:6" ht="25.5" x14ac:dyDescent="0.25">
      <c r="A10" s="244" t="s">
        <v>873</v>
      </c>
      <c r="B10" s="244" t="s">
        <v>2614</v>
      </c>
      <c r="C10" s="16" t="str">
        <f t="shared" si="0"/>
        <v>349. Άλλες  φορτηγίδες μεταφοράς ξηρού φορτίου που δεν κατατάσσονται αλλού</v>
      </c>
      <c r="D10"/>
      <c r="E10"/>
      <c r="F10" s="5"/>
    </row>
    <row r="11" spans="1:6" x14ac:dyDescent="0.25">
      <c r="A11" s="244" t="s">
        <v>886</v>
      </c>
      <c r="B11" s="244" t="s">
        <v>2615</v>
      </c>
      <c r="C11" s="16" t="str">
        <f t="shared" si="0"/>
        <v>422. Ανεφοδιασμός στην ανοιχτή θάλασσα</v>
      </c>
      <c r="D11"/>
      <c r="E11"/>
      <c r="F11"/>
    </row>
    <row r="12" spans="1:6" x14ac:dyDescent="0.25">
      <c r="A12" s="244" t="s">
        <v>870</v>
      </c>
      <c r="B12" s="244" t="s">
        <v>2616</v>
      </c>
      <c r="C12" s="16" t="str">
        <f t="shared" si="0"/>
        <v>344. Ανοικτές φορτηγίδες μεταφοράς ξηρού φορτίου</v>
      </c>
      <c r="D12"/>
      <c r="E12"/>
      <c r="F12"/>
    </row>
    <row r="13" spans="1:6" x14ac:dyDescent="0.25">
      <c r="A13" s="244" t="s">
        <v>882</v>
      </c>
      <c r="B13" s="244" t="s">
        <v>2606</v>
      </c>
      <c r="C13" s="16" t="str">
        <f t="shared" si="0"/>
        <v>361. Αποκλειστικά κρουαζιερόπλοια</v>
      </c>
      <c r="D13"/>
      <c r="E13"/>
      <c r="F13"/>
    </row>
    <row r="14" spans="1:6" x14ac:dyDescent="0.25">
      <c r="A14" s="244" t="s">
        <v>889</v>
      </c>
      <c r="B14" s="244" t="s">
        <v>2617</v>
      </c>
      <c r="C14" s="16" t="str">
        <f t="shared" si="0"/>
        <v>491. Βυθοκόροι</v>
      </c>
      <c r="D14"/>
      <c r="E14"/>
      <c r="F14"/>
    </row>
    <row r="15" spans="1:6" x14ac:dyDescent="0.25">
      <c r="A15" s="244" t="s">
        <v>885</v>
      </c>
      <c r="B15" s="244" t="s">
        <v>2618</v>
      </c>
      <c r="C15" s="16" t="str">
        <f t="shared" si="0"/>
        <v>421. Γεώτρηση και αναζήτηση κοιτασμάτων</v>
      </c>
      <c r="D15"/>
      <c r="E15"/>
      <c r="F15"/>
    </row>
    <row r="16" spans="1:6" x14ac:dyDescent="0.25">
      <c r="A16" s="244" t="s">
        <v>843</v>
      </c>
      <c r="B16" s="244" t="s">
        <v>2619</v>
      </c>
      <c r="C16" s="16" t="str">
        <f t="shared" si="0"/>
        <v>102. Δεξαμενόπλοιο μεταφοράς χημικών προϊόντων</v>
      </c>
      <c r="D16"/>
      <c r="E16"/>
      <c r="F16"/>
    </row>
    <row r="17" spans="1:3" customFormat="1" x14ac:dyDescent="0.25">
      <c r="A17" s="244" t="s">
        <v>844</v>
      </c>
      <c r="B17" s="244" t="s">
        <v>2620</v>
      </c>
      <c r="C17" s="16" t="str">
        <f t="shared" si="0"/>
        <v>103. Δεξαμενοφορτηγίδα</v>
      </c>
    </row>
    <row r="18" spans="1:3" customFormat="1" x14ac:dyDescent="0.25">
      <c r="A18" s="244" t="s">
        <v>880</v>
      </c>
      <c r="B18" s="244" t="s">
        <v>2621</v>
      </c>
      <c r="C18" s="16" t="str">
        <f t="shared" si="0"/>
        <v>357. Επιβατηγά ( Αποκλειστικά Μεταφορά Επιβατών)</v>
      </c>
    </row>
    <row r="19" spans="1:3" customFormat="1" x14ac:dyDescent="0.25">
      <c r="A19" s="244" t="s">
        <v>878</v>
      </c>
      <c r="B19" s="244" t="s">
        <v>892</v>
      </c>
      <c r="C19" s="16" t="str">
        <f t="shared" si="0"/>
        <v>355. Επιβατηγά Kαταμαράν</v>
      </c>
    </row>
    <row r="20" spans="1:3" customFormat="1" x14ac:dyDescent="0.25">
      <c r="A20" s="244" t="s">
        <v>874</v>
      </c>
      <c r="B20" s="244" t="s">
        <v>2622</v>
      </c>
      <c r="C20" s="16" t="str">
        <f t="shared" si="0"/>
        <v>351. Επιβατηγά λοιπά  (Π/Κ, Λάντζα)</v>
      </c>
    </row>
    <row r="21" spans="1:3" customFormat="1" x14ac:dyDescent="0.25">
      <c r="A21" s="244" t="s">
        <v>875</v>
      </c>
      <c r="B21" s="244" t="s">
        <v>2623</v>
      </c>
      <c r="C21" s="16" t="str">
        <f t="shared" si="0"/>
        <v>352. Επιβατηγά μικτά</v>
      </c>
    </row>
    <row r="22" spans="1:3" customFormat="1" x14ac:dyDescent="0.25">
      <c r="A22" s="244" t="s">
        <v>877</v>
      </c>
      <c r="B22" s="244" t="s">
        <v>2624</v>
      </c>
      <c r="C22" s="16" t="str">
        <f t="shared" si="0"/>
        <v>354. Επιβατηγά Υδροπτέρυγα  (Ιπτάμενα)</v>
      </c>
    </row>
    <row r="23" spans="1:3" customFormat="1" x14ac:dyDescent="0.25">
      <c r="A23" s="244" t="s">
        <v>876</v>
      </c>
      <c r="B23" s="244" t="s">
        <v>2625</v>
      </c>
      <c r="C23" s="16" t="str">
        <f t="shared" si="0"/>
        <v>353. Επιβατηγά-Οχηματαγωγά</v>
      </c>
    </row>
    <row r="24" spans="1:3" customFormat="1" x14ac:dyDescent="0.25">
      <c r="A24" s="244" t="s">
        <v>890</v>
      </c>
      <c r="B24" s="244" t="s">
        <v>2626</v>
      </c>
      <c r="C24" s="16" t="str">
        <f t="shared" si="0"/>
        <v>492. Ερευνητικά/εξερευνητικά πλοία</v>
      </c>
    </row>
    <row r="25" spans="1:3" customFormat="1" x14ac:dyDescent="0.25">
      <c r="A25" s="244" t="s">
        <v>881</v>
      </c>
      <c r="B25" s="244" t="s">
        <v>2627</v>
      </c>
      <c r="C25" s="16" t="str">
        <f t="shared" si="0"/>
        <v>359. Θαλαμηγοί (Θ/Γ)</v>
      </c>
    </row>
    <row r="26" spans="1:3" customFormat="1" x14ac:dyDescent="0.25">
      <c r="A26" s="244" t="s">
        <v>883</v>
      </c>
      <c r="B26" s="244" t="s">
        <v>2628</v>
      </c>
      <c r="C26" s="16" t="str">
        <f t="shared" si="0"/>
        <v xml:space="preserve">411. Κατ'εξοχήν αλιευτικό </v>
      </c>
    </row>
    <row r="27" spans="1:3" customFormat="1" x14ac:dyDescent="0.25">
      <c r="A27" s="244" t="s">
        <v>842</v>
      </c>
      <c r="B27" s="244" t="s">
        <v>2629</v>
      </c>
      <c r="C27" s="16" t="str">
        <f t="shared" si="0"/>
        <v>101. Πετρελαιοφόρο</v>
      </c>
    </row>
    <row r="28" spans="1:3" customFormat="1" x14ac:dyDescent="0.25">
      <c r="A28" s="244" t="s">
        <v>848</v>
      </c>
      <c r="B28" s="244" t="s">
        <v>2630</v>
      </c>
      <c r="C28" s="16" t="str">
        <f t="shared" si="0"/>
        <v>201. Πετρελαιοφορο πλοίο  μεταφοράς φορτίου χύμα</v>
      </c>
    </row>
    <row r="29" spans="1:3" customFormat="1" x14ac:dyDescent="0.25">
      <c r="A29" s="244" t="s">
        <v>850</v>
      </c>
      <c r="B29" s="244" t="s">
        <v>2631</v>
      </c>
      <c r="C29" s="16" t="str">
        <f t="shared" si="0"/>
        <v>311. Πλοίο αποκλειστικά για εμπορευματοκιβώτια</v>
      </c>
    </row>
    <row r="30" spans="1:3" customFormat="1" x14ac:dyDescent="0.25">
      <c r="A30" s="244" t="s">
        <v>863</v>
      </c>
      <c r="B30" s="244" t="s">
        <v>224</v>
      </c>
      <c r="C30" s="16" t="str">
        <f t="shared" si="0"/>
        <v>337. Πλοίο με ένα κατάστρωμα για τη μεταφορά  γενικού φορτίου</v>
      </c>
    </row>
    <row r="31" spans="1:3" customFormat="1" ht="25.5" x14ac:dyDescent="0.25">
      <c r="A31" s="244" t="s">
        <v>864</v>
      </c>
      <c r="B31" s="244" t="s">
        <v>225</v>
      </c>
      <c r="C31" s="16" t="str">
        <f t="shared" si="0"/>
        <v>338. Πλοίο με περισσότερα του ενός καταστρώματα για τη μεταφορά γενικού φορτίου</v>
      </c>
    </row>
    <row r="32" spans="1:3" customFormat="1" x14ac:dyDescent="0.25">
      <c r="A32" s="244" t="s">
        <v>853</v>
      </c>
      <c r="B32" s="244" t="s">
        <v>226</v>
      </c>
      <c r="C32" s="16" t="str">
        <f t="shared" si="0"/>
        <v>323. Πλοίο μεταφοράς ακτινοβολημένων καυσίμων</v>
      </c>
    </row>
    <row r="33" spans="1:3" customFormat="1" x14ac:dyDescent="0.25">
      <c r="A33" s="244" t="s">
        <v>854</v>
      </c>
      <c r="B33" s="244" t="s">
        <v>227</v>
      </c>
      <c r="C33" s="16" t="str">
        <f t="shared" si="0"/>
        <v>324. Πλοίο μεταφοράς ζώων</v>
      </c>
    </row>
    <row r="34" spans="1:3" customFormat="1" x14ac:dyDescent="0.25">
      <c r="A34" s="244" t="s">
        <v>855</v>
      </c>
      <c r="B34" s="244" t="s">
        <v>228</v>
      </c>
      <c r="C34" s="16" t="str">
        <f t="shared" si="0"/>
        <v>325. Πλοίο μεταφοράς οχημάτων (Φ/Γ-Ο/Γ)</v>
      </c>
    </row>
    <row r="35" spans="1:3" customFormat="1" x14ac:dyDescent="0.25">
      <c r="A35" s="244" t="s">
        <v>845</v>
      </c>
      <c r="B35" s="244" t="s">
        <v>229</v>
      </c>
      <c r="C35" s="16" t="str">
        <f t="shared" si="0"/>
        <v>104. Πλοίο μεταφοράς υγροποιημένου αερίου</v>
      </c>
    </row>
    <row r="36" spans="1:3" customFormat="1" x14ac:dyDescent="0.25">
      <c r="A36" s="244" t="s">
        <v>851</v>
      </c>
      <c r="B36" s="244" t="s">
        <v>246</v>
      </c>
      <c r="C36" s="16" t="str">
        <f t="shared" si="0"/>
        <v>321. Πλοίο μεταφοράς φορτηγίδων</v>
      </c>
    </row>
    <row r="37" spans="1:3" customFormat="1" x14ac:dyDescent="0.25">
      <c r="A37" s="244" t="s">
        <v>849</v>
      </c>
      <c r="B37" s="244" t="s">
        <v>247</v>
      </c>
      <c r="C37" s="16" t="str">
        <f t="shared" si="0"/>
        <v>202. Πλοίο μεταφοράς φορτίου χύμα</v>
      </c>
    </row>
    <row r="38" spans="1:3" customFormat="1" x14ac:dyDescent="0.25">
      <c r="A38" s="244" t="s">
        <v>852</v>
      </c>
      <c r="B38" s="244" t="s">
        <v>248</v>
      </c>
      <c r="C38" s="16" t="str">
        <f t="shared" si="0"/>
        <v>322. Πλοίο μεταφοράς χημικών προϊόντων</v>
      </c>
    </row>
    <row r="39" spans="1:3" customFormat="1" ht="25.5" x14ac:dyDescent="0.25">
      <c r="A39" s="244" t="s">
        <v>862</v>
      </c>
      <c r="B39" s="244" t="s">
        <v>249</v>
      </c>
      <c r="C39" s="16" t="str">
        <f t="shared" si="0"/>
        <v>336. Πλοίο συνδυασμένης μεταφοράς εμπορευμάτων γενικού φορτίου/εμπορευματοκιβωτίων</v>
      </c>
    </row>
    <row r="40" spans="1:3" customFormat="1" ht="25.5" x14ac:dyDescent="0.25">
      <c r="A40" s="244" t="s">
        <v>861</v>
      </c>
      <c r="B40" s="244" t="s">
        <v>250</v>
      </c>
      <c r="C40" s="16" t="str">
        <f t="shared" si="0"/>
        <v>335. Πλοίο συνδυασμένης μεταφοράς εμπορευμάτων γενικού φορτίου/επιβατών</v>
      </c>
    </row>
    <row r="41" spans="1:3" customFormat="1" x14ac:dyDescent="0.25">
      <c r="A41" s="244" t="s">
        <v>857</v>
      </c>
      <c r="B41" s="244" t="s">
        <v>251</v>
      </c>
      <c r="C41" s="16" t="str">
        <f t="shared" si="0"/>
        <v>331. Πλοίο ψυγείο</v>
      </c>
    </row>
    <row r="42" spans="1:3" customFormat="1" x14ac:dyDescent="0.25">
      <c r="A42" s="244" t="s">
        <v>884</v>
      </c>
      <c r="B42" s="244" t="s">
        <v>252</v>
      </c>
      <c r="C42" s="16" t="str">
        <f t="shared" si="0"/>
        <v>412. Πλοίο-εργοστάσιο για τη μεταποίηση ψαριών</v>
      </c>
    </row>
    <row r="43" spans="1:3" customFormat="1" x14ac:dyDescent="0.25">
      <c r="A43" s="244" t="s">
        <v>888</v>
      </c>
      <c r="B43" s="244" t="s">
        <v>253</v>
      </c>
      <c r="C43" s="16" t="str">
        <f t="shared" si="0"/>
        <v>432. Προωθητικά πλοία</v>
      </c>
    </row>
    <row r="44" spans="1:3" customFormat="1" x14ac:dyDescent="0.25">
      <c r="A44" s="244" t="s">
        <v>887</v>
      </c>
      <c r="B44" s="244" t="s">
        <v>254</v>
      </c>
      <c r="C44" s="16" t="str">
        <f t="shared" si="0"/>
        <v>431. Ρυμουλκό</v>
      </c>
    </row>
    <row r="45" spans="1:3" customFormat="1" x14ac:dyDescent="0.25">
      <c r="A45" s="244" t="s">
        <v>871</v>
      </c>
      <c r="B45" s="244" t="s">
        <v>255</v>
      </c>
      <c r="C45" s="16" t="str">
        <f t="shared" si="0"/>
        <v>345. Ρυμουλκούμενες φορτηγίδες μεταφοράς ξηρού φορτίου</v>
      </c>
    </row>
    <row r="46" spans="1:3" customFormat="1" x14ac:dyDescent="0.25">
      <c r="A46" s="244" t="s">
        <v>872</v>
      </c>
      <c r="B46" s="244" t="s">
        <v>256</v>
      </c>
      <c r="C46" s="16" t="str">
        <f t="shared" si="0"/>
        <v>346. Φορτηγίδα με ένα κατάστρωμα γ.φορτίου (χύδην) ξηρού διαφόρων τύπων</v>
      </c>
    </row>
    <row r="47" spans="1:3" customFormat="1" x14ac:dyDescent="0.25">
      <c r="A47" s="244" t="s">
        <v>868</v>
      </c>
      <c r="B47" s="244" t="s">
        <v>257</v>
      </c>
      <c r="C47" s="16" t="str">
        <f t="shared" si="0"/>
        <v>342. Φορτηγίδες βυθοκόρου</v>
      </c>
    </row>
    <row r="48" spans="1:3" customFormat="1" x14ac:dyDescent="0.25">
      <c r="A48" s="244" t="s">
        <v>867</v>
      </c>
      <c r="B48" s="244" t="s">
        <v>258</v>
      </c>
      <c r="C48" s="16" t="str">
        <f t="shared" si="0"/>
        <v>341. Φορτηγίδες με κατάστρωμα (με μηχανή)</v>
      </c>
    </row>
    <row r="49" spans="1:6" x14ac:dyDescent="0.25">
      <c r="A49" s="244" t="s">
        <v>869</v>
      </c>
      <c r="B49" s="244" t="s">
        <v>259</v>
      </c>
      <c r="C49" s="16" t="str">
        <f t="shared" si="0"/>
        <v xml:space="preserve">343. Φορτηγίδες τύπου seabee </v>
      </c>
      <c r="D49"/>
      <c r="E49"/>
      <c r="F49"/>
    </row>
    <row r="50" spans="1:6" x14ac:dyDescent="0.25">
      <c r="A50" s="245"/>
      <c r="B50" s="245"/>
    </row>
  </sheetData>
  <phoneticPr fontId="6" type="noConversion"/>
  <dataValidations disablePrompts="1" count="1">
    <dataValidation type="list" allowBlank="1" showInputMessage="1" showErrorMessage="1" sqref="F10" xr:uid="{981BE3F0-11DC-4F24-96B9-8816E53B5BF9}">
      <formula1>ΛΙΣΤΑ_Β3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966C0-E427-4A95-A602-F6F40FDEDF46}">
  <sheetPr codeName="Φύλλο7"/>
  <dimension ref="A1:C258"/>
  <sheetViews>
    <sheetView topLeftCell="A204" workbookViewId="0">
      <selection activeCell="K20" sqref="K20"/>
    </sheetView>
  </sheetViews>
  <sheetFormatPr defaultRowHeight="15" x14ac:dyDescent="0.25"/>
  <cols>
    <col min="1" max="1" width="8.42578125" customWidth="1"/>
    <col min="2" max="2" width="36.42578125" bestFit="1" customWidth="1"/>
    <col min="3" max="3" width="38.140625" bestFit="1" customWidth="1"/>
  </cols>
  <sheetData>
    <row r="1" spans="1:3" x14ac:dyDescent="0.25">
      <c r="A1" s="32" t="s">
        <v>308</v>
      </c>
      <c r="B1" s="32" t="s">
        <v>893</v>
      </c>
      <c r="C1" s="33" t="s">
        <v>1840</v>
      </c>
    </row>
    <row r="2" spans="1:3" ht="14.1" customHeight="1" x14ac:dyDescent="0.25">
      <c r="A2" s="237" t="s">
        <v>906</v>
      </c>
      <c r="B2" s="238" t="s">
        <v>3169</v>
      </c>
      <c r="C2" s="16" t="str">
        <f t="shared" ref="C2:C65" si="0">A2&amp;". "&amp;B2</f>
        <v>GRAGN. Αγαθονήσι Δωδεκανήσων</v>
      </c>
    </row>
    <row r="3" spans="1:3" x14ac:dyDescent="0.25">
      <c r="A3" s="239" t="s">
        <v>898</v>
      </c>
      <c r="B3" s="239" t="s">
        <v>3170</v>
      </c>
      <c r="C3" s="16" t="str">
        <f t="shared" si="0"/>
        <v>GRAEF. Αγία Ευφημία</v>
      </c>
    </row>
    <row r="4" spans="1:3" x14ac:dyDescent="0.25">
      <c r="A4" s="237" t="s">
        <v>911</v>
      </c>
      <c r="B4" s="237" t="s">
        <v>3171</v>
      </c>
      <c r="C4" s="16" t="str">
        <f t="shared" si="0"/>
        <v>GRAKM. Αγία Κυριακή Τρίκερι Μαγνησίας</v>
      </c>
    </row>
    <row r="5" spans="1:3" x14ac:dyDescent="0.25">
      <c r="A5" s="237" t="s">
        <v>920</v>
      </c>
      <c r="B5" s="237" t="s">
        <v>3172</v>
      </c>
      <c r="C5" s="16" t="str">
        <f t="shared" si="0"/>
        <v>GRAMR. Αγία Μαρίνα Αίγινας</v>
      </c>
    </row>
    <row r="6" spans="1:3" x14ac:dyDescent="0.25">
      <c r="A6" s="237" t="s">
        <v>967</v>
      </c>
      <c r="B6" s="237" t="s">
        <v>3173</v>
      </c>
      <c r="C6" s="16" t="str">
        <f t="shared" si="0"/>
        <v>GRGMA. Αγία Μαρίνα Αττικής</v>
      </c>
    </row>
    <row r="7" spans="1:3" x14ac:dyDescent="0.25">
      <c r="A7" s="237" t="s">
        <v>905</v>
      </c>
      <c r="B7" s="237" t="s">
        <v>3174</v>
      </c>
      <c r="C7" s="16" t="str">
        <f t="shared" si="0"/>
        <v>GRAGM. Αγία Μαρίνα Φθιώτιδας</v>
      </c>
    </row>
    <row r="8" spans="1:3" x14ac:dyDescent="0.25">
      <c r="A8" s="237" t="s">
        <v>928</v>
      </c>
      <c r="B8" s="237" t="s">
        <v>3175</v>
      </c>
      <c r="C8" s="16" t="str">
        <f t="shared" si="0"/>
        <v>GRAPE. Αγία Πελαγία</v>
      </c>
    </row>
    <row r="9" spans="1:3" x14ac:dyDescent="0.25">
      <c r="A9" s="237" t="s">
        <v>1091</v>
      </c>
      <c r="B9" s="237" t="s">
        <v>3176</v>
      </c>
      <c r="C9" s="16" t="str">
        <f t="shared" si="0"/>
        <v>GRROU. Αγία Ρουμέλη Χανίων</v>
      </c>
    </row>
    <row r="10" spans="1:3" x14ac:dyDescent="0.25">
      <c r="A10" s="237" t="s">
        <v>908</v>
      </c>
      <c r="B10" s="237" t="s">
        <v>3177</v>
      </c>
      <c r="C10" s="16" t="str">
        <f t="shared" si="0"/>
        <v>GRAGT. Άγιοι Θεόδωροι</v>
      </c>
    </row>
    <row r="11" spans="1:3" x14ac:dyDescent="0.25">
      <c r="A11" s="237" t="s">
        <v>904</v>
      </c>
      <c r="B11" s="237" t="s">
        <v>3178</v>
      </c>
      <c r="C11" s="16" t="str">
        <f t="shared" si="0"/>
        <v>GRAGK. Αγιόκαμπος Λάρισας</v>
      </c>
    </row>
    <row r="12" spans="1:3" x14ac:dyDescent="0.25">
      <c r="A12" s="237" t="s">
        <v>3179</v>
      </c>
      <c r="B12" s="237" t="s">
        <v>3180</v>
      </c>
      <c r="C12" s="16" t="str">
        <f t="shared" si="0"/>
        <v>GR912. Άγιος Γεώργιος Σαρωνικού</v>
      </c>
    </row>
    <row r="13" spans="1:3" x14ac:dyDescent="0.25">
      <c r="A13" s="237" t="s">
        <v>907</v>
      </c>
      <c r="B13" s="237" t="s">
        <v>3181</v>
      </c>
      <c r="C13" s="16" t="str">
        <f t="shared" si="0"/>
        <v>GRAGO. Άγιος Ευστράτιος Λέσβου</v>
      </c>
    </row>
    <row r="14" spans="1:3" x14ac:dyDescent="0.25">
      <c r="A14" s="237" t="s">
        <v>910</v>
      </c>
      <c r="B14" s="237" t="s">
        <v>3182</v>
      </c>
      <c r="C14" s="16" t="str">
        <f t="shared" si="0"/>
        <v>GRAKI. Άγιος Κύρικος</v>
      </c>
    </row>
    <row r="15" spans="1:3" x14ac:dyDescent="0.25">
      <c r="A15" s="237" t="s">
        <v>912</v>
      </c>
      <c r="B15" s="237" t="s">
        <v>3183</v>
      </c>
      <c r="C15" s="16" t="str">
        <f t="shared" si="0"/>
        <v>GRAKO. Άγιος Κωνσταντίνος</v>
      </c>
    </row>
    <row r="16" spans="1:3" x14ac:dyDescent="0.25">
      <c r="A16" s="237" t="s">
        <v>923</v>
      </c>
      <c r="B16" s="237" t="s">
        <v>3184</v>
      </c>
      <c r="C16" s="16" t="str">
        <f t="shared" si="0"/>
        <v>GRANI. Άγιος Νικόλαος Κρήτης</v>
      </c>
    </row>
    <row r="17" spans="1:3" x14ac:dyDescent="0.25">
      <c r="A17" s="237" t="s">
        <v>902</v>
      </c>
      <c r="B17" s="237" t="s">
        <v>3185</v>
      </c>
      <c r="C17" s="16" t="str">
        <f t="shared" si="0"/>
        <v>GRAGF. Άγιος Νικόλαος Φωκίδας</v>
      </c>
    </row>
    <row r="18" spans="1:3" x14ac:dyDescent="0.25">
      <c r="A18" s="237" t="s">
        <v>934</v>
      </c>
      <c r="B18" s="237" t="s">
        <v>3186</v>
      </c>
      <c r="C18" s="16" t="str">
        <f t="shared" si="0"/>
        <v>GRASF. Αγιος Στέφανος Κέρκυρας</v>
      </c>
    </row>
    <row r="19" spans="1:3" x14ac:dyDescent="0.25">
      <c r="A19" s="237" t="s">
        <v>903</v>
      </c>
      <c r="B19" s="237" t="s">
        <v>3187</v>
      </c>
      <c r="C19" s="16" t="str">
        <f t="shared" si="0"/>
        <v>GRAGG. Αγκίστρι Αίγινας</v>
      </c>
    </row>
    <row r="20" spans="1:3" x14ac:dyDescent="0.25">
      <c r="A20" s="237" t="s">
        <v>924</v>
      </c>
      <c r="B20" s="237" t="s">
        <v>3188</v>
      </c>
      <c r="C20" s="16" t="str">
        <f t="shared" si="0"/>
        <v xml:space="preserve">GRANL. Αγνώντας Σκοπέλου </v>
      </c>
    </row>
    <row r="21" spans="1:3" x14ac:dyDescent="0.25">
      <c r="A21" s="237" t="s">
        <v>896</v>
      </c>
      <c r="B21" s="237" t="s">
        <v>3189</v>
      </c>
      <c r="C21" s="16" t="str">
        <f t="shared" si="0"/>
        <v>GR888. Άγνωστο</v>
      </c>
    </row>
    <row r="22" spans="1:3" x14ac:dyDescent="0.25">
      <c r="A22" s="237" t="s">
        <v>901</v>
      </c>
      <c r="B22" s="237" t="s">
        <v>3190</v>
      </c>
      <c r="C22" s="16" t="str">
        <f t="shared" si="0"/>
        <v>GRAGA. Αγριά Βόλου</v>
      </c>
    </row>
    <row r="23" spans="1:3" x14ac:dyDescent="0.25">
      <c r="A23" s="237" t="s">
        <v>909</v>
      </c>
      <c r="B23" s="237" t="s">
        <v>3191</v>
      </c>
      <c r="C23" s="16" t="str">
        <f t="shared" si="0"/>
        <v>GRAIG. Αιγιάλη Αμοργού</v>
      </c>
    </row>
    <row r="24" spans="1:3" x14ac:dyDescent="0.25">
      <c r="A24" s="237" t="s">
        <v>899</v>
      </c>
      <c r="B24" s="238" t="s">
        <v>3192</v>
      </c>
      <c r="C24" s="16" t="str">
        <f t="shared" si="0"/>
        <v>GRAEG. Αίγινα</v>
      </c>
    </row>
    <row r="25" spans="1:3" x14ac:dyDescent="0.25">
      <c r="A25" s="237" t="s">
        <v>900</v>
      </c>
      <c r="B25" s="238" t="s">
        <v>3193</v>
      </c>
      <c r="C25" s="16" t="str">
        <f t="shared" si="0"/>
        <v>GRAEN. Αίγιο</v>
      </c>
    </row>
    <row r="26" spans="1:3" x14ac:dyDescent="0.25">
      <c r="A26" s="237" t="s">
        <v>949</v>
      </c>
      <c r="B26" s="237" t="s">
        <v>3194</v>
      </c>
      <c r="C26" s="16" t="str">
        <f t="shared" si="0"/>
        <v>GREDI. Αιδηψός</v>
      </c>
    </row>
    <row r="27" spans="1:3" x14ac:dyDescent="0.25">
      <c r="A27" s="237" t="s">
        <v>913</v>
      </c>
      <c r="B27" s="237" t="s">
        <v>3195</v>
      </c>
      <c r="C27" s="16" t="str">
        <f t="shared" si="0"/>
        <v>GRAKT. Άκτιο Βόνιτσας</v>
      </c>
    </row>
    <row r="28" spans="1:3" x14ac:dyDescent="0.25">
      <c r="A28" s="237" t="s">
        <v>937</v>
      </c>
      <c r="B28" s="237" t="s">
        <v>3196</v>
      </c>
      <c r="C28" s="16" t="str">
        <f t="shared" si="0"/>
        <v>GRAXD. Αλεξανδρούπολις</v>
      </c>
    </row>
    <row r="29" spans="1:3" x14ac:dyDescent="0.25">
      <c r="A29" s="237" t="s">
        <v>1025</v>
      </c>
      <c r="B29" s="237" t="s">
        <v>3197</v>
      </c>
      <c r="C29" s="16" t="str">
        <f t="shared" si="0"/>
        <v>GRLVR. Αλιβέριο</v>
      </c>
    </row>
    <row r="30" spans="1:3" x14ac:dyDescent="0.25">
      <c r="A30" s="237" t="s">
        <v>914</v>
      </c>
      <c r="B30" s="237" t="s">
        <v>3198</v>
      </c>
      <c r="C30" s="16" t="str">
        <f t="shared" si="0"/>
        <v>GRALO. Αλόνησσος</v>
      </c>
    </row>
    <row r="31" spans="1:3" x14ac:dyDescent="0.25">
      <c r="A31" s="237" t="s">
        <v>929</v>
      </c>
      <c r="B31" s="237" t="s">
        <v>3199</v>
      </c>
      <c r="C31" s="16" t="str">
        <f t="shared" si="0"/>
        <v>GRAPL. Αμαλιάπολη  Μαγνησίας</v>
      </c>
    </row>
    <row r="32" spans="1:3" x14ac:dyDescent="0.25">
      <c r="A32" s="237" t="s">
        <v>918</v>
      </c>
      <c r="B32" s="237" t="s">
        <v>3200</v>
      </c>
      <c r="C32" s="16" t="str">
        <f t="shared" si="0"/>
        <v>GRAMI. Αμολιανή</v>
      </c>
    </row>
    <row r="33" spans="1:3" x14ac:dyDescent="0.25">
      <c r="A33" s="237" t="s">
        <v>919</v>
      </c>
      <c r="B33" s="237" t="s">
        <v>3201</v>
      </c>
      <c r="C33" s="16" t="str">
        <f t="shared" si="0"/>
        <v>GRAMO. ΑμοργόςΚατάπολα</v>
      </c>
    </row>
    <row r="34" spans="1:3" x14ac:dyDescent="0.25">
      <c r="A34" s="237" t="s">
        <v>917</v>
      </c>
      <c r="B34" s="237" t="s">
        <v>3202</v>
      </c>
      <c r="C34" s="16" t="str">
        <f t="shared" si="0"/>
        <v>GRAMF. Αμφιλοχία</v>
      </c>
    </row>
    <row r="35" spans="1:3" x14ac:dyDescent="0.25">
      <c r="A35" s="237" t="s">
        <v>1061</v>
      </c>
      <c r="B35" s="237" t="s">
        <v>3203</v>
      </c>
      <c r="C35" s="16" t="str">
        <f t="shared" si="0"/>
        <v>GRPFA. Ανάβυσος Παλαιά Φώκαια Αττικής</v>
      </c>
    </row>
    <row r="36" spans="1:3" x14ac:dyDescent="0.25">
      <c r="A36" s="237" t="s">
        <v>921</v>
      </c>
      <c r="B36" s="237" t="s">
        <v>3204</v>
      </c>
      <c r="C36" s="16" t="str">
        <f t="shared" si="0"/>
        <v>GRANA. Ανάφη Κυκλάδων</v>
      </c>
    </row>
    <row r="37" spans="1:3" x14ac:dyDescent="0.25">
      <c r="A37" s="237" t="s">
        <v>922</v>
      </c>
      <c r="B37" s="237" t="s">
        <v>3205</v>
      </c>
      <c r="C37" s="16" t="str">
        <f t="shared" si="0"/>
        <v>GRAND. Άνδρος</v>
      </c>
    </row>
    <row r="38" spans="1:3" x14ac:dyDescent="0.25">
      <c r="A38" s="237" t="s">
        <v>936</v>
      </c>
      <c r="B38" s="237" t="s">
        <v>3206</v>
      </c>
      <c r="C38" s="16" t="str">
        <f t="shared" si="0"/>
        <v>GRATK. Αντίκυρα</v>
      </c>
    </row>
    <row r="39" spans="1:3" x14ac:dyDescent="0.25">
      <c r="A39" s="237" t="s">
        <v>925</v>
      </c>
      <c r="B39" s="237" t="s">
        <v>3207</v>
      </c>
      <c r="C39" s="16" t="str">
        <f t="shared" si="0"/>
        <v>GRANP. Αντίπαρος</v>
      </c>
    </row>
    <row r="40" spans="1:3" x14ac:dyDescent="0.25">
      <c r="A40" s="237" t="s">
        <v>926</v>
      </c>
      <c r="B40" s="237" t="s">
        <v>3208</v>
      </c>
      <c r="C40" s="16" t="str">
        <f t="shared" si="0"/>
        <v>GRANT. Αντίριο</v>
      </c>
    </row>
    <row r="41" spans="1:3" x14ac:dyDescent="0.25">
      <c r="A41" s="237" t="s">
        <v>933</v>
      </c>
      <c r="B41" s="237" t="s">
        <v>3209</v>
      </c>
      <c r="C41" s="16" t="str">
        <f t="shared" si="0"/>
        <v>GRARX. Αραξος</v>
      </c>
    </row>
    <row r="42" spans="1:3" x14ac:dyDescent="0.25">
      <c r="A42" s="237" t="s">
        <v>3210</v>
      </c>
      <c r="B42" s="237" t="s">
        <v>3211</v>
      </c>
      <c r="C42" s="16" t="str">
        <f t="shared" si="0"/>
        <v>GRARM. Αργοστόλι</v>
      </c>
    </row>
    <row r="43" spans="1:3" x14ac:dyDescent="0.25">
      <c r="A43" s="237" t="s">
        <v>930</v>
      </c>
      <c r="B43" s="237" t="s">
        <v>3212</v>
      </c>
      <c r="C43" s="16" t="str">
        <f t="shared" si="0"/>
        <v>GRARD. Αρκίοι Δωδεκανήσου</v>
      </c>
    </row>
    <row r="44" spans="1:3" x14ac:dyDescent="0.25">
      <c r="A44" s="237" t="s">
        <v>931</v>
      </c>
      <c r="B44" s="237" t="s">
        <v>3213</v>
      </c>
      <c r="C44" s="16" t="str">
        <f t="shared" si="0"/>
        <v>GRARK. Αρκίτσα Φθιώτιδας</v>
      </c>
    </row>
    <row r="45" spans="1:3" x14ac:dyDescent="0.25">
      <c r="A45" s="237" t="s">
        <v>3214</v>
      </c>
      <c r="B45" s="237" t="s">
        <v>3215</v>
      </c>
      <c r="C45" s="16" t="str">
        <f t="shared" si="0"/>
        <v>GRASS. Ασπρόπυργος</v>
      </c>
    </row>
    <row r="46" spans="1:3" x14ac:dyDescent="0.25">
      <c r="A46" s="237" t="s">
        <v>935</v>
      </c>
      <c r="B46" s="237" t="s">
        <v>3216</v>
      </c>
      <c r="C46" s="16" t="str">
        <f t="shared" si="0"/>
        <v>GRAST. Αστακός</v>
      </c>
    </row>
    <row r="47" spans="1:3" x14ac:dyDescent="0.25">
      <c r="A47" s="237" t="s">
        <v>932</v>
      </c>
      <c r="B47" s="237" t="s">
        <v>3217</v>
      </c>
      <c r="C47" s="16" t="str">
        <f t="shared" si="0"/>
        <v>GRARS. Αστρος Αρκαδίας</v>
      </c>
    </row>
    <row r="48" spans="1:3" x14ac:dyDescent="0.25">
      <c r="A48" s="237" t="s">
        <v>989</v>
      </c>
      <c r="B48" s="237" t="s">
        <v>3218</v>
      </c>
      <c r="C48" s="16" t="str">
        <f t="shared" si="0"/>
        <v>GRJTY. Αστυπάλαια</v>
      </c>
    </row>
    <row r="49" spans="1:3" x14ac:dyDescent="0.25">
      <c r="A49" s="237" t="s">
        <v>897</v>
      </c>
      <c r="B49" s="238" t="s">
        <v>3219</v>
      </c>
      <c r="C49" s="16" t="str">
        <f t="shared" si="0"/>
        <v>GRACL. Αχλάδι Φθιώτιδας</v>
      </c>
    </row>
    <row r="50" spans="1:3" x14ac:dyDescent="0.25">
      <c r="A50" s="237" t="s">
        <v>1835</v>
      </c>
      <c r="B50" s="237" t="s">
        <v>3220</v>
      </c>
      <c r="C50" s="16" t="str">
        <f t="shared" si="0"/>
        <v>GRVTH. Βαθύ Σάμου</v>
      </c>
    </row>
    <row r="51" spans="1:3" x14ac:dyDescent="0.25">
      <c r="A51" s="237" t="s">
        <v>1834</v>
      </c>
      <c r="B51" s="237" t="s">
        <v>3221</v>
      </c>
      <c r="C51" s="16" t="str">
        <f t="shared" si="0"/>
        <v>GRVSS. Βασιλική Λευκάδας</v>
      </c>
    </row>
    <row r="52" spans="1:3" x14ac:dyDescent="0.25">
      <c r="A52" s="237" t="s">
        <v>1832</v>
      </c>
      <c r="B52" s="237" t="s">
        <v>3222</v>
      </c>
      <c r="C52" s="16" t="str">
        <f t="shared" si="0"/>
        <v>GRVLC. Βολισσός Λιιμνιά Χίος</v>
      </c>
    </row>
    <row r="53" spans="1:3" x14ac:dyDescent="0.25">
      <c r="A53" s="237" t="s">
        <v>1833</v>
      </c>
      <c r="B53" s="237" t="s">
        <v>3223</v>
      </c>
      <c r="C53" s="16" t="str">
        <f t="shared" si="0"/>
        <v>GRVOL. Βόλος</v>
      </c>
    </row>
    <row r="54" spans="1:3" x14ac:dyDescent="0.25">
      <c r="A54" s="237" t="s">
        <v>963</v>
      </c>
      <c r="B54" s="237" t="s">
        <v>3224</v>
      </c>
      <c r="C54" s="16" t="str">
        <f t="shared" si="0"/>
        <v>GRGAL. Γαλατάς Τροιζηνίας</v>
      </c>
    </row>
    <row r="55" spans="1:3" x14ac:dyDescent="0.25">
      <c r="A55" s="237" t="s">
        <v>962</v>
      </c>
      <c r="B55" s="238" t="s">
        <v>3225</v>
      </c>
      <c r="C55" s="16" t="str">
        <f t="shared" si="0"/>
        <v>GRGAD. Γαύδος Χανιά</v>
      </c>
    </row>
    <row r="56" spans="1:3" x14ac:dyDescent="0.25">
      <c r="A56" s="237" t="s">
        <v>964</v>
      </c>
      <c r="B56" s="237" t="s">
        <v>3226</v>
      </c>
      <c r="C56" s="16" t="str">
        <f t="shared" si="0"/>
        <v>GRGAV. Γαύριο</v>
      </c>
    </row>
    <row r="57" spans="1:3" x14ac:dyDescent="0.25">
      <c r="A57" s="237" t="s">
        <v>1836</v>
      </c>
      <c r="B57" s="237" t="s">
        <v>3227</v>
      </c>
      <c r="C57" s="16" t="str">
        <f t="shared" si="0"/>
        <v>GRYER. Γερακινή Χαλικιδικής</v>
      </c>
    </row>
    <row r="58" spans="1:3" x14ac:dyDescent="0.25">
      <c r="A58" s="237" t="s">
        <v>966</v>
      </c>
      <c r="B58" s="237" t="s">
        <v>3228</v>
      </c>
      <c r="C58" s="16" t="str">
        <f t="shared" si="0"/>
        <v>GRGLY. Γλύφα Φθιώτιδας</v>
      </c>
    </row>
    <row r="59" spans="1:3" x14ac:dyDescent="0.25">
      <c r="A59" s="237" t="s">
        <v>965</v>
      </c>
      <c r="B59" s="237" t="s">
        <v>3229</v>
      </c>
      <c r="C59" s="16" t="str">
        <f t="shared" si="0"/>
        <v>GRGLO. Γλώσσα Σκοπέλου</v>
      </c>
    </row>
    <row r="60" spans="1:3" x14ac:dyDescent="0.25">
      <c r="A60" s="237" t="s">
        <v>969</v>
      </c>
      <c r="B60" s="237" t="s">
        <v>3230</v>
      </c>
      <c r="C60" s="16" t="str">
        <f t="shared" si="0"/>
        <v>GRGYT. Γύθειο</v>
      </c>
    </row>
    <row r="61" spans="1:3" x14ac:dyDescent="0.25">
      <c r="A61" s="237" t="s">
        <v>944</v>
      </c>
      <c r="B61" s="237" t="s">
        <v>3231</v>
      </c>
      <c r="C61" s="16" t="str">
        <f t="shared" si="0"/>
        <v>GRDIK. Δαικόφτι Κυθήρων</v>
      </c>
    </row>
    <row r="62" spans="1:3" x14ac:dyDescent="0.25">
      <c r="A62" s="237" t="s">
        <v>942</v>
      </c>
      <c r="B62" s="237" t="s">
        <v>3232</v>
      </c>
      <c r="C62" s="16" t="str">
        <f t="shared" si="0"/>
        <v>GRDAF. Δάφνη Αγίου Όρους</v>
      </c>
    </row>
    <row r="63" spans="1:3" x14ac:dyDescent="0.25">
      <c r="A63" s="237" t="s">
        <v>943</v>
      </c>
      <c r="B63" s="237" t="s">
        <v>3233</v>
      </c>
      <c r="C63" s="16" t="str">
        <f t="shared" si="0"/>
        <v>GRDIA. Διαφάνι Καρπάθου</v>
      </c>
    </row>
    <row r="64" spans="1:3" x14ac:dyDescent="0.25">
      <c r="A64" s="237" t="s">
        <v>945</v>
      </c>
      <c r="B64" s="237" t="s">
        <v>3234</v>
      </c>
      <c r="C64" s="16" t="str">
        <f t="shared" si="0"/>
        <v>GRDMB. Δομβραινα Βοιωτίας</v>
      </c>
    </row>
    <row r="65" spans="1:3" x14ac:dyDescent="0.25">
      <c r="A65" s="237" t="s">
        <v>946</v>
      </c>
      <c r="B65" s="237" t="s">
        <v>3235</v>
      </c>
      <c r="C65" s="16" t="str">
        <f t="shared" si="0"/>
        <v>GRDON. Δονούσσα Κυκλάδων</v>
      </c>
    </row>
    <row r="66" spans="1:3" x14ac:dyDescent="0.25">
      <c r="A66" s="237" t="s">
        <v>947</v>
      </c>
      <c r="B66" s="237" t="s">
        <v>3236</v>
      </c>
      <c r="C66" s="16" t="str">
        <f t="shared" ref="C66:C129" si="1">A66&amp;". "&amp;B66</f>
        <v>GRDPA. Δραπετσώνα</v>
      </c>
    </row>
    <row r="67" spans="1:3" x14ac:dyDescent="0.25">
      <c r="A67" s="237" t="s">
        <v>948</v>
      </c>
      <c r="B67" s="237" t="s">
        <v>3237</v>
      </c>
      <c r="C67" s="16" t="str">
        <f t="shared" si="1"/>
        <v>GRDRE. Δρεπανο Ρίου</v>
      </c>
    </row>
    <row r="68" spans="1:3" x14ac:dyDescent="0.25">
      <c r="A68" s="237" t="s">
        <v>951</v>
      </c>
      <c r="B68" s="237" t="s">
        <v>3238</v>
      </c>
      <c r="C68" s="16" t="str">
        <f t="shared" si="1"/>
        <v>GRELN. Ελαφόνησος Λακωνίας</v>
      </c>
    </row>
    <row r="69" spans="1:3" x14ac:dyDescent="0.25">
      <c r="A69" s="237" t="s">
        <v>952</v>
      </c>
      <c r="B69" s="237" t="s">
        <v>3239</v>
      </c>
      <c r="C69" s="16" t="str">
        <f t="shared" si="1"/>
        <v>GRELT. Ελευθερές</v>
      </c>
    </row>
    <row r="70" spans="1:3" x14ac:dyDescent="0.25">
      <c r="A70" s="237" t="s">
        <v>950</v>
      </c>
      <c r="B70" s="237" t="s">
        <v>3240</v>
      </c>
      <c r="C70" s="16" t="str">
        <f t="shared" si="1"/>
        <v>GREEU. Ελευσίνα</v>
      </c>
    </row>
    <row r="71" spans="1:3" x14ac:dyDescent="0.25">
      <c r="A71" s="237" t="s">
        <v>895</v>
      </c>
      <c r="B71" s="237" t="s">
        <v>260</v>
      </c>
      <c r="C71" s="16" t="str">
        <f t="shared" si="1"/>
        <v>GR736. Ερατεινή Φωκίδας</v>
      </c>
    </row>
    <row r="72" spans="1:3" x14ac:dyDescent="0.25">
      <c r="A72" s="237" t="s">
        <v>954</v>
      </c>
      <c r="B72" s="238" t="s">
        <v>3241</v>
      </c>
      <c r="C72" s="16" t="str">
        <f t="shared" si="1"/>
        <v>GRERK. Ερεικούσες Διαπόντιοι Νήσοι</v>
      </c>
    </row>
    <row r="73" spans="1:3" x14ac:dyDescent="0.25">
      <c r="A73" s="237" t="s">
        <v>953</v>
      </c>
      <c r="B73" s="237" t="s">
        <v>3242</v>
      </c>
      <c r="C73" s="16" t="str">
        <f t="shared" si="1"/>
        <v>GRERE. Ερέτρεια Ευβοίας</v>
      </c>
    </row>
    <row r="74" spans="1:3" x14ac:dyDescent="0.25">
      <c r="A74" s="237" t="s">
        <v>955</v>
      </c>
      <c r="B74" s="237" t="s">
        <v>3243</v>
      </c>
      <c r="C74" s="16" t="str">
        <f t="shared" si="1"/>
        <v>GRERM. Ερμίονη</v>
      </c>
    </row>
    <row r="75" spans="1:3" x14ac:dyDescent="0.25">
      <c r="A75" s="237" t="s">
        <v>956</v>
      </c>
      <c r="B75" s="237" t="s">
        <v>3244</v>
      </c>
      <c r="C75" s="16" t="str">
        <f t="shared" si="1"/>
        <v>GREYD. Εύδηλος</v>
      </c>
    </row>
    <row r="76" spans="1:3" x14ac:dyDescent="0.25">
      <c r="A76" s="237" t="s">
        <v>1838</v>
      </c>
      <c r="B76" s="237" t="s">
        <v>3245</v>
      </c>
      <c r="C76" s="16" t="str">
        <f t="shared" si="1"/>
        <v>GRZTH. Ζάκυνθος</v>
      </c>
    </row>
    <row r="77" spans="1:3" x14ac:dyDescent="0.25">
      <c r="A77" s="237" t="s">
        <v>976</v>
      </c>
      <c r="B77" s="237" t="s">
        <v>3246</v>
      </c>
      <c r="C77" s="16" t="str">
        <f t="shared" si="1"/>
        <v>GRIGO. Ηγουμενίτσα</v>
      </c>
    </row>
    <row r="78" spans="1:3" x14ac:dyDescent="0.25">
      <c r="A78" s="237" t="s">
        <v>972</v>
      </c>
      <c r="B78" s="237" t="s">
        <v>3247</v>
      </c>
      <c r="C78" s="16" t="str">
        <f t="shared" si="1"/>
        <v>GRHRK. Ηρακλειά Κυκλάδων</v>
      </c>
    </row>
    <row r="79" spans="1:3" x14ac:dyDescent="0.25">
      <c r="A79" s="237" t="s">
        <v>971</v>
      </c>
      <c r="B79" s="237" t="s">
        <v>3248</v>
      </c>
      <c r="C79" s="16" t="str">
        <f t="shared" si="1"/>
        <v>GRHER. Ηράκλειο</v>
      </c>
    </row>
    <row r="80" spans="1:3" x14ac:dyDescent="0.25">
      <c r="A80" s="237" t="s">
        <v>1831</v>
      </c>
      <c r="B80" s="237" t="s">
        <v>3249</v>
      </c>
      <c r="C80" s="16" t="str">
        <f t="shared" si="1"/>
        <v>GRTSO. Θάσος</v>
      </c>
    </row>
    <row r="81" spans="1:3" x14ac:dyDescent="0.25">
      <c r="A81" s="237" t="s">
        <v>1102</v>
      </c>
      <c r="B81" s="237" t="s">
        <v>3250</v>
      </c>
      <c r="C81" s="16" t="str">
        <f t="shared" si="1"/>
        <v>GRSKG. Θεσσαλονίκη</v>
      </c>
    </row>
    <row r="82" spans="1:3" x14ac:dyDescent="0.25">
      <c r="A82" s="237" t="s">
        <v>988</v>
      </c>
      <c r="B82" s="237" t="s">
        <v>3251</v>
      </c>
      <c r="C82" s="16" t="str">
        <f t="shared" si="1"/>
        <v>GRJTR. Θήρα</v>
      </c>
    </row>
    <row r="83" spans="1:3" x14ac:dyDescent="0.25">
      <c r="A83" s="237" t="s">
        <v>1829</v>
      </c>
      <c r="B83" s="237" t="s">
        <v>3252</v>
      </c>
      <c r="C83" s="16" t="str">
        <f t="shared" si="1"/>
        <v>GRTRS. Θηρασία</v>
      </c>
    </row>
    <row r="84" spans="1:3" x14ac:dyDescent="0.25">
      <c r="A84" s="237" t="s">
        <v>974</v>
      </c>
      <c r="B84" s="237" t="s">
        <v>3253</v>
      </c>
      <c r="C84" s="16" t="str">
        <f t="shared" si="1"/>
        <v>GRIER. Ιεράπετρα Λασιθίου</v>
      </c>
    </row>
    <row r="85" spans="1:3" x14ac:dyDescent="0.25">
      <c r="A85" s="237" t="s">
        <v>975</v>
      </c>
      <c r="B85" s="237" t="s">
        <v>3254</v>
      </c>
      <c r="C85" s="16" t="str">
        <f t="shared" si="1"/>
        <v>GRIES. Ιερισσός Χαλκιδικής</v>
      </c>
    </row>
    <row r="86" spans="1:3" x14ac:dyDescent="0.25">
      <c r="A86" s="237" t="s">
        <v>980</v>
      </c>
      <c r="B86" s="237" t="s">
        <v>3255</v>
      </c>
      <c r="C86" s="16" t="str">
        <f t="shared" si="1"/>
        <v>GRITH. Ιθάκη</v>
      </c>
    </row>
    <row r="87" spans="1:3" x14ac:dyDescent="0.25">
      <c r="A87" s="237" t="s">
        <v>978</v>
      </c>
      <c r="B87" s="240" t="s">
        <v>3256</v>
      </c>
      <c r="C87" s="16" t="str">
        <f t="shared" si="1"/>
        <v>GRIOS. Ιος</v>
      </c>
    </row>
    <row r="88" spans="1:3" x14ac:dyDescent="0.25">
      <c r="A88" s="237" t="s">
        <v>981</v>
      </c>
      <c r="B88" s="237" t="s">
        <v>3257</v>
      </c>
      <c r="C88" s="16" t="str">
        <f t="shared" si="1"/>
        <v>GRITM. Ίσθμια</v>
      </c>
    </row>
    <row r="89" spans="1:3" x14ac:dyDescent="0.25">
      <c r="A89" s="237" t="s">
        <v>979</v>
      </c>
      <c r="B89" s="237" t="s">
        <v>3258</v>
      </c>
      <c r="C89" s="16" t="str">
        <f t="shared" si="1"/>
        <v>GRITA. Ιτέα</v>
      </c>
    </row>
    <row r="90" spans="1:3" x14ac:dyDescent="0.25">
      <c r="A90" s="237" t="s">
        <v>1012</v>
      </c>
      <c r="B90" s="237" t="s">
        <v>3259</v>
      </c>
      <c r="C90" s="16" t="str">
        <f t="shared" si="1"/>
        <v>GRKVA. Καβάλα</v>
      </c>
    </row>
    <row r="91" spans="1:3" x14ac:dyDescent="0.25">
      <c r="A91" s="237" t="s">
        <v>1004</v>
      </c>
      <c r="B91" s="237" t="s">
        <v>3260</v>
      </c>
      <c r="C91" s="16" t="str">
        <f t="shared" si="1"/>
        <v>GRKLX. Καλαμάτα</v>
      </c>
    </row>
    <row r="92" spans="1:3" x14ac:dyDescent="0.25">
      <c r="A92" s="237" t="s">
        <v>3261</v>
      </c>
      <c r="B92" s="237" t="s">
        <v>1003</v>
      </c>
      <c r="C92" s="16" t="str">
        <f t="shared" si="1"/>
        <v xml:space="preserve">GRKLL. Καλοί Λιμένες Ρεθύμνου </v>
      </c>
    </row>
    <row r="93" spans="1:3" x14ac:dyDescent="0.25">
      <c r="A93" s="237" t="s">
        <v>1005</v>
      </c>
      <c r="B93" s="237" t="s">
        <v>3262</v>
      </c>
      <c r="C93" s="16" t="str">
        <f t="shared" si="1"/>
        <v>GRKMI. Κάλυμνος</v>
      </c>
    </row>
    <row r="94" spans="1:3" x14ac:dyDescent="0.25">
      <c r="A94" s="237" t="s">
        <v>1008</v>
      </c>
      <c r="B94" s="237" t="s">
        <v>3263</v>
      </c>
      <c r="C94" s="16" t="str">
        <f t="shared" si="1"/>
        <v>GRKRM. Καρδάμαινα Κω</v>
      </c>
    </row>
    <row r="95" spans="1:3" x14ac:dyDescent="0.25">
      <c r="A95" s="237" t="s">
        <v>992</v>
      </c>
      <c r="B95" s="237" t="s">
        <v>3264</v>
      </c>
      <c r="C95" s="16" t="str">
        <f t="shared" si="1"/>
        <v>GRKAR. Καρλόβασι</v>
      </c>
    </row>
    <row r="96" spans="1:3" x14ac:dyDescent="0.25">
      <c r="A96" s="237" t="s">
        <v>927</v>
      </c>
      <c r="B96" s="237" t="s">
        <v>3265</v>
      </c>
      <c r="C96" s="16" t="str">
        <f t="shared" si="1"/>
        <v>GRAOK. Κάρπαθος</v>
      </c>
    </row>
    <row r="97" spans="1:3" x14ac:dyDescent="0.25">
      <c r="A97" s="237" t="s">
        <v>1010</v>
      </c>
      <c r="B97" s="237" t="s">
        <v>3266</v>
      </c>
      <c r="C97" s="16" t="str">
        <f t="shared" si="1"/>
        <v>GRKST. Κάρυστος</v>
      </c>
    </row>
    <row r="98" spans="1:3" x14ac:dyDescent="0.25">
      <c r="A98" s="237" t="s">
        <v>1009</v>
      </c>
      <c r="B98" s="237" t="s">
        <v>3267</v>
      </c>
      <c r="C98" s="16" t="str">
        <f t="shared" si="1"/>
        <v>GRKSJ. Κάσσος</v>
      </c>
    </row>
    <row r="99" spans="1:3" x14ac:dyDescent="0.25">
      <c r="A99" s="237" t="s">
        <v>1002</v>
      </c>
      <c r="B99" s="237" t="s">
        <v>3268</v>
      </c>
      <c r="C99" s="16" t="str">
        <f t="shared" si="1"/>
        <v>GRKIS. Καστέλλι Κισσάμου</v>
      </c>
    </row>
    <row r="100" spans="1:3" x14ac:dyDescent="0.25">
      <c r="A100" s="237" t="s">
        <v>990</v>
      </c>
      <c r="B100" s="237" t="s">
        <v>3269</v>
      </c>
      <c r="C100" s="16" t="str">
        <f t="shared" si="1"/>
        <v>GRKAK. Κατάκολο</v>
      </c>
    </row>
    <row r="101" spans="1:3" x14ac:dyDescent="0.25">
      <c r="A101" s="237" t="s">
        <v>3270</v>
      </c>
      <c r="B101" s="237" t="s">
        <v>3271</v>
      </c>
      <c r="C101" s="16" t="str">
        <f t="shared" si="1"/>
        <v>GRKTP. Κατάπολα</v>
      </c>
    </row>
    <row r="102" spans="1:3" x14ac:dyDescent="0.25">
      <c r="A102" s="237" t="s">
        <v>991</v>
      </c>
      <c r="B102" s="237" t="s">
        <v>3272</v>
      </c>
      <c r="C102" s="16" t="str">
        <f t="shared" si="1"/>
        <v>GRKAP. Καψάλι</v>
      </c>
    </row>
    <row r="103" spans="1:3" x14ac:dyDescent="0.25">
      <c r="A103" s="237" t="s">
        <v>994</v>
      </c>
      <c r="B103" s="237" t="s">
        <v>3273</v>
      </c>
      <c r="C103" s="16" t="str">
        <f t="shared" si="1"/>
        <v>GRKEA. Κέα</v>
      </c>
    </row>
    <row r="104" spans="1:3" x14ac:dyDescent="0.25">
      <c r="A104" s="237" t="s">
        <v>997</v>
      </c>
      <c r="B104" s="237" t="s">
        <v>3274</v>
      </c>
      <c r="C104" s="16" t="str">
        <f t="shared" si="1"/>
        <v>GRKER. Κεραμωτή</v>
      </c>
    </row>
    <row r="105" spans="1:3" x14ac:dyDescent="0.25">
      <c r="A105" s="237" t="s">
        <v>1011</v>
      </c>
      <c r="B105" s="237" t="s">
        <v>3275</v>
      </c>
      <c r="C105" s="16" t="str">
        <f t="shared" si="1"/>
        <v>GRKTS. Κερατσίνι</v>
      </c>
    </row>
    <row r="106" spans="1:3" x14ac:dyDescent="0.25">
      <c r="A106" s="237" t="s">
        <v>938</v>
      </c>
      <c r="B106" s="237" t="s">
        <v>3276</v>
      </c>
      <c r="C106" s="16" t="str">
        <f t="shared" si="1"/>
        <v>GRCFU. Κέρκυρα</v>
      </c>
    </row>
    <row r="107" spans="1:3" x14ac:dyDescent="0.25">
      <c r="A107" s="237" t="s">
        <v>995</v>
      </c>
      <c r="B107" s="237" t="s">
        <v>3277</v>
      </c>
      <c r="C107" s="16" t="str">
        <f t="shared" si="1"/>
        <v>GRKEF. Κέφαλος Κώς</v>
      </c>
    </row>
    <row r="108" spans="1:3" x14ac:dyDescent="0.25">
      <c r="A108" s="237" t="s">
        <v>1001</v>
      </c>
      <c r="B108" s="237" t="s">
        <v>3278</v>
      </c>
      <c r="C108" s="16" t="str">
        <f t="shared" si="1"/>
        <v>GRKIO. Κιάτο</v>
      </c>
    </row>
    <row r="109" spans="1:3" x14ac:dyDescent="0.25">
      <c r="A109" s="237" t="s">
        <v>1006</v>
      </c>
      <c r="B109" s="237" t="s">
        <v>3279</v>
      </c>
      <c r="C109" s="16" t="str">
        <f t="shared" si="1"/>
        <v>GRKMS. Κίμωλος</v>
      </c>
    </row>
    <row r="110" spans="1:3" x14ac:dyDescent="0.25">
      <c r="A110" s="237" t="s">
        <v>1000</v>
      </c>
      <c r="B110" s="237" t="s">
        <v>3280</v>
      </c>
      <c r="C110" s="16" t="str">
        <f t="shared" si="1"/>
        <v xml:space="preserve">GRKIN. Κοιλάs Ερμιονίδος Αργολίδος </v>
      </c>
    </row>
    <row r="111" spans="1:3" x14ac:dyDescent="0.25">
      <c r="A111" s="237" t="s">
        <v>3281</v>
      </c>
      <c r="B111" s="237" t="s">
        <v>3282</v>
      </c>
      <c r="C111" s="16" t="str">
        <f t="shared" si="1"/>
        <v>GRKRT. Κόρινθος</v>
      </c>
    </row>
    <row r="112" spans="1:3" x14ac:dyDescent="0.25">
      <c r="A112" s="237" t="s">
        <v>996</v>
      </c>
      <c r="B112" s="237" t="s">
        <v>3283</v>
      </c>
      <c r="C112" s="16" t="str">
        <f t="shared" si="1"/>
        <v>GRKEM. Κόστα Ερμιονίδας</v>
      </c>
    </row>
    <row r="113" spans="1:3" x14ac:dyDescent="0.25">
      <c r="A113" s="237" t="s">
        <v>1007</v>
      </c>
      <c r="B113" s="237" t="s">
        <v>3284</v>
      </c>
      <c r="C113" s="16" t="str">
        <f t="shared" si="1"/>
        <v>GRKOF. Κουφονήσι Κυκλάδων</v>
      </c>
    </row>
    <row r="114" spans="1:3" x14ac:dyDescent="0.25">
      <c r="A114" s="237" t="s">
        <v>1015</v>
      </c>
      <c r="B114" s="237" t="s">
        <v>3285</v>
      </c>
      <c r="C114" s="16" t="str">
        <f t="shared" si="1"/>
        <v>GRKYT. Κύθνος</v>
      </c>
    </row>
    <row r="115" spans="1:3" x14ac:dyDescent="0.25">
      <c r="A115" s="237" t="s">
        <v>1013</v>
      </c>
      <c r="B115" s="237" t="s">
        <v>3286</v>
      </c>
      <c r="C115" s="16" t="str">
        <f t="shared" si="1"/>
        <v>GRKYL. Κυλήνη</v>
      </c>
    </row>
    <row r="116" spans="1:3" x14ac:dyDescent="0.25">
      <c r="A116" s="237" t="s">
        <v>1014</v>
      </c>
      <c r="B116" s="237" t="s">
        <v>3287</v>
      </c>
      <c r="C116" s="16" t="str">
        <f t="shared" si="1"/>
        <v>GRKYM. Κυμάσιο</v>
      </c>
    </row>
    <row r="117" spans="1:3" x14ac:dyDescent="0.25">
      <c r="A117" s="237" t="s">
        <v>999</v>
      </c>
      <c r="B117" s="237" t="s">
        <v>3288</v>
      </c>
      <c r="C117" s="16" t="str">
        <f t="shared" si="1"/>
        <v>GRKIM. Κύμη</v>
      </c>
    </row>
    <row r="118" spans="1:3" x14ac:dyDescent="0.25">
      <c r="A118" s="237" t="s">
        <v>998</v>
      </c>
      <c r="B118" s="237" t="s">
        <v>3289</v>
      </c>
      <c r="C118" s="16" t="str">
        <f t="shared" si="1"/>
        <v>GRKGS. Κως</v>
      </c>
    </row>
    <row r="119" spans="1:3" x14ac:dyDescent="0.25">
      <c r="A119" s="237" t="s">
        <v>1023</v>
      </c>
      <c r="B119" s="237" t="s">
        <v>3290</v>
      </c>
      <c r="C119" s="16" t="str">
        <f t="shared" si="1"/>
        <v>GRLRY. Λάρυμνα</v>
      </c>
    </row>
    <row r="120" spans="1:3" x14ac:dyDescent="0.25">
      <c r="A120" s="237" t="s">
        <v>1016</v>
      </c>
      <c r="B120" s="237" t="s">
        <v>3291</v>
      </c>
      <c r="C120" s="16" t="str">
        <f t="shared" si="1"/>
        <v>GRLAV. Λαύριο</v>
      </c>
    </row>
    <row r="121" spans="1:3" x14ac:dyDescent="0.25">
      <c r="A121" s="237" t="s">
        <v>1019</v>
      </c>
      <c r="B121" s="237" t="s">
        <v>3292</v>
      </c>
      <c r="C121" s="16" t="str">
        <f t="shared" si="1"/>
        <v>GRLIP. Λειψοί Δωδεκανήσων</v>
      </c>
    </row>
    <row r="122" spans="1:3" x14ac:dyDescent="0.25">
      <c r="A122" s="237" t="s">
        <v>1022</v>
      </c>
      <c r="B122" s="237" t="s">
        <v>3293</v>
      </c>
      <c r="C122" s="16" t="str">
        <f t="shared" si="1"/>
        <v>GRLRS. ΛέροςΛακκί</v>
      </c>
    </row>
    <row r="123" spans="1:3" x14ac:dyDescent="0.25">
      <c r="A123" s="237" t="s">
        <v>1017</v>
      </c>
      <c r="B123" s="237" t="s">
        <v>3294</v>
      </c>
      <c r="C123" s="16" t="str">
        <f t="shared" si="1"/>
        <v>GRLEV. Λευκάδα</v>
      </c>
    </row>
    <row r="124" spans="1:3" x14ac:dyDescent="0.25">
      <c r="A124" s="237" t="s">
        <v>1021</v>
      </c>
      <c r="B124" s="237" t="s">
        <v>3295</v>
      </c>
      <c r="C124" s="16" t="str">
        <f t="shared" si="1"/>
        <v xml:space="preserve">GRLND. Λεωνίδιο </v>
      </c>
    </row>
    <row r="125" spans="1:3" x14ac:dyDescent="0.25">
      <c r="A125" s="237" t="s">
        <v>1020</v>
      </c>
      <c r="B125" s="237" t="s">
        <v>3296</v>
      </c>
      <c r="C125" s="16" t="str">
        <f t="shared" si="1"/>
        <v>GRLIX. Ληξούρι Κεφαλληνίας</v>
      </c>
    </row>
    <row r="126" spans="1:3" x14ac:dyDescent="0.25">
      <c r="A126" s="237" t="s">
        <v>1018</v>
      </c>
      <c r="B126" s="237" t="s">
        <v>3297</v>
      </c>
      <c r="C126" s="16" t="str">
        <f t="shared" si="1"/>
        <v>GRLIN. Λινοπεράματα Ηρακλείου</v>
      </c>
    </row>
    <row r="127" spans="1:3" x14ac:dyDescent="0.25">
      <c r="A127" s="237" t="s">
        <v>1024</v>
      </c>
      <c r="B127" s="237" t="s">
        <v>3298</v>
      </c>
      <c r="C127" s="16" t="str">
        <f t="shared" si="1"/>
        <v>GRLTR. Λουτρό Χανίων</v>
      </c>
    </row>
    <row r="128" spans="1:3" x14ac:dyDescent="0.25">
      <c r="A128" s="237" t="s">
        <v>1038</v>
      </c>
      <c r="B128" s="237" t="s">
        <v>3299</v>
      </c>
      <c r="C128" s="16" t="str">
        <f t="shared" si="1"/>
        <v>GRMTR. Μαθράκι Διαπόντιοι Νήσοι</v>
      </c>
    </row>
    <row r="129" spans="1:3" x14ac:dyDescent="0.25">
      <c r="A129" s="237" t="s">
        <v>1037</v>
      </c>
      <c r="B129" s="237" t="s">
        <v>3300</v>
      </c>
      <c r="C129" s="16" t="str">
        <f t="shared" si="1"/>
        <v>GRMRM. Μαρμάρι</v>
      </c>
    </row>
    <row r="130" spans="1:3" x14ac:dyDescent="0.25">
      <c r="A130" s="237" t="s">
        <v>1039</v>
      </c>
      <c r="B130" s="237" t="s">
        <v>3301</v>
      </c>
      <c r="C130" s="16" t="str">
        <f t="shared" ref="C130:C193" si="2">A130&amp;". "&amp;B130</f>
        <v>GRMXK. Μαστιχάρι Κω</v>
      </c>
    </row>
    <row r="131" spans="1:3" x14ac:dyDescent="0.25">
      <c r="A131" s="237" t="s">
        <v>1030</v>
      </c>
      <c r="B131" s="237" t="s">
        <v>3302</v>
      </c>
      <c r="C131" s="16" t="str">
        <f t="shared" si="2"/>
        <v>GRMGN. Μεγανήσι</v>
      </c>
    </row>
    <row r="132" spans="1:3" x14ac:dyDescent="0.25">
      <c r="A132" s="237" t="s">
        <v>1031</v>
      </c>
      <c r="B132" s="237" t="s">
        <v>3303</v>
      </c>
      <c r="C132" s="16" t="str">
        <f t="shared" si="2"/>
        <v>GRMGR. Μέγαρα</v>
      </c>
    </row>
    <row r="133" spans="1:3" x14ac:dyDescent="0.25">
      <c r="A133" s="237" t="s">
        <v>993</v>
      </c>
      <c r="B133" s="237" t="s">
        <v>3304</v>
      </c>
      <c r="C133" s="16" t="str">
        <f t="shared" si="2"/>
        <v>GRKAS. Μεγίστη Καστελόριζου</v>
      </c>
    </row>
    <row r="134" spans="1:3" x14ac:dyDescent="0.25">
      <c r="A134" s="237" t="s">
        <v>1029</v>
      </c>
      <c r="B134" s="237" t="s">
        <v>3305</v>
      </c>
      <c r="C134" s="16" t="str">
        <f t="shared" si="2"/>
        <v>GRMET. Μέθανα</v>
      </c>
    </row>
    <row r="135" spans="1:3" x14ac:dyDescent="0.25">
      <c r="A135" s="237" t="s">
        <v>1028</v>
      </c>
      <c r="B135" s="237" t="s">
        <v>3306</v>
      </c>
      <c r="C135" s="16" t="str">
        <f t="shared" si="2"/>
        <v>GRMEN. Μενίδι Αιτωλοακαρνανίας</v>
      </c>
    </row>
    <row r="136" spans="1:3" x14ac:dyDescent="0.25">
      <c r="A136" s="237" t="s">
        <v>1027</v>
      </c>
      <c r="B136" s="237" t="s">
        <v>3307</v>
      </c>
      <c r="C136" s="16" t="str">
        <f t="shared" si="2"/>
        <v>GRMEL. Μεσολόγγι</v>
      </c>
    </row>
    <row r="137" spans="1:3" x14ac:dyDescent="0.25">
      <c r="A137" s="237" t="s">
        <v>1032</v>
      </c>
      <c r="B137" s="237" t="s">
        <v>3308</v>
      </c>
      <c r="C137" s="16" t="str">
        <f t="shared" si="2"/>
        <v>GRMHI. Μεστά</v>
      </c>
    </row>
    <row r="138" spans="1:3" x14ac:dyDescent="0.25">
      <c r="A138" s="237" t="s">
        <v>1034</v>
      </c>
      <c r="B138" s="237" t="s">
        <v>3309</v>
      </c>
      <c r="C138" s="16" t="str">
        <f t="shared" si="2"/>
        <v>GRMLO. ΜήλοςΑδάμας</v>
      </c>
    </row>
    <row r="139" spans="1:3" x14ac:dyDescent="0.25">
      <c r="A139" s="237" t="s">
        <v>1035</v>
      </c>
      <c r="B139" s="237" t="s">
        <v>3310</v>
      </c>
      <c r="C139" s="16" t="str">
        <f t="shared" si="2"/>
        <v>GRMOL. Μόλυβος Λέσβου</v>
      </c>
    </row>
    <row r="140" spans="1:3" x14ac:dyDescent="0.25">
      <c r="A140" s="237" t="s">
        <v>1036</v>
      </c>
      <c r="B140" s="237" t="s">
        <v>3311</v>
      </c>
      <c r="C140" s="16" t="str">
        <f t="shared" si="2"/>
        <v>GRMON. Μονεμβάσια</v>
      </c>
    </row>
    <row r="141" spans="1:3" x14ac:dyDescent="0.25">
      <c r="A141" s="237" t="s">
        <v>1026</v>
      </c>
      <c r="B141" s="237" t="s">
        <v>3312</v>
      </c>
      <c r="C141" s="16" t="str">
        <f t="shared" si="2"/>
        <v>GRMDR. Μούδρος Λήμνου</v>
      </c>
    </row>
    <row r="142" spans="1:3" x14ac:dyDescent="0.25">
      <c r="A142" s="237" t="s">
        <v>983</v>
      </c>
      <c r="B142" s="237" t="s">
        <v>3313</v>
      </c>
      <c r="C142" s="16" t="str">
        <f t="shared" si="2"/>
        <v>GRJMK. Μύκονος</v>
      </c>
    </row>
    <row r="143" spans="1:3" x14ac:dyDescent="0.25">
      <c r="A143" s="237" t="s">
        <v>1040</v>
      </c>
      <c r="B143" s="237" t="s">
        <v>3314</v>
      </c>
      <c r="C143" s="16" t="str">
        <f t="shared" si="2"/>
        <v>GRMYR. Μύρινα</v>
      </c>
    </row>
    <row r="144" spans="1:3" x14ac:dyDescent="0.25">
      <c r="A144" s="237" t="s">
        <v>1033</v>
      </c>
      <c r="B144" s="237" t="s">
        <v>3315</v>
      </c>
      <c r="C144" s="16" t="str">
        <f t="shared" si="2"/>
        <v>GRMJT. Μυτιλήνη</v>
      </c>
    </row>
    <row r="145" spans="1:3" x14ac:dyDescent="0.25">
      <c r="A145" s="237" t="s">
        <v>984</v>
      </c>
      <c r="B145" s="237" t="s">
        <v>3316</v>
      </c>
      <c r="C145" s="16" t="str">
        <f t="shared" si="2"/>
        <v>GRJNX. Νάξος</v>
      </c>
    </row>
    <row r="146" spans="1:3" x14ac:dyDescent="0.25">
      <c r="A146" s="237" t="s">
        <v>1042</v>
      </c>
      <c r="B146" s="237" t="s">
        <v>3317</v>
      </c>
      <c r="C146" s="16" t="str">
        <f t="shared" si="2"/>
        <v>GRNAS. Νάουσα Πάρου</v>
      </c>
    </row>
    <row r="147" spans="1:3" x14ac:dyDescent="0.25">
      <c r="A147" s="237" t="s">
        <v>1041</v>
      </c>
      <c r="B147" s="237" t="s">
        <v>3318</v>
      </c>
      <c r="C147" s="16" t="str">
        <f t="shared" si="2"/>
        <v>GRNAF. Ναύπλιο</v>
      </c>
    </row>
    <row r="148" spans="1:3" x14ac:dyDescent="0.25">
      <c r="A148" s="237" t="s">
        <v>1046</v>
      </c>
      <c r="B148" s="237" t="s">
        <v>3319</v>
      </c>
      <c r="C148" s="16" t="str">
        <f t="shared" si="2"/>
        <v>GRNKV. Νέα Καρβάλη Καβάλας</v>
      </c>
    </row>
    <row r="149" spans="1:3" x14ac:dyDescent="0.25">
      <c r="A149" s="237" t="s">
        <v>1047</v>
      </c>
      <c r="B149" s="237" t="s">
        <v>3320</v>
      </c>
      <c r="C149" s="16" t="str">
        <f t="shared" si="2"/>
        <v>GRNMA. Νέα Μουδανιά Χαλκιδικής</v>
      </c>
    </row>
    <row r="150" spans="1:3" x14ac:dyDescent="0.25">
      <c r="A150" s="237" t="s">
        <v>1048</v>
      </c>
      <c r="B150" s="237" t="s">
        <v>3321</v>
      </c>
      <c r="C150" s="16" t="str">
        <f t="shared" si="2"/>
        <v>GRNST. Νέα Στύρα</v>
      </c>
    </row>
    <row r="151" spans="1:3" x14ac:dyDescent="0.25">
      <c r="A151" s="237" t="s">
        <v>1043</v>
      </c>
      <c r="B151" s="237" t="s">
        <v>3322</v>
      </c>
      <c r="C151" s="16" t="str">
        <f t="shared" si="2"/>
        <v>GRNEA. Νεάπολη Λακωνίας</v>
      </c>
    </row>
    <row r="152" spans="1:3" x14ac:dyDescent="0.25">
      <c r="A152" s="237" t="s">
        <v>1825</v>
      </c>
      <c r="B152" s="237" t="s">
        <v>3323</v>
      </c>
      <c r="C152" s="16" t="str">
        <f t="shared" si="2"/>
        <v>GRTHM. Νήσος  Θύμαινα</v>
      </c>
    </row>
    <row r="153" spans="1:3" x14ac:dyDescent="0.25">
      <c r="A153" s="237" t="s">
        <v>1837</v>
      </c>
      <c r="B153" s="237" t="s">
        <v>3324</v>
      </c>
      <c r="C153" s="16" t="str">
        <f t="shared" si="2"/>
        <v>GRYLI. Νήσος Γυαλί Νισήρου</v>
      </c>
    </row>
    <row r="154" spans="1:3" x14ac:dyDescent="0.25">
      <c r="A154" s="237" t="s">
        <v>1045</v>
      </c>
      <c r="B154" s="237" t="s">
        <v>3325</v>
      </c>
      <c r="C154" s="16" t="str">
        <f t="shared" si="2"/>
        <v>GRNIS. Νίσσυρος</v>
      </c>
    </row>
    <row r="155" spans="1:3" x14ac:dyDescent="0.25">
      <c r="A155" s="237" t="s">
        <v>1044</v>
      </c>
      <c r="B155" s="237" t="s">
        <v>3326</v>
      </c>
      <c r="C155" s="16" t="str">
        <f t="shared" si="2"/>
        <v>GRNID. Νυδρί</v>
      </c>
    </row>
    <row r="156" spans="1:3" x14ac:dyDescent="0.25">
      <c r="A156" s="237" t="s">
        <v>1051</v>
      </c>
      <c r="B156" s="237" t="s">
        <v>3327</v>
      </c>
      <c r="C156" s="16" t="str">
        <f t="shared" si="2"/>
        <v>GROTH. Οθωνοί / Othonoí</v>
      </c>
    </row>
    <row r="157" spans="1:3" x14ac:dyDescent="0.25">
      <c r="A157" s="237" t="s">
        <v>977</v>
      </c>
      <c r="B157" s="237" t="s">
        <v>3328</v>
      </c>
      <c r="C157" s="16" t="str">
        <f t="shared" si="2"/>
        <v>GRINO. Οινούσες</v>
      </c>
    </row>
    <row r="158" spans="1:3" x14ac:dyDescent="0.25">
      <c r="A158" s="237" t="s">
        <v>1052</v>
      </c>
      <c r="B158" s="237" t="s">
        <v>3329</v>
      </c>
      <c r="C158" s="16" t="str">
        <f t="shared" si="2"/>
        <v>GROUR. Ουρανόπολη Χαλκιδικής</v>
      </c>
    </row>
    <row r="159" spans="1:3" x14ac:dyDescent="0.25">
      <c r="A159" s="237" t="s">
        <v>1078</v>
      </c>
      <c r="B159" s="237" t="s">
        <v>3330</v>
      </c>
      <c r="C159" s="16" t="str">
        <f t="shared" si="2"/>
        <v>GRPSF. Παλαιοχώρα Σφακίων</v>
      </c>
    </row>
    <row r="160" spans="1:3" x14ac:dyDescent="0.25">
      <c r="A160" s="237" t="s">
        <v>1054</v>
      </c>
      <c r="B160" s="238" t="s">
        <v>3331</v>
      </c>
      <c r="C160" s="16" t="str">
        <f t="shared" si="2"/>
        <v>GRPAO. Παλούκια Σαλαμίνας</v>
      </c>
    </row>
    <row r="161" spans="1:3" x14ac:dyDescent="0.25">
      <c r="A161" s="237" t="s">
        <v>3332</v>
      </c>
      <c r="B161" s="237" t="s">
        <v>3333</v>
      </c>
      <c r="C161" s="16" t="str">
        <f t="shared" si="2"/>
        <v>GRPRS. Πανορμίτης Σύμη</v>
      </c>
    </row>
    <row r="162" spans="1:3" x14ac:dyDescent="0.25">
      <c r="A162" s="237" t="s">
        <v>1058</v>
      </c>
      <c r="B162" s="237" t="s">
        <v>3334</v>
      </c>
      <c r="C162" s="16" t="str">
        <f t="shared" si="2"/>
        <v>GRPAX. Παξοί</v>
      </c>
    </row>
    <row r="163" spans="1:3" x14ac:dyDescent="0.25">
      <c r="A163" s="239" t="s">
        <v>1055</v>
      </c>
      <c r="B163" s="239" t="s">
        <v>1056</v>
      </c>
      <c r="C163" s="16" t="str">
        <f t="shared" si="2"/>
        <v>GRPAR. Πάργα</v>
      </c>
    </row>
    <row r="164" spans="1:3" x14ac:dyDescent="0.25">
      <c r="A164" s="237" t="s">
        <v>1057</v>
      </c>
      <c r="B164" s="237" t="s">
        <v>3335</v>
      </c>
      <c r="C164" s="16" t="str">
        <f t="shared" si="2"/>
        <v>GRPAS. Πάρος</v>
      </c>
    </row>
    <row r="165" spans="1:3" x14ac:dyDescent="0.25">
      <c r="A165" s="237" t="s">
        <v>1073</v>
      </c>
      <c r="B165" s="237" t="s">
        <v>3336</v>
      </c>
      <c r="C165" s="16" t="str">
        <f t="shared" si="2"/>
        <v>GRPMS. Πάτμος</v>
      </c>
    </row>
    <row r="166" spans="1:3" x14ac:dyDescent="0.25">
      <c r="A166" s="237" t="s">
        <v>968</v>
      </c>
      <c r="B166" s="237" t="s">
        <v>3337</v>
      </c>
      <c r="C166" s="16" t="str">
        <f t="shared" si="2"/>
        <v>GRGPA. Πάτρα</v>
      </c>
    </row>
    <row r="167" spans="1:3" x14ac:dyDescent="0.25">
      <c r="A167" s="237" t="s">
        <v>3338</v>
      </c>
      <c r="B167" s="237" t="s">
        <v>3339</v>
      </c>
      <c r="C167" s="16" t="str">
        <f t="shared" si="2"/>
        <v>GRPME. Πάχη</v>
      </c>
    </row>
    <row r="168" spans="1:3" x14ac:dyDescent="0.25">
      <c r="A168" s="237" t="s">
        <v>1065</v>
      </c>
      <c r="B168" s="237" t="s">
        <v>3340</v>
      </c>
      <c r="C168" s="16" t="str">
        <f t="shared" si="2"/>
        <v>GRPIR. Πειραιάς</v>
      </c>
    </row>
    <row r="169" spans="1:3" x14ac:dyDescent="0.25">
      <c r="A169" s="237" t="s">
        <v>1059</v>
      </c>
      <c r="B169" s="237" t="s">
        <v>3341</v>
      </c>
      <c r="C169" s="16" t="str">
        <f t="shared" si="2"/>
        <v>GRPER. Πέραμα</v>
      </c>
    </row>
    <row r="170" spans="1:3" x14ac:dyDescent="0.25">
      <c r="A170" s="237" t="s">
        <v>1062</v>
      </c>
      <c r="B170" s="237" t="s">
        <v>3342</v>
      </c>
      <c r="C170" s="16" t="str">
        <f t="shared" si="2"/>
        <v>GRPGM. Πέραμα Γέρας Μυτιλήνης</v>
      </c>
    </row>
    <row r="171" spans="1:3" x14ac:dyDescent="0.25">
      <c r="A171" s="237" t="s">
        <v>1079</v>
      </c>
      <c r="B171" s="237" t="s">
        <v>3343</v>
      </c>
      <c r="C171" s="16" t="str">
        <f t="shared" si="2"/>
        <v>GRPSK. Πεσσάδα Κεφαλληνίας</v>
      </c>
    </row>
    <row r="172" spans="1:3" x14ac:dyDescent="0.25">
      <c r="A172" s="237" t="s">
        <v>1060</v>
      </c>
      <c r="B172" s="237" t="s">
        <v>3344</v>
      </c>
      <c r="C172" s="16" t="str">
        <f t="shared" si="2"/>
        <v>GRPET. Πέτρα Λέσβου</v>
      </c>
    </row>
    <row r="173" spans="1:3" x14ac:dyDescent="0.25">
      <c r="A173" s="237" t="s">
        <v>1066</v>
      </c>
      <c r="B173" s="237" t="s">
        <v>3345</v>
      </c>
      <c r="C173" s="16" t="str">
        <f t="shared" si="2"/>
        <v>GRPIS. Πισαετός Ιθάκης</v>
      </c>
    </row>
    <row r="174" spans="1:3" x14ac:dyDescent="0.25">
      <c r="A174" s="237" t="s">
        <v>1064</v>
      </c>
      <c r="B174" s="237" t="s">
        <v>3346</v>
      </c>
      <c r="C174" s="16" t="str">
        <f t="shared" si="2"/>
        <v>GRPIA. Πλατανιά Μαγνησίας</v>
      </c>
    </row>
    <row r="175" spans="1:3" x14ac:dyDescent="0.25">
      <c r="A175" s="237" t="s">
        <v>1080</v>
      </c>
      <c r="B175" s="237" t="s">
        <v>3347</v>
      </c>
      <c r="C175" s="16" t="str">
        <f t="shared" si="2"/>
        <v>GRPTI. Πλαταριά Θεσπρωτίας</v>
      </c>
    </row>
    <row r="176" spans="1:3" x14ac:dyDescent="0.25">
      <c r="A176" s="237" t="s">
        <v>1069</v>
      </c>
      <c r="B176" s="237" t="s">
        <v>3348</v>
      </c>
      <c r="C176" s="16" t="str">
        <f t="shared" si="2"/>
        <v>GRPLG. Πλατυγιάλι Αιτωλοακαρνανίας</v>
      </c>
    </row>
    <row r="177" spans="1:3" x14ac:dyDescent="0.25">
      <c r="A177" s="237" t="s">
        <v>1070</v>
      </c>
      <c r="B177" s="237" t="s">
        <v>3349</v>
      </c>
      <c r="C177" s="16" t="str">
        <f t="shared" si="2"/>
        <v>GRPLM. Πλωμάρι Λέσβου</v>
      </c>
    </row>
    <row r="178" spans="1:3" x14ac:dyDescent="0.25">
      <c r="A178" s="237" t="s">
        <v>1081</v>
      </c>
      <c r="B178" s="237" t="s">
        <v>3350</v>
      </c>
      <c r="C178" s="16" t="str">
        <f t="shared" si="2"/>
        <v>GRPTK. Πολιτικά</v>
      </c>
    </row>
    <row r="179" spans="1:3" x14ac:dyDescent="0.25">
      <c r="A179" s="237" t="s">
        <v>1068</v>
      </c>
      <c r="B179" s="237" t="s">
        <v>3351</v>
      </c>
      <c r="C179" s="16" t="str">
        <f t="shared" si="2"/>
        <v>GRPLC. Πολύχνιτος Λέσβου</v>
      </c>
    </row>
    <row r="180" spans="1:3" x14ac:dyDescent="0.25">
      <c r="A180" s="237" t="s">
        <v>1067</v>
      </c>
      <c r="B180" s="241" t="s">
        <v>3352</v>
      </c>
      <c r="C180" s="16" t="str">
        <f t="shared" si="2"/>
        <v>GRPKE. Πόρος Κεφαλληνίας</v>
      </c>
    </row>
    <row r="181" spans="1:3" x14ac:dyDescent="0.25">
      <c r="A181" s="237" t="s">
        <v>1083</v>
      </c>
      <c r="B181" s="237" t="s">
        <v>3353</v>
      </c>
      <c r="C181" s="16" t="str">
        <f t="shared" si="2"/>
        <v>GRPTR. Πόρος Τροιζηνίας</v>
      </c>
    </row>
    <row r="182" spans="1:3" x14ac:dyDescent="0.25">
      <c r="A182" s="237" t="s">
        <v>1082</v>
      </c>
      <c r="B182" s="237" t="s">
        <v>3354</v>
      </c>
      <c r="C182" s="16" t="str">
        <f t="shared" si="2"/>
        <v>GRPTL. Πόρτο Λάγος</v>
      </c>
    </row>
    <row r="183" spans="1:3" x14ac:dyDescent="0.25">
      <c r="A183" s="237" t="s">
        <v>1063</v>
      </c>
      <c r="B183" s="237" t="s">
        <v>3355</v>
      </c>
      <c r="C183" s="16" t="str">
        <f t="shared" si="2"/>
        <v>GRPHE. Πόρτο Χέλι</v>
      </c>
    </row>
    <row r="184" spans="1:3" x14ac:dyDescent="0.25">
      <c r="A184" s="237" t="s">
        <v>1074</v>
      </c>
      <c r="B184" s="237" t="s">
        <v>3356</v>
      </c>
      <c r="C184" s="16" t="str">
        <f t="shared" si="2"/>
        <v>GRPOA. Ποταμός Αντικυθήρων</v>
      </c>
    </row>
    <row r="185" spans="1:3" x14ac:dyDescent="0.25">
      <c r="A185" s="237" t="s">
        <v>1084</v>
      </c>
      <c r="B185" s="237" t="s">
        <v>3357</v>
      </c>
      <c r="C185" s="16" t="str">
        <f t="shared" si="2"/>
        <v>GRPVK. Πρέβεζα</v>
      </c>
    </row>
    <row r="186" spans="1:3" x14ac:dyDescent="0.25">
      <c r="A186" s="237" t="s">
        <v>1075</v>
      </c>
      <c r="B186" s="238" t="s">
        <v>3358</v>
      </c>
      <c r="C186" s="16" t="str">
        <f t="shared" si="2"/>
        <v>GRPPI. Πρίνος Θάσου</v>
      </c>
    </row>
    <row r="187" spans="1:3" x14ac:dyDescent="0.25">
      <c r="A187" s="237" t="s">
        <v>1086</v>
      </c>
      <c r="B187" s="237" t="s">
        <v>3359</v>
      </c>
      <c r="C187" s="16" t="str">
        <f t="shared" si="2"/>
        <v xml:space="preserve">GRPYT. Πυθαγόρειο </v>
      </c>
    </row>
    <row r="188" spans="1:3" x14ac:dyDescent="0.25">
      <c r="A188" s="237" t="s">
        <v>1085</v>
      </c>
      <c r="B188" s="237" t="s">
        <v>3360</v>
      </c>
      <c r="C188" s="16" t="str">
        <f t="shared" si="2"/>
        <v>GRPYL. Πύλος</v>
      </c>
    </row>
    <row r="189" spans="1:3" x14ac:dyDescent="0.25">
      <c r="A189" s="237" t="s">
        <v>1087</v>
      </c>
      <c r="B189" s="237" t="s">
        <v>3361</v>
      </c>
      <c r="C189" s="16" t="str">
        <f t="shared" si="2"/>
        <v>GRRAF. Ραφήνα</v>
      </c>
    </row>
    <row r="190" spans="1:3" x14ac:dyDescent="0.25">
      <c r="A190" s="237" t="s">
        <v>1088</v>
      </c>
      <c r="B190" s="237" t="s">
        <v>3362</v>
      </c>
      <c r="C190" s="16" t="str">
        <f t="shared" si="2"/>
        <v>GRRET. Ρέθυμνο</v>
      </c>
    </row>
    <row r="191" spans="1:3" x14ac:dyDescent="0.25">
      <c r="A191" s="237" t="s">
        <v>1090</v>
      </c>
      <c r="B191" s="237" t="s">
        <v>3363</v>
      </c>
      <c r="C191" s="16" t="str">
        <f t="shared" si="2"/>
        <v>GRRIO. Ρίο</v>
      </c>
    </row>
    <row r="192" spans="1:3" x14ac:dyDescent="0.25">
      <c r="A192" s="237" t="s">
        <v>1089</v>
      </c>
      <c r="B192" s="237" t="s">
        <v>3364</v>
      </c>
      <c r="C192" s="16" t="str">
        <f t="shared" si="2"/>
        <v>GRRHO. Ρόδος</v>
      </c>
    </row>
    <row r="193" spans="1:3" x14ac:dyDescent="0.25">
      <c r="A193" s="237" t="s">
        <v>1096</v>
      </c>
      <c r="B193" s="237" t="s">
        <v>3365</v>
      </c>
      <c r="C193" s="16" t="str">
        <f t="shared" si="2"/>
        <v>GRSGT. Σαγιάδα Θεσπρωτίας</v>
      </c>
    </row>
    <row r="194" spans="1:3" x14ac:dyDescent="0.25">
      <c r="A194" s="237" t="s">
        <v>1818</v>
      </c>
      <c r="B194" s="237" t="s">
        <v>3366</v>
      </c>
      <c r="C194" s="16" t="str">
        <f t="shared" ref="C194:C237" si="3">A194&amp;". "&amp;B194</f>
        <v>GRSMI. Σάμη</v>
      </c>
    </row>
    <row r="195" spans="1:3" x14ac:dyDescent="0.25">
      <c r="A195" s="237" t="s">
        <v>1092</v>
      </c>
      <c r="B195" s="237" t="s">
        <v>3367</v>
      </c>
      <c r="C195" s="16" t="str">
        <f t="shared" si="3"/>
        <v>GRSAM. Σαμοθράκη</v>
      </c>
    </row>
    <row r="196" spans="1:3" x14ac:dyDescent="0.25">
      <c r="A196" s="237" t="s">
        <v>1094</v>
      </c>
      <c r="B196" s="237" t="s">
        <v>3368</v>
      </c>
      <c r="C196" s="16" t="str">
        <f t="shared" si="3"/>
        <v>GRSER. Σέριφος</v>
      </c>
    </row>
    <row r="197" spans="1:3" x14ac:dyDescent="0.25">
      <c r="A197" s="237" t="s">
        <v>985</v>
      </c>
      <c r="B197" s="237" t="s">
        <v>3369</v>
      </c>
      <c r="C197" s="16" t="str">
        <f t="shared" si="3"/>
        <v>GRJSH. Σητεία</v>
      </c>
    </row>
    <row r="198" spans="1:3" x14ac:dyDescent="0.25">
      <c r="A198" s="237" t="s">
        <v>1095</v>
      </c>
      <c r="B198" s="237" t="s">
        <v>3370</v>
      </c>
      <c r="C198" s="16" t="str">
        <f t="shared" si="3"/>
        <v>GRSGR. Σιγρί Λέσβου</v>
      </c>
    </row>
    <row r="199" spans="1:3" x14ac:dyDescent="0.25">
      <c r="A199" s="237" t="s">
        <v>1100</v>
      </c>
      <c r="B199" s="237" t="s">
        <v>3371</v>
      </c>
      <c r="C199" s="16" t="str">
        <f t="shared" si="3"/>
        <v>GRSII. Σίκινος Κυκλάδων</v>
      </c>
    </row>
    <row r="200" spans="1:3" x14ac:dyDescent="0.25">
      <c r="A200" s="237" t="s">
        <v>3372</v>
      </c>
      <c r="B200" s="237" t="s">
        <v>3373</v>
      </c>
      <c r="C200" s="16" t="str">
        <f t="shared" si="3"/>
        <v>GRKRE. Σίφνος</v>
      </c>
    </row>
    <row r="201" spans="1:3" x14ac:dyDescent="0.25">
      <c r="A201" s="237" t="s">
        <v>1101</v>
      </c>
      <c r="B201" s="237" t="s">
        <v>3374</v>
      </c>
      <c r="C201" s="16" t="str">
        <f t="shared" si="3"/>
        <v>GRSKA. Σκαραμαγκάς</v>
      </c>
    </row>
    <row r="202" spans="1:3" x14ac:dyDescent="0.25">
      <c r="A202" s="237" t="s">
        <v>986</v>
      </c>
      <c r="B202" s="237" t="s">
        <v>3375</v>
      </c>
      <c r="C202" s="16" t="str">
        <f t="shared" si="3"/>
        <v>GRJSI. Σκιάθος</v>
      </c>
    </row>
    <row r="203" spans="1:3" x14ac:dyDescent="0.25">
      <c r="A203" s="237" t="s">
        <v>1103</v>
      </c>
      <c r="B203" s="237" t="s">
        <v>3376</v>
      </c>
      <c r="C203" s="16" t="str">
        <f t="shared" si="3"/>
        <v>GRSKO. Σκόπελος</v>
      </c>
    </row>
    <row r="204" spans="1:3" x14ac:dyDescent="0.25">
      <c r="A204" s="237" t="s">
        <v>1816</v>
      </c>
      <c r="B204" s="237" t="s">
        <v>3377</v>
      </c>
      <c r="C204" s="16" t="str">
        <f t="shared" si="3"/>
        <v>GRSKU. Σκύρος Λιναριά</v>
      </c>
    </row>
    <row r="205" spans="1:3" x14ac:dyDescent="0.25">
      <c r="A205" s="237" t="s">
        <v>1817</v>
      </c>
      <c r="B205" s="237" t="s">
        <v>3378</v>
      </c>
      <c r="C205" s="16" t="str">
        <f t="shared" si="3"/>
        <v>GRSLA. Σουβάλα Αίγινας</v>
      </c>
    </row>
    <row r="206" spans="1:3" x14ac:dyDescent="0.25">
      <c r="A206" s="237" t="s">
        <v>1819</v>
      </c>
      <c r="B206" s="237" t="s">
        <v>3379</v>
      </c>
      <c r="C206" s="16" t="str">
        <f t="shared" si="3"/>
        <v>GRSOG. Σούγια</v>
      </c>
    </row>
    <row r="207" spans="1:3" x14ac:dyDescent="0.25">
      <c r="A207" s="237" t="s">
        <v>1822</v>
      </c>
      <c r="B207" s="237" t="s">
        <v>3380</v>
      </c>
      <c r="C207" s="16" t="str">
        <f t="shared" si="3"/>
        <v>GRSUD. Σούδα</v>
      </c>
    </row>
    <row r="208" spans="1:3" x14ac:dyDescent="0.25">
      <c r="A208" s="237" t="s">
        <v>1820</v>
      </c>
      <c r="B208" s="237" t="s">
        <v>3381</v>
      </c>
      <c r="C208" s="16" t="str">
        <f t="shared" si="3"/>
        <v>GRSPE. Σπέτσες</v>
      </c>
    </row>
    <row r="209" spans="1:3" x14ac:dyDescent="0.25">
      <c r="A209" s="237" t="s">
        <v>1097</v>
      </c>
      <c r="B209" s="237" t="s">
        <v>3382</v>
      </c>
      <c r="C209" s="16" t="str">
        <f t="shared" si="3"/>
        <v>GRSHA. Σταυρός Χαλκιδικής</v>
      </c>
    </row>
    <row r="210" spans="1:3" x14ac:dyDescent="0.25">
      <c r="A210" s="237" t="s">
        <v>1821</v>
      </c>
      <c r="B210" s="237" t="s">
        <v>3383</v>
      </c>
      <c r="C210" s="16" t="str">
        <f t="shared" si="3"/>
        <v>GRSTI. Στρατώνιο Χαλκιδικής</v>
      </c>
    </row>
    <row r="211" spans="1:3" x14ac:dyDescent="0.25">
      <c r="A211" s="237" t="s">
        <v>1824</v>
      </c>
      <c r="B211" s="237" t="s">
        <v>3384</v>
      </c>
      <c r="C211" s="16" t="str">
        <f t="shared" si="3"/>
        <v>GRSYS. Στυλίδα</v>
      </c>
    </row>
    <row r="212" spans="1:3" x14ac:dyDescent="0.25">
      <c r="A212" s="237" t="s">
        <v>894</v>
      </c>
      <c r="B212" s="237" t="s">
        <v>261</v>
      </c>
      <c r="C212" s="16" t="str">
        <f t="shared" si="3"/>
        <v>GR450. Συκέα Χαλκιδικής</v>
      </c>
    </row>
    <row r="213" spans="1:3" x14ac:dyDescent="0.25">
      <c r="A213" s="237" t="s">
        <v>1823</v>
      </c>
      <c r="B213" s="237" t="s">
        <v>3385</v>
      </c>
      <c r="C213" s="16" t="str">
        <f t="shared" si="3"/>
        <v>GRSYM. Σύμη</v>
      </c>
    </row>
    <row r="214" spans="1:3" x14ac:dyDescent="0.25">
      <c r="A214" s="237" t="s">
        <v>987</v>
      </c>
      <c r="B214" s="237" t="s">
        <v>3386</v>
      </c>
      <c r="C214" s="16" t="str">
        <f t="shared" si="3"/>
        <v>GRJSY. Σύρος</v>
      </c>
    </row>
    <row r="215" spans="1:3" x14ac:dyDescent="0.25">
      <c r="A215" s="237" t="s">
        <v>1099</v>
      </c>
      <c r="B215" s="237" t="s">
        <v>3387</v>
      </c>
      <c r="C215" s="16" t="str">
        <f t="shared" si="3"/>
        <v>GRSHI. Σχινάρι Ζακύνθου</v>
      </c>
    </row>
    <row r="216" spans="1:3" x14ac:dyDescent="0.25">
      <c r="A216" s="237" t="s">
        <v>1098</v>
      </c>
      <c r="B216" s="237" t="s">
        <v>3388</v>
      </c>
      <c r="C216" s="16" t="str">
        <f t="shared" si="3"/>
        <v>GRSHC. Σχοινούσα Κυκλάδων</v>
      </c>
    </row>
    <row r="217" spans="1:3" x14ac:dyDescent="0.25">
      <c r="A217" s="237" t="s">
        <v>1826</v>
      </c>
      <c r="B217" s="237" t="s">
        <v>3389</v>
      </c>
      <c r="C217" s="16" t="str">
        <f t="shared" si="3"/>
        <v>GRTIL. Τήλος Δωδεκανήσου</v>
      </c>
    </row>
    <row r="218" spans="1:3" x14ac:dyDescent="0.25">
      <c r="A218" s="237" t="s">
        <v>1827</v>
      </c>
      <c r="B218" s="237" t="s">
        <v>3390</v>
      </c>
      <c r="C218" s="16" t="str">
        <f t="shared" si="3"/>
        <v>GRTIN. Τήνος</v>
      </c>
    </row>
    <row r="219" spans="1:3" x14ac:dyDescent="0.25">
      <c r="A219" s="237" t="s">
        <v>1828</v>
      </c>
      <c r="B219" s="237" t="s">
        <v>3391</v>
      </c>
      <c r="C219" s="16" t="str">
        <f t="shared" si="3"/>
        <v>GRTLA. Τολό Αργολίδας</v>
      </c>
    </row>
    <row r="220" spans="1:3" x14ac:dyDescent="0.25">
      <c r="A220" s="237" t="s">
        <v>1830</v>
      </c>
      <c r="B220" s="237" t="s">
        <v>3392</v>
      </c>
      <c r="C220" s="16" t="str">
        <f t="shared" si="3"/>
        <v>GRTRY. Τρυπητή Χαλκιδικής</v>
      </c>
    </row>
    <row r="221" spans="1:3" x14ac:dyDescent="0.25">
      <c r="A221" s="237" t="s">
        <v>973</v>
      </c>
      <c r="B221" s="240" t="s">
        <v>3393</v>
      </c>
      <c r="C221" s="16" t="str">
        <f t="shared" si="3"/>
        <v>GRHYD. Υδρα</v>
      </c>
    </row>
    <row r="222" spans="1:3" x14ac:dyDescent="0.25">
      <c r="A222" s="237" t="s">
        <v>959</v>
      </c>
      <c r="B222" s="237" t="s">
        <v>3394</v>
      </c>
      <c r="C222" s="16" t="str">
        <f t="shared" si="3"/>
        <v>GRFNR. Φανερωμένη Σαλαμίνας</v>
      </c>
    </row>
    <row r="223" spans="1:3" x14ac:dyDescent="0.25">
      <c r="A223" s="237" t="s">
        <v>957</v>
      </c>
      <c r="B223" s="237" t="s">
        <v>3395</v>
      </c>
      <c r="C223" s="16" t="str">
        <f t="shared" si="3"/>
        <v>GRFAM. Φαρμακονήσι Δωδεκανήσου</v>
      </c>
    </row>
    <row r="224" spans="1:3" x14ac:dyDescent="0.25">
      <c r="A224" s="237" t="s">
        <v>958</v>
      </c>
      <c r="B224" s="237" t="s">
        <v>3396</v>
      </c>
      <c r="C224" s="16" t="str">
        <f t="shared" si="3"/>
        <v>GRFIS. Φισκάρδο Κεφαλληνίας</v>
      </c>
    </row>
    <row r="225" spans="1:3" x14ac:dyDescent="0.25">
      <c r="A225" s="237" t="s">
        <v>960</v>
      </c>
      <c r="B225" s="237" t="s">
        <v>3397</v>
      </c>
      <c r="C225" s="16" t="str">
        <f t="shared" si="3"/>
        <v>GRFOL. Φολέγανδρος Κυκλάδων</v>
      </c>
    </row>
    <row r="226" spans="1:3" x14ac:dyDescent="0.25">
      <c r="A226" s="237" t="s">
        <v>961</v>
      </c>
      <c r="B226" s="237" t="s">
        <v>3398</v>
      </c>
      <c r="C226" s="16" t="str">
        <f t="shared" si="3"/>
        <v>GRFOU. Φούρνοι Σάμου</v>
      </c>
    </row>
    <row r="227" spans="1:3" x14ac:dyDescent="0.25">
      <c r="A227" s="237" t="s">
        <v>1093</v>
      </c>
      <c r="B227" s="237" t="s">
        <v>3399</v>
      </c>
      <c r="C227" s="16" t="str">
        <f t="shared" si="3"/>
        <v>GRSAT. Φρίκες Ιθάκης</v>
      </c>
    </row>
    <row r="228" spans="1:3" x14ac:dyDescent="0.25">
      <c r="A228" s="237" t="s">
        <v>970</v>
      </c>
      <c r="B228" s="237" t="s">
        <v>3400</v>
      </c>
      <c r="C228" s="16" t="str">
        <f t="shared" si="3"/>
        <v>GRHAL. Χάλκη Δωδεκανήσου</v>
      </c>
    </row>
    <row r="229" spans="1:3" x14ac:dyDescent="0.25">
      <c r="A229" s="237" t="s">
        <v>940</v>
      </c>
      <c r="B229" s="237" t="s">
        <v>3401</v>
      </c>
      <c r="C229" s="16" t="str">
        <f t="shared" si="3"/>
        <v>GRCLK. Χαλκίδα</v>
      </c>
    </row>
    <row r="230" spans="1:3" x14ac:dyDescent="0.25">
      <c r="A230" s="237" t="s">
        <v>939</v>
      </c>
      <c r="B230" s="237" t="s">
        <v>3402</v>
      </c>
      <c r="C230" s="16" t="str">
        <f t="shared" si="3"/>
        <v>GRCHQ. Χανιά</v>
      </c>
    </row>
    <row r="231" spans="1:3" x14ac:dyDescent="0.25">
      <c r="A231" s="237" t="s">
        <v>982</v>
      </c>
      <c r="B231" s="237" t="s">
        <v>3403</v>
      </c>
      <c r="C231" s="16" t="str">
        <f t="shared" si="3"/>
        <v>GRJKH. Χίος</v>
      </c>
    </row>
    <row r="232" spans="1:3" x14ac:dyDescent="0.25">
      <c r="A232" s="237" t="s">
        <v>941</v>
      </c>
      <c r="B232" s="237" t="s">
        <v>3404</v>
      </c>
      <c r="C232" s="16" t="str">
        <f t="shared" si="3"/>
        <v>GRCSF. Χώρα Σφακίων</v>
      </c>
    </row>
    <row r="233" spans="1:3" x14ac:dyDescent="0.25">
      <c r="A233" s="237" t="s">
        <v>1053</v>
      </c>
      <c r="B233" s="237" t="s">
        <v>3405</v>
      </c>
      <c r="C233" s="16" t="str">
        <f t="shared" si="3"/>
        <v>GRPAA. Ψαρά</v>
      </c>
    </row>
    <row r="234" spans="1:3" x14ac:dyDescent="0.25">
      <c r="A234" s="237" t="s">
        <v>1076</v>
      </c>
      <c r="B234" s="237" t="s">
        <v>3406</v>
      </c>
      <c r="C234" s="16" t="str">
        <f t="shared" si="3"/>
        <v>GRPSA. Ψαχνά Ευβοίας</v>
      </c>
    </row>
    <row r="235" spans="1:3" x14ac:dyDescent="0.25">
      <c r="A235" s="237" t="s">
        <v>1077</v>
      </c>
      <c r="B235" s="237" t="s">
        <v>3407</v>
      </c>
      <c r="C235" s="16" t="str">
        <f t="shared" si="3"/>
        <v>GRPSE. Ψέριμος Δωδεκανήσου και</v>
      </c>
    </row>
    <row r="236" spans="1:3" x14ac:dyDescent="0.25">
      <c r="A236" s="237" t="s">
        <v>1049</v>
      </c>
      <c r="B236" s="237" t="s">
        <v>3408</v>
      </c>
      <c r="C236" s="16" t="str">
        <f t="shared" si="3"/>
        <v>GRORE. Ωρεοί</v>
      </c>
    </row>
    <row r="237" spans="1:3" x14ac:dyDescent="0.25">
      <c r="A237" s="237" t="s">
        <v>1050</v>
      </c>
      <c r="B237" s="237" t="s">
        <v>3409</v>
      </c>
      <c r="C237" s="16" t="str">
        <f t="shared" si="3"/>
        <v>GRORO. Ωρωπός</v>
      </c>
    </row>
    <row r="238" spans="1:3" x14ac:dyDescent="0.25">
      <c r="A238" s="3"/>
      <c r="B238" s="3"/>
      <c r="C238" s="16"/>
    </row>
    <row r="239" spans="1:3" x14ac:dyDescent="0.25">
      <c r="A239" s="3"/>
      <c r="B239" s="3"/>
      <c r="C239" s="16"/>
    </row>
    <row r="240" spans="1:3" x14ac:dyDescent="0.25">
      <c r="A240" s="3"/>
      <c r="B240" s="3"/>
      <c r="C240" s="16"/>
    </row>
    <row r="241" spans="1:3" x14ac:dyDescent="0.25">
      <c r="A241" s="3"/>
      <c r="B241" s="3"/>
      <c r="C241" s="16"/>
    </row>
    <row r="242" spans="1:3" x14ac:dyDescent="0.25">
      <c r="A242" s="3"/>
      <c r="B242" s="3"/>
      <c r="C242" s="16"/>
    </row>
    <row r="243" spans="1:3" x14ac:dyDescent="0.25">
      <c r="A243" s="3"/>
      <c r="B243" s="3"/>
      <c r="C243" s="16"/>
    </row>
    <row r="244" spans="1:3" x14ac:dyDescent="0.25">
      <c r="A244" s="3"/>
      <c r="B244" s="3"/>
      <c r="C244" s="16"/>
    </row>
    <row r="245" spans="1:3" x14ac:dyDescent="0.25">
      <c r="A245" s="3"/>
      <c r="B245" s="3"/>
      <c r="C245" s="16"/>
    </row>
    <row r="246" spans="1:3" x14ac:dyDescent="0.25">
      <c r="A246" s="3"/>
      <c r="B246" s="3"/>
      <c r="C246" s="16"/>
    </row>
    <row r="247" spans="1:3" x14ac:dyDescent="0.25">
      <c r="A247" s="3"/>
      <c r="B247" s="3"/>
      <c r="C247" s="16"/>
    </row>
    <row r="248" spans="1:3" x14ac:dyDescent="0.25">
      <c r="A248" s="3"/>
      <c r="B248" s="3"/>
      <c r="C248" s="16"/>
    </row>
    <row r="249" spans="1:3" x14ac:dyDescent="0.25">
      <c r="A249" s="3"/>
      <c r="B249" s="3"/>
      <c r="C249" s="16"/>
    </row>
    <row r="250" spans="1:3" x14ac:dyDescent="0.25">
      <c r="A250" s="3"/>
      <c r="B250" s="3"/>
      <c r="C250" s="16"/>
    </row>
    <row r="251" spans="1:3" x14ac:dyDescent="0.25">
      <c r="A251" s="3"/>
      <c r="B251" s="3"/>
      <c r="C251" s="16"/>
    </row>
    <row r="252" spans="1:3" x14ac:dyDescent="0.25">
      <c r="A252" s="3"/>
      <c r="B252" s="3"/>
      <c r="C252" s="16"/>
    </row>
    <row r="253" spans="1:3" x14ac:dyDescent="0.25">
      <c r="A253" s="3"/>
      <c r="B253" s="3"/>
      <c r="C253" s="16"/>
    </row>
    <row r="254" spans="1:3" x14ac:dyDescent="0.25">
      <c r="A254" s="3"/>
      <c r="B254" s="3"/>
      <c r="C254" s="16"/>
    </row>
    <row r="255" spans="1:3" x14ac:dyDescent="0.25">
      <c r="A255" s="3"/>
      <c r="B255" s="3"/>
      <c r="C255" s="16"/>
    </row>
    <row r="256" spans="1:3" x14ac:dyDescent="0.25">
      <c r="A256" s="3"/>
      <c r="B256" s="4"/>
      <c r="C256" s="16"/>
    </row>
    <row r="257" spans="1:3" x14ac:dyDescent="0.25">
      <c r="A257" s="3"/>
      <c r="B257" s="3"/>
      <c r="C257" s="16"/>
    </row>
    <row r="258" spans="1:3" x14ac:dyDescent="0.25">
      <c r="A258" s="83"/>
      <c r="B258" s="83"/>
      <c r="C258" s="16"/>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14</vt:i4>
      </vt:variant>
      <vt:variant>
        <vt:lpstr>Καθορισμένες περιοχές</vt:lpstr>
      </vt:variant>
      <vt:variant>
        <vt:i4>21</vt:i4>
      </vt:variant>
    </vt:vector>
  </HeadingPairs>
  <TitlesOfParts>
    <vt:vector size="35" baseType="lpstr">
      <vt:lpstr>1. ΣΤΟΙΧΕΙΑ ΕΠΙΧΕΙΡΗΣΗΣ-ΠΛΟΙΟΥ</vt:lpstr>
      <vt:lpstr>2. ΣΤΟΙΧΕΙΑ ΠΛΗΡΩΜΑΤΟΣ</vt:lpstr>
      <vt:lpstr>ΧΡΟΝΟΣ  ΣΥΜΠΛΗΡΩΣΗΣ</vt:lpstr>
      <vt:lpstr>Fields</vt:lpstr>
      <vt:lpstr>ΛΙΣΤΕΣ</vt:lpstr>
      <vt:lpstr>ΣΗΜΑΙΕΣ ΠΛΟΙΩΝ</vt:lpstr>
      <vt:lpstr>ΧΩΡΕΣ</vt:lpstr>
      <vt:lpstr>ΚΑΤΗΓΟΡΙΕΣ ΠΛΟΙΩΝ</vt:lpstr>
      <vt:lpstr>ΛΙΜΕΝΕΣ</vt:lpstr>
      <vt:lpstr>ΠΕΡ.ΕΝΟΤΗΤΕΣ</vt:lpstr>
      <vt:lpstr>ΝΑΥΤΙΚΗ ΙΚΑΝΟΤΗΤΑ</vt:lpstr>
      <vt:lpstr>ΕΙΔΙΚΟΤΗΤΑ ΝΑΥΤΟΛΟΓΗΣΗΣ</vt:lpstr>
      <vt:lpstr>ΦΥΛΛΑΔΙΟ ΝΑΥΤΟΛΟΓΗΣΗΣ</vt:lpstr>
      <vt:lpstr>ΔΗΜΟΙ</vt:lpstr>
      <vt:lpstr>'2. ΣΤΟΙΧΕΙΑ ΠΛΗΡΩΜΑΤΟΣ'!Print_Titles</vt:lpstr>
      <vt:lpstr>ΑΥΤΟΜΑΤΟ_13</vt:lpstr>
      <vt:lpstr>ΓΕΝΙΚΗ_ΕΚΠΑΙΔΕΥΣΗ_Β9</vt:lpstr>
      <vt:lpstr>ΕΙΔΙΚΟΤΗΤΑ_ΝΑΥΤΟΛΟΓΗΣΗΣ</vt:lpstr>
      <vt:lpstr>ΕΙΔΟΣ_ΕΣΩΤ_ΤΑΞΙΔΙΟΥ_17</vt:lpstr>
      <vt:lpstr>ΕΙΔΟΣ_ΜΕΣ_ΤΑΞ_18</vt:lpstr>
      <vt:lpstr>ΕΙΔΟΣ_ΤΑΞΙΔΙΟΥ_16</vt:lpstr>
      <vt:lpstr>ΕΠΑΓΓΕΛΜΑΤΙΚΗ_ΕΚΠΑΙΔΕΥΣΗ_Β10_1</vt:lpstr>
      <vt:lpstr>ΕΠΑΓΓΕΛΜΑΤΙΚΗ_ΕΚΠΑΙΔΕΥΣΗ_Β10_2</vt:lpstr>
      <vt:lpstr>ΙΠΠΟΔΥΝΑΜΗ_12</vt:lpstr>
      <vt:lpstr>ΚΑΤΑΣΤΑΣΗ_15</vt:lpstr>
      <vt:lpstr>ΚΑΤΗΓΟΡΙΑ_ΠΛΟΙΩΝ</vt:lpstr>
      <vt:lpstr>ΛΙΜΕΝΕΣ</vt:lpstr>
      <vt:lpstr>ΝΑΥΤΙΚΗ_ΙΚΑΝΟΤΗΤΑ</vt:lpstr>
      <vt:lpstr>ΝΟΜΟΣ</vt:lpstr>
      <vt:lpstr>ΣΗΜΑΙΕΣ_ΠΛΟΙΩΝ</vt:lpstr>
      <vt:lpstr>ΤΥΠΟΣ_ΠΛΟΙΟΥ_ΕΣΩΤ_ΤΑΞΙΔΙΟΥ_17A</vt:lpstr>
      <vt:lpstr>ΤΥΠΟΣ_ΠΛΟΙΟΥ_ΜΕΣΟΓ_ΤΑΞΙΔΙΟΥ_18A</vt:lpstr>
      <vt:lpstr>ΦΥΛΛΑΔΙΟ_ΝΑΥΤΟΛΟΓΗΣΗΣ</vt:lpstr>
      <vt:lpstr>ΦΥΛΟ_Β3</vt:lpstr>
      <vt:lpstr>ΧΩΡΕΣ</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c.papanikolaou</dc:creator>
  <cp:lastModifiedBy>Anastasia Stamatoudi</cp:lastModifiedBy>
  <cp:lastPrinted>2014-09-18T06:37:33Z</cp:lastPrinted>
  <dcterms:created xsi:type="dcterms:W3CDTF">2014-09-10T06:34:09Z</dcterms:created>
  <dcterms:modified xsi:type="dcterms:W3CDTF">2024-09-17T07:56:08Z</dcterms:modified>
</cp:coreProperties>
</file>