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95" windowHeight="8955"/>
  </bookViews>
  <sheets>
    <sheet name="ΠΙΝΑΚΑΣ 2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10" i="2"/>
  <c r="B10"/>
  <c r="C156"/>
  <c r="D156"/>
  <c r="E156"/>
  <c r="F156"/>
  <c r="G156"/>
  <c r="H156"/>
  <c r="I156"/>
  <c r="J156"/>
  <c r="K156"/>
  <c r="L156"/>
  <c r="C149"/>
  <c r="F149"/>
  <c r="G149"/>
  <c r="H149"/>
  <c r="I149"/>
  <c r="J149"/>
  <c r="C141"/>
  <c r="D141"/>
  <c r="E141"/>
  <c r="F141"/>
  <c r="G141"/>
  <c r="H141"/>
  <c r="I141"/>
  <c r="J141"/>
  <c r="K141"/>
  <c r="L141"/>
  <c r="C138"/>
  <c r="F138"/>
  <c r="G138"/>
  <c r="H138"/>
  <c r="I138"/>
  <c r="J138"/>
  <c r="K138"/>
  <c r="L138"/>
  <c r="C124"/>
  <c r="D124"/>
  <c r="E124"/>
  <c r="F124"/>
  <c r="G124"/>
  <c r="H124"/>
  <c r="I124"/>
  <c r="J124"/>
  <c r="K124"/>
  <c r="L124"/>
  <c r="C113"/>
  <c r="D113"/>
  <c r="E113"/>
  <c r="F113"/>
  <c r="G113"/>
  <c r="H113"/>
  <c r="I113"/>
  <c r="J113"/>
  <c r="K113"/>
  <c r="L113"/>
  <c r="C108"/>
  <c r="D108"/>
  <c r="E108"/>
  <c r="F108"/>
  <c r="G108"/>
  <c r="H108"/>
  <c r="I108"/>
  <c r="J108"/>
  <c r="K108"/>
  <c r="L108"/>
  <c r="B156"/>
  <c r="B149"/>
  <c r="B141"/>
  <c r="B138"/>
  <c r="B124"/>
  <c r="B113"/>
  <c r="B108"/>
  <c r="C97"/>
  <c r="D97"/>
  <c r="E97"/>
  <c r="F97"/>
  <c r="G97"/>
  <c r="H97"/>
  <c r="I97"/>
  <c r="J97"/>
  <c r="K97"/>
  <c r="L97"/>
  <c r="B97"/>
  <c r="C82"/>
  <c r="D82"/>
  <c r="E82"/>
  <c r="F82"/>
  <c r="G82"/>
  <c r="H82"/>
  <c r="I82"/>
  <c r="J82"/>
  <c r="K82"/>
  <c r="L82"/>
  <c r="B82"/>
  <c r="E75"/>
  <c r="F75"/>
  <c r="G75"/>
  <c r="H75"/>
  <c r="I75"/>
  <c r="J75"/>
  <c r="K75"/>
  <c r="L75"/>
  <c r="D75"/>
  <c r="C75"/>
  <c r="B75"/>
  <c r="C62"/>
  <c r="D62"/>
  <c r="E62"/>
  <c r="F62"/>
  <c r="G62"/>
  <c r="H62"/>
  <c r="I62"/>
  <c r="J62"/>
  <c r="K62"/>
  <c r="L62"/>
  <c r="B62"/>
  <c r="C43"/>
  <c r="D43"/>
  <c r="E43"/>
  <c r="F43"/>
  <c r="G43"/>
  <c r="H43"/>
  <c r="I43"/>
  <c r="J43"/>
  <c r="K43"/>
  <c r="L43"/>
  <c r="B43"/>
  <c r="C32"/>
  <c r="D32"/>
  <c r="E32"/>
  <c r="F32"/>
  <c r="G32"/>
  <c r="H32"/>
  <c r="I32"/>
  <c r="J32"/>
  <c r="B32"/>
  <c r="D10"/>
  <c r="E10"/>
  <c r="F10"/>
  <c r="G10"/>
  <c r="H10"/>
  <c r="I10"/>
  <c r="J10"/>
  <c r="K10"/>
  <c r="L10"/>
</calcChain>
</file>

<file path=xl/sharedStrings.xml><?xml version="1.0" encoding="utf-8"?>
<sst xmlns="http://schemas.openxmlformats.org/spreadsheetml/2006/main" count="172" uniqueCount="47">
  <si>
    <t>0-4 ΕΤΩΝ</t>
  </si>
  <si>
    <t>5-14 ΕΤΩΝ</t>
  </si>
  <si>
    <t>15-24 ΕΤΩΝ</t>
  </si>
  <si>
    <t>25 ΕΤΩΝ ΚΑΙ ΑΝΩ</t>
  </si>
  <si>
    <t xml:space="preserve">ΣΥΝΟΛΙΚΟΣ ΑΡΙΘΜΟΣ ΔΕΝΔΡΩΝ </t>
  </si>
  <si>
    <t>ΣΥΝΟΛΟ ΧΩΡΑΣ, ΠΕΡΙΦΕΡΕΙΕΣ ΚΑΙ ΠΟΙΚΙΛΙΕΣ</t>
  </si>
  <si>
    <t>ΕΚΤΑΣΗ ΚΑΙ ΑΡΙΘΜΟΣ ΔΕΝΔΡΩΝ ΚΑΤΑ ΗΛΙΚΙΑ</t>
  </si>
  <si>
    <t>ΑΡΙΘΜΟΣ ΔΕΝΔΡΩΝ</t>
  </si>
  <si>
    <t>ΣΥΝΟΛΟ ΧΩΡΑΣ</t>
  </si>
  <si>
    <t>JONATHAN (Γλυκόξινα)</t>
  </si>
  <si>
    <t>DELICIA Βόλου-Φλωρίνης/IMPERIAL DOUBLE (ROYAL) RED DELICIOUS/STARKING DELICIOUS/ΜΠΑΝΑΝΕ/OREGON SPUR/WELL SPUR/RED CHIEF</t>
  </si>
  <si>
    <t>GOLDEN / SMOOTHE / YELLOW SPUR</t>
  </si>
  <si>
    <t>REINETTES (REINETTE DU CANADA)</t>
  </si>
  <si>
    <t>FUJI</t>
  </si>
  <si>
    <t>GALA</t>
  </si>
  <si>
    <t>GRANNY SMITH (Πράσινα Ξινόμηλα)</t>
  </si>
  <si>
    <t>ABBRONDAZA</t>
  </si>
  <si>
    <t>CRISPIN/MUTSU</t>
  </si>
  <si>
    <t>Φιρίκι - FIRIKI</t>
  </si>
  <si>
    <t>DELICIOUS Πιλάφα Τριπόλεως</t>
  </si>
  <si>
    <t xml:space="preserve">JONAGOLD </t>
  </si>
  <si>
    <t>STARKRIMSON</t>
  </si>
  <si>
    <t>BLACK BEN DAVIS</t>
  </si>
  <si>
    <t>PINK LADY</t>
  </si>
  <si>
    <t xml:space="preserve">SCARLET </t>
  </si>
  <si>
    <t>JEROMINE</t>
  </si>
  <si>
    <t>SUMMER RED</t>
  </si>
  <si>
    <t>OZARK GOLD</t>
  </si>
  <si>
    <t>BELFORD</t>
  </si>
  <si>
    <t xml:space="preserve">Λοιπές </t>
  </si>
  <si>
    <t>ΠΕΡΙΦΕΡΕΙΑ ΑΝΑΤΟΛΙΚΗΣ ΜΑΚΕΔΟΝΙΑΣ ΚΑΙ ΘΡΑΚΗΣ</t>
  </si>
  <si>
    <t>ΠΕΡΙΦΕΡΕΙΑ ΚΕΝΤΡΙΚΗΣ ΜΑΚΕΔΟΝΙΑΣ</t>
  </si>
  <si>
    <t>ΣΥΝΟΛΙΚΗ ΕΚΤΑΣΗ                (σε στρέμματα)</t>
  </si>
  <si>
    <t>ΠΕΡΙΦΕΡΕΙΑ ΔΥΤΙΚΗΣ ΜΑΚΕΔΟΝΙΑΣ</t>
  </si>
  <si>
    <t>ΠΕΡΙΦΕΡΕΙΑ ΗΠΕΙΡΟΥ</t>
  </si>
  <si>
    <t>ΠΕΡΙΦΕΡΕΙΑ ΘΕΣΣΑΛΙΑΣ</t>
  </si>
  <si>
    <t>ΠΕΡΙΦΕΡΕΙΑ ΣΤΕΡΕΑΣ ΕΛΛΑΔΑΣ</t>
  </si>
  <si>
    <t>ΠΕΡΙΦΕΡΕΙΑ ΙΟΝΙΩΝ ΝΗΣΩΝ</t>
  </si>
  <si>
    <t>ΠΕΡΙΦΕΡΕΙΑ ΔΥΤΙΚΗΣ ΕΛΛΑΔΑΣ</t>
  </si>
  <si>
    <t>ΠΕΡΙΦΕΡΕΙΑ ΠΕΛΟΠΟΝΝΗΣΟΥ</t>
  </si>
  <si>
    <t>ΠΕΡΙΦΕΡΕΙΑ ΑΤΤΙΚΗΣ</t>
  </si>
  <si>
    <t>ΠΕΡΙΦΕΡΕΙΑ ΒΟΡΕΙΟΥ ΑΙΓΑΙΟΥ</t>
  </si>
  <si>
    <t>ΠΕΡΙΦΕΡΕΙΑ ΝΟΤΙΟΥ ΑΙΓΑΙΟΥ</t>
  </si>
  <si>
    <t>ΠΕΡΙΦΕΡΕΙΑ ΚΡΗΤΗΣ</t>
  </si>
  <si>
    <t>ΕΚΤΑΣΗ                 (σε στρέμματα)</t>
  </si>
  <si>
    <t xml:space="preserve">                                                                                                  ΠΙΝΑΚΑΣ 10</t>
  </si>
  <si>
    <t>ΜΗΛΙΕΣ: ΕΚΤΑΣΗ ΚΑΙ ΑΡΙΘΜΟΣ ΔΕΝΔΡΩΝ, ΑΝΑ ΠΟΙΚΙΛΙΑ, ΗΛΙΚΙΑΚΗ  ΟΜΑΔΑ ΚΑΙ ΠΕΡΙΦΕΡΕΙΑ, ΕΤΟΥΣ 2017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</si>
</sst>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/>
    <xf numFmtId="0" fontId="3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164" fontId="3" fillId="0" borderId="1" xfId="0" applyNumberFormat="1" applyFont="1" applyBorder="1"/>
    <xf numFmtId="3" fontId="3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/>
    <xf numFmtId="164" fontId="3" fillId="0" borderId="0" xfId="0" applyNumberFormat="1" applyFont="1" applyBorder="1"/>
    <xf numFmtId="3" fontId="3" fillId="0" borderId="0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left"/>
    </xf>
    <xf numFmtId="164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tabSelected="1" topLeftCell="A7" workbookViewId="0">
      <selection activeCell="Q11" sqref="Q11"/>
    </sheetView>
  </sheetViews>
  <sheetFormatPr defaultRowHeight="15"/>
  <cols>
    <col min="1" max="1" width="45.140625" customWidth="1"/>
    <col min="2" max="7" width="13.7109375" customWidth="1"/>
    <col min="8" max="8" width="15.28515625" hidden="1" customWidth="1"/>
    <col min="9" max="9" width="14" customWidth="1"/>
    <col min="10" max="12" width="13.7109375" customWidth="1"/>
  </cols>
  <sheetData>
    <row r="1" spans="1:27" ht="15.75">
      <c r="A1" s="1"/>
      <c r="B1" s="1"/>
      <c r="C1" s="1"/>
      <c r="D1" s="1"/>
      <c r="E1" s="1"/>
      <c r="F1" s="1"/>
      <c r="G1" s="1"/>
      <c r="H1" s="1"/>
    </row>
    <row r="2" spans="1:27" ht="15.75">
      <c r="A2" s="20"/>
      <c r="B2" s="20"/>
      <c r="C2" s="20"/>
      <c r="D2" s="20"/>
      <c r="E2" s="20"/>
      <c r="F2" s="20"/>
      <c r="G2" s="20"/>
      <c r="H2" s="20"/>
    </row>
    <row r="3" spans="1:27" ht="15.75">
      <c r="A3" s="1"/>
      <c r="B3" s="1"/>
      <c r="C3" s="1"/>
      <c r="D3" s="1"/>
      <c r="E3" s="1"/>
      <c r="F3" s="1"/>
      <c r="G3" s="1"/>
      <c r="H3" s="1"/>
    </row>
    <row r="4" spans="1:27">
      <c r="A4" s="31" t="s">
        <v>45</v>
      </c>
      <c r="B4" s="31"/>
      <c r="C4" s="31"/>
      <c r="D4" s="31"/>
      <c r="E4" s="31"/>
      <c r="F4" s="31"/>
      <c r="G4" s="31"/>
      <c r="H4" s="31"/>
      <c r="I4" s="4"/>
      <c r="J4" s="4"/>
      <c r="K4" s="4"/>
      <c r="L4" s="4"/>
      <c r="M4" s="2"/>
    </row>
    <row r="5" spans="1:27">
      <c r="A5" s="31" t="s">
        <v>46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2"/>
      <c r="M5" s="2"/>
    </row>
    <row r="6" spans="1:2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</row>
    <row r="7" spans="1:27" ht="14.45" customHeight="1">
      <c r="A7" s="28" t="s">
        <v>5</v>
      </c>
      <c r="B7" s="23" t="s">
        <v>32</v>
      </c>
      <c r="C7" s="23" t="s">
        <v>4</v>
      </c>
      <c r="D7" s="27" t="s">
        <v>6</v>
      </c>
      <c r="E7" s="27"/>
      <c r="F7" s="27"/>
      <c r="G7" s="27"/>
      <c r="H7" s="27"/>
      <c r="I7" s="25"/>
      <c r="J7" s="25"/>
      <c r="K7" s="25"/>
      <c r="L7" s="25"/>
      <c r="M7" s="2"/>
    </row>
    <row r="8" spans="1:27" ht="34.9" customHeight="1">
      <c r="A8" s="29"/>
      <c r="B8" s="24"/>
      <c r="C8" s="24"/>
      <c r="D8" s="21" t="s">
        <v>0</v>
      </c>
      <c r="E8" s="22"/>
      <c r="F8" s="21" t="s">
        <v>1</v>
      </c>
      <c r="G8" s="26"/>
      <c r="H8" s="22"/>
      <c r="I8" s="21" t="s">
        <v>2</v>
      </c>
      <c r="J8" s="22"/>
      <c r="K8" s="21" t="s">
        <v>3</v>
      </c>
      <c r="L8" s="22"/>
      <c r="M8" s="2"/>
    </row>
    <row r="9" spans="1:27" ht="26.25">
      <c r="A9" s="30"/>
      <c r="B9" s="25"/>
      <c r="C9" s="25"/>
      <c r="D9" s="18" t="s">
        <v>44</v>
      </c>
      <c r="E9" s="19" t="s">
        <v>7</v>
      </c>
      <c r="F9" s="18" t="s">
        <v>44</v>
      </c>
      <c r="G9" s="19" t="s">
        <v>7</v>
      </c>
      <c r="H9" s="6"/>
      <c r="I9" s="18" t="s">
        <v>44</v>
      </c>
      <c r="J9" s="19" t="s">
        <v>7</v>
      </c>
      <c r="K9" s="18" t="s">
        <v>44</v>
      </c>
      <c r="L9" s="19" t="s">
        <v>7</v>
      </c>
      <c r="M9" s="2"/>
      <c r="N9" s="34"/>
    </row>
    <row r="10" spans="1:27" ht="15" customHeight="1">
      <c r="A10" s="6" t="s">
        <v>8</v>
      </c>
      <c r="B10" s="11">
        <f>SUM(B11:B31)</f>
        <v>93773.543403000003</v>
      </c>
      <c r="C10" s="12">
        <f>SUM(C11:C31)</f>
        <v>11932272.049840001</v>
      </c>
      <c r="D10" s="11">
        <f t="shared" ref="D10:L10" si="0">SUM(D11:D31)</f>
        <v>11718.139047999997</v>
      </c>
      <c r="E10" s="12">
        <f t="shared" si="0"/>
        <v>1712650.2748300002</v>
      </c>
      <c r="F10" s="11">
        <f t="shared" si="0"/>
        <v>54741.832988999995</v>
      </c>
      <c r="G10" s="12">
        <f t="shared" si="0"/>
        <v>8146854.4561899994</v>
      </c>
      <c r="H10" s="11">
        <f t="shared" si="0"/>
        <v>0</v>
      </c>
      <c r="I10" s="11">
        <f t="shared" si="0"/>
        <v>18605.930928999995</v>
      </c>
      <c r="J10" s="12">
        <f t="shared" si="0"/>
        <v>1623128.43903</v>
      </c>
      <c r="K10" s="11">
        <f t="shared" si="0"/>
        <v>8707.6404369999982</v>
      </c>
      <c r="L10" s="12">
        <f t="shared" si="0"/>
        <v>449638.87978999992</v>
      </c>
      <c r="M10" s="2"/>
      <c r="O10" s="15"/>
      <c r="P10" s="16"/>
      <c r="Q10" s="15"/>
      <c r="R10" s="16"/>
      <c r="S10" s="15"/>
      <c r="T10" s="16"/>
      <c r="U10" s="15"/>
      <c r="V10" s="15"/>
      <c r="W10" s="16"/>
      <c r="X10" s="15"/>
      <c r="Y10" s="16"/>
      <c r="Z10" s="17"/>
      <c r="AA10" s="17"/>
    </row>
    <row r="11" spans="1:27" ht="15" customHeight="1">
      <c r="A11" s="3" t="s">
        <v>9</v>
      </c>
      <c r="B11" s="7">
        <v>109.90112000000001</v>
      </c>
      <c r="C11" s="8">
        <v>10000.89</v>
      </c>
      <c r="D11" s="7">
        <v>67.616669999999999</v>
      </c>
      <c r="E11" s="8">
        <v>5825.5559999999996</v>
      </c>
      <c r="F11" s="7">
        <v>29.44445</v>
      </c>
      <c r="G11" s="8">
        <v>3533.3339999999998</v>
      </c>
      <c r="H11" s="3"/>
      <c r="I11" s="7">
        <v>12.84</v>
      </c>
      <c r="J11" s="8">
        <v>642</v>
      </c>
      <c r="K11" s="7"/>
      <c r="L11" s="8"/>
      <c r="M11" s="2"/>
      <c r="N11" s="34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5" customHeight="1">
      <c r="A12" s="5" t="s">
        <v>10</v>
      </c>
      <c r="B12" s="7">
        <v>36155.621815999999</v>
      </c>
      <c r="C12" s="8">
        <v>4536807.6384199997</v>
      </c>
      <c r="D12" s="7">
        <v>3562.1451109999998</v>
      </c>
      <c r="E12" s="8">
        <v>510430.27986000001</v>
      </c>
      <c r="F12" s="7">
        <v>20187.836541000001</v>
      </c>
      <c r="G12" s="8">
        <v>3074413.54238</v>
      </c>
      <c r="H12" s="3"/>
      <c r="I12" s="7">
        <v>7995.6047209999997</v>
      </c>
      <c r="J12" s="8">
        <v>725857.48441000003</v>
      </c>
      <c r="K12" s="7">
        <v>4410.0354429999998</v>
      </c>
      <c r="L12" s="8">
        <v>226106.33176999999</v>
      </c>
      <c r="M12" s="2"/>
    </row>
    <row r="13" spans="1:27" ht="15" customHeight="1">
      <c r="A13" s="3" t="s">
        <v>11</v>
      </c>
      <c r="B13" s="7">
        <v>8508.3438839999999</v>
      </c>
      <c r="C13" s="8">
        <v>913575.25272999995</v>
      </c>
      <c r="D13" s="7">
        <v>1073.8347200000001</v>
      </c>
      <c r="E13" s="8">
        <v>108142.2712</v>
      </c>
      <c r="F13" s="7">
        <v>4404.1015809999999</v>
      </c>
      <c r="G13" s="8">
        <v>576337.17905000004</v>
      </c>
      <c r="H13" s="3"/>
      <c r="I13" s="7">
        <v>2059.466277</v>
      </c>
      <c r="J13" s="8">
        <v>157631.44174000001</v>
      </c>
      <c r="K13" s="7">
        <v>970.94130600000005</v>
      </c>
      <c r="L13" s="8">
        <v>71464.360740000004</v>
      </c>
      <c r="M13" s="2"/>
    </row>
    <row r="14" spans="1:27" ht="15" customHeight="1">
      <c r="A14" s="3" t="s">
        <v>12</v>
      </c>
      <c r="B14" s="7">
        <v>4</v>
      </c>
      <c r="C14" s="8">
        <v>73</v>
      </c>
      <c r="D14" s="7"/>
      <c r="E14" s="8"/>
      <c r="F14" s="7">
        <v>4</v>
      </c>
      <c r="G14" s="8">
        <v>73</v>
      </c>
      <c r="H14" s="3"/>
      <c r="I14" s="7"/>
      <c r="J14" s="8"/>
      <c r="K14" s="7"/>
      <c r="L14" s="8"/>
      <c r="M14" s="2"/>
    </row>
    <row r="15" spans="1:27" ht="15" customHeight="1">
      <c r="A15" s="3" t="s">
        <v>13</v>
      </c>
      <c r="B15" s="7">
        <v>9328.5819869999996</v>
      </c>
      <c r="C15" s="8">
        <v>1420843.04651</v>
      </c>
      <c r="D15" s="7">
        <v>1717.432317</v>
      </c>
      <c r="E15" s="8">
        <v>273218.02374999999</v>
      </c>
      <c r="F15" s="7">
        <v>6549.3006070000001</v>
      </c>
      <c r="G15" s="8">
        <v>1026798.6423600001</v>
      </c>
      <c r="H15" s="3"/>
      <c r="I15" s="7">
        <v>874.29511000000002</v>
      </c>
      <c r="J15" s="8">
        <v>106050.35920000001</v>
      </c>
      <c r="K15" s="7">
        <v>187.55395300000001</v>
      </c>
      <c r="L15" s="8">
        <v>14776.021199999999</v>
      </c>
      <c r="M15" s="2"/>
    </row>
    <row r="16" spans="1:27" ht="15" customHeight="1">
      <c r="A16" s="3" t="s">
        <v>14</v>
      </c>
      <c r="B16" s="7">
        <v>4292.4906849999998</v>
      </c>
      <c r="C16" s="8">
        <v>757889.69590000005</v>
      </c>
      <c r="D16" s="7">
        <v>957.22653000000003</v>
      </c>
      <c r="E16" s="8">
        <v>233530.8389</v>
      </c>
      <c r="F16" s="7">
        <v>2816.0366600000002</v>
      </c>
      <c r="G16" s="8">
        <v>477814.95069999999</v>
      </c>
      <c r="H16" s="3"/>
      <c r="I16" s="7">
        <v>408.346585</v>
      </c>
      <c r="J16" s="8">
        <v>33643.9113</v>
      </c>
      <c r="K16" s="7">
        <v>110.88091</v>
      </c>
      <c r="L16" s="8">
        <v>12899.995000000001</v>
      </c>
      <c r="M16" s="2"/>
    </row>
    <row r="17" spans="1:13" ht="15" customHeight="1">
      <c r="A17" s="3" t="s">
        <v>15</v>
      </c>
      <c r="B17" s="7">
        <v>11509.844515000001</v>
      </c>
      <c r="C17" s="8">
        <v>1049449.54424</v>
      </c>
      <c r="D17" s="7">
        <v>715.235274</v>
      </c>
      <c r="E17" s="8">
        <v>40398.836410000004</v>
      </c>
      <c r="F17" s="7">
        <v>7617.742397</v>
      </c>
      <c r="G17" s="8">
        <v>784467.06105000002</v>
      </c>
      <c r="H17" s="3"/>
      <c r="I17" s="7">
        <v>2158.840283</v>
      </c>
      <c r="J17" s="8">
        <v>169471.84477</v>
      </c>
      <c r="K17" s="7">
        <v>1018.026561</v>
      </c>
      <c r="L17" s="8">
        <v>55111.802009999999</v>
      </c>
      <c r="M17" s="2"/>
    </row>
    <row r="18" spans="1:13" ht="15" customHeight="1">
      <c r="A18" s="3" t="s">
        <v>16</v>
      </c>
      <c r="B18" s="7">
        <v>89.289460000000005</v>
      </c>
      <c r="C18" s="8">
        <v>2747.3679999999999</v>
      </c>
      <c r="D18" s="7">
        <v>89.289460000000005</v>
      </c>
      <c r="E18" s="8">
        <v>2747.3679999999999</v>
      </c>
      <c r="F18" s="7"/>
      <c r="G18" s="8"/>
      <c r="H18" s="3"/>
      <c r="I18" s="7"/>
      <c r="J18" s="8"/>
      <c r="K18" s="7"/>
      <c r="L18" s="8"/>
      <c r="M18" s="2"/>
    </row>
    <row r="19" spans="1:13" ht="15" customHeight="1">
      <c r="A19" s="3" t="s">
        <v>17</v>
      </c>
      <c r="B19" s="7">
        <v>69.764583999999999</v>
      </c>
      <c r="C19" s="8">
        <v>3581.9612999999999</v>
      </c>
      <c r="D19" s="7"/>
      <c r="E19" s="8"/>
      <c r="F19" s="7">
        <v>37.896168000000003</v>
      </c>
      <c r="G19" s="8">
        <v>2043.5405000000001</v>
      </c>
      <c r="H19" s="3"/>
      <c r="I19" s="7">
        <v>31.868416</v>
      </c>
      <c r="J19" s="8">
        <v>1538.4208000000001</v>
      </c>
      <c r="K19" s="7"/>
      <c r="L19" s="8"/>
      <c r="M19" s="2"/>
    </row>
    <row r="20" spans="1:13" ht="15" customHeight="1">
      <c r="A20" s="3" t="s">
        <v>18</v>
      </c>
      <c r="B20" s="7">
        <v>2323.2793150000002</v>
      </c>
      <c r="C20" s="8">
        <v>164693.89743000001</v>
      </c>
      <c r="D20" s="7">
        <v>67.241669000000002</v>
      </c>
      <c r="E20" s="8">
        <v>1989.538</v>
      </c>
      <c r="F20" s="7">
        <v>626.56873399999995</v>
      </c>
      <c r="G20" s="8">
        <v>46680.362719999997</v>
      </c>
      <c r="H20" s="3"/>
      <c r="I20" s="7">
        <v>717.849288</v>
      </c>
      <c r="J20" s="8">
        <v>93416.504509999999</v>
      </c>
      <c r="K20" s="7">
        <v>911.61962400000004</v>
      </c>
      <c r="L20" s="8">
        <v>22607.492200000001</v>
      </c>
      <c r="M20" s="2"/>
    </row>
    <row r="21" spans="1:13" ht="15" customHeight="1">
      <c r="A21" s="3" t="s">
        <v>19</v>
      </c>
      <c r="B21" s="7">
        <v>2210.12</v>
      </c>
      <c r="C21" s="8">
        <v>118689.3</v>
      </c>
      <c r="D21" s="7">
        <v>42.8</v>
      </c>
      <c r="E21" s="8">
        <v>3410</v>
      </c>
      <c r="F21" s="7">
        <v>901.4</v>
      </c>
      <c r="G21" s="8">
        <v>73595</v>
      </c>
      <c r="H21" s="3"/>
      <c r="I21" s="7">
        <v>1007.07</v>
      </c>
      <c r="J21" s="8">
        <v>32877</v>
      </c>
      <c r="K21" s="7">
        <v>258.85000000000002</v>
      </c>
      <c r="L21" s="8">
        <v>8807.2999999999993</v>
      </c>
      <c r="M21" s="2"/>
    </row>
    <row r="22" spans="1:13" ht="15" customHeight="1">
      <c r="A22" s="3" t="s">
        <v>20</v>
      </c>
      <c r="B22" s="7">
        <v>3449.1372259999998</v>
      </c>
      <c r="C22" s="8">
        <v>472208.86128999997</v>
      </c>
      <c r="D22" s="7">
        <v>209.34465599999999</v>
      </c>
      <c r="E22" s="8">
        <v>23830.182499999999</v>
      </c>
      <c r="F22" s="7">
        <v>2374.5054030000001</v>
      </c>
      <c r="G22" s="8">
        <v>363364.82978999999</v>
      </c>
      <c r="H22" s="3"/>
      <c r="I22" s="7">
        <v>819.78750200000002</v>
      </c>
      <c r="J22" s="8">
        <v>80422.941099999996</v>
      </c>
      <c r="K22" s="7">
        <v>45.499665</v>
      </c>
      <c r="L22" s="8">
        <v>4590.9079000000002</v>
      </c>
      <c r="M22" s="2"/>
    </row>
    <row r="23" spans="1:13" ht="15" customHeight="1">
      <c r="A23" s="3" t="s">
        <v>21</v>
      </c>
      <c r="B23" s="7">
        <v>3349.600445</v>
      </c>
      <c r="C23" s="8">
        <v>328260.11456000002</v>
      </c>
      <c r="D23" s="7">
        <v>803.63473399999998</v>
      </c>
      <c r="E23" s="8">
        <v>92836.620250000007</v>
      </c>
      <c r="F23" s="7">
        <v>876.62645499999996</v>
      </c>
      <c r="G23" s="8">
        <v>129158.5955</v>
      </c>
      <c r="H23" s="3"/>
      <c r="I23" s="7">
        <v>1148.0373959999999</v>
      </c>
      <c r="J23" s="8">
        <v>81334.378790000002</v>
      </c>
      <c r="K23" s="7">
        <v>521.30186000000003</v>
      </c>
      <c r="L23" s="8">
        <v>24930.52002</v>
      </c>
      <c r="M23" s="2"/>
    </row>
    <row r="24" spans="1:13" ht="15" customHeight="1">
      <c r="A24" s="3" t="s">
        <v>22</v>
      </c>
      <c r="B24" s="7">
        <v>51.527270000000001</v>
      </c>
      <c r="C24" s="8">
        <v>5881.3633</v>
      </c>
      <c r="D24" s="7">
        <v>15.659090000000001</v>
      </c>
      <c r="E24" s="8">
        <v>3914.7725</v>
      </c>
      <c r="F24" s="7">
        <v>35.868180000000002</v>
      </c>
      <c r="G24" s="8">
        <v>1966.5907999999999</v>
      </c>
      <c r="H24" s="3"/>
      <c r="I24" s="7"/>
      <c r="J24" s="8"/>
      <c r="K24" s="7"/>
      <c r="L24" s="8"/>
      <c r="M24" s="2"/>
    </row>
    <row r="25" spans="1:13" ht="15" customHeight="1">
      <c r="A25" s="3" t="s">
        <v>23</v>
      </c>
      <c r="B25" s="7">
        <v>493.46239300000002</v>
      </c>
      <c r="C25" s="8">
        <v>59498.316500000001</v>
      </c>
      <c r="D25" s="7">
        <v>51.277794999999998</v>
      </c>
      <c r="E25" s="8">
        <v>5018.8921</v>
      </c>
      <c r="F25" s="7">
        <v>294.29514799999998</v>
      </c>
      <c r="G25" s="8">
        <v>39690.479399999997</v>
      </c>
      <c r="H25" s="3"/>
      <c r="I25" s="7">
        <v>147.88945000000001</v>
      </c>
      <c r="J25" s="8">
        <v>14788.945</v>
      </c>
      <c r="K25" s="7"/>
      <c r="L25" s="8"/>
      <c r="M25" s="2"/>
    </row>
    <row r="26" spans="1:13" ht="15" customHeight="1">
      <c r="A26" s="3" t="s">
        <v>24</v>
      </c>
      <c r="B26" s="7">
        <v>7808.5508579999996</v>
      </c>
      <c r="C26" s="8">
        <v>1350788.8746799999</v>
      </c>
      <c r="D26" s="7">
        <v>1028.669752</v>
      </c>
      <c r="E26" s="8">
        <v>145858.64476</v>
      </c>
      <c r="F26" s="7">
        <v>5730.6540100000002</v>
      </c>
      <c r="G26" s="8">
        <v>1091280.3237600001</v>
      </c>
      <c r="H26" s="3"/>
      <c r="I26" s="7">
        <v>962.46238600000004</v>
      </c>
      <c r="J26" s="8">
        <v>109848.43515999999</v>
      </c>
      <c r="K26" s="7">
        <v>86.764709999999994</v>
      </c>
      <c r="L26" s="8">
        <v>3801.471</v>
      </c>
      <c r="M26" s="2"/>
    </row>
    <row r="27" spans="1:13" ht="15" customHeight="1">
      <c r="A27" s="3" t="s">
        <v>25</v>
      </c>
      <c r="B27" s="7">
        <v>2135.9695470000001</v>
      </c>
      <c r="C27" s="8">
        <v>457486.44322999998</v>
      </c>
      <c r="D27" s="7">
        <v>670.58581500000003</v>
      </c>
      <c r="E27" s="8">
        <v>147340.54149999999</v>
      </c>
      <c r="F27" s="7">
        <v>1365.717032</v>
      </c>
      <c r="G27" s="8">
        <v>300463.99372999999</v>
      </c>
      <c r="H27" s="3"/>
      <c r="I27" s="7">
        <v>99.666700000000006</v>
      </c>
      <c r="J27" s="8">
        <v>9681.9079999999994</v>
      </c>
      <c r="K27" s="7"/>
      <c r="L27" s="8"/>
      <c r="M27" s="2"/>
    </row>
    <row r="28" spans="1:13" ht="15" customHeight="1">
      <c r="A28" s="3" t="s">
        <v>26</v>
      </c>
      <c r="B28" s="7">
        <v>112.946405</v>
      </c>
      <c r="C28" s="8">
        <v>2977.6779499999998</v>
      </c>
      <c r="D28" s="7"/>
      <c r="E28" s="8"/>
      <c r="F28" s="7"/>
      <c r="G28" s="8"/>
      <c r="H28" s="3"/>
      <c r="I28" s="7"/>
      <c r="J28" s="8"/>
      <c r="K28" s="7">
        <v>112.946405</v>
      </c>
      <c r="L28" s="8">
        <v>2977.6779499999998</v>
      </c>
      <c r="M28" s="2"/>
    </row>
    <row r="29" spans="1:13" ht="15" customHeight="1">
      <c r="A29" s="3" t="s">
        <v>27</v>
      </c>
      <c r="B29" s="7">
        <v>257.24668300000002</v>
      </c>
      <c r="C29" s="8">
        <v>15890.444149999999</v>
      </c>
      <c r="D29" s="7"/>
      <c r="E29" s="8"/>
      <c r="F29" s="7">
        <v>204.02723499999999</v>
      </c>
      <c r="G29" s="8">
        <v>13092.52715</v>
      </c>
      <c r="H29" s="3"/>
      <c r="I29" s="7">
        <v>53.219448</v>
      </c>
      <c r="J29" s="8">
        <v>2797.9169999999999</v>
      </c>
      <c r="K29" s="7"/>
      <c r="L29" s="8"/>
      <c r="M29" s="2"/>
    </row>
    <row r="30" spans="1:13" ht="15" customHeight="1">
      <c r="A30" s="3" t="s">
        <v>28</v>
      </c>
      <c r="B30" s="7">
        <v>800.22894499999995</v>
      </c>
      <c r="C30" s="8">
        <v>118359.60505</v>
      </c>
      <c r="D30" s="7">
        <v>627.1</v>
      </c>
      <c r="E30" s="8">
        <v>113777</v>
      </c>
      <c r="F30" s="7">
        <v>55.881577999999998</v>
      </c>
      <c r="G30" s="8">
        <v>1787.6578</v>
      </c>
      <c r="H30" s="3"/>
      <c r="I30" s="7">
        <v>49.247366999999997</v>
      </c>
      <c r="J30" s="8">
        <v>1519.9472499999999</v>
      </c>
      <c r="K30" s="7">
        <v>68</v>
      </c>
      <c r="L30" s="8">
        <v>1275</v>
      </c>
      <c r="M30" s="2"/>
    </row>
    <row r="31" spans="1:13" ht="15" customHeight="1">
      <c r="A31" s="3" t="s">
        <v>29</v>
      </c>
      <c r="B31" s="7">
        <v>713.63626499999998</v>
      </c>
      <c r="C31" s="8">
        <v>142568.75459999999</v>
      </c>
      <c r="D31" s="7">
        <v>19.045455</v>
      </c>
      <c r="E31" s="8">
        <v>380.90910000000002</v>
      </c>
      <c r="F31" s="7">
        <v>629.93080999999995</v>
      </c>
      <c r="G31" s="8">
        <v>140292.8455</v>
      </c>
      <c r="H31" s="3"/>
      <c r="I31" s="7">
        <v>59.44</v>
      </c>
      <c r="J31" s="8">
        <v>1605</v>
      </c>
      <c r="K31" s="7">
        <v>5.22</v>
      </c>
      <c r="L31" s="8">
        <v>290</v>
      </c>
      <c r="M31" s="2"/>
    </row>
    <row r="32" spans="1:13" ht="15" customHeight="1">
      <c r="A32" s="9" t="s">
        <v>30</v>
      </c>
      <c r="B32" s="11">
        <f>SUM(B33:B42)</f>
        <v>1237.2002480000001</v>
      </c>
      <c r="C32" s="12">
        <f t="shared" ref="C32:J32" si="1">SUM(C33:C42)</f>
        <v>150241.19690000001</v>
      </c>
      <c r="D32" s="11">
        <f t="shared" si="1"/>
        <v>74.666714999999996</v>
      </c>
      <c r="E32" s="12">
        <f t="shared" si="1"/>
        <v>10816.672</v>
      </c>
      <c r="F32" s="11">
        <f t="shared" si="1"/>
        <v>939.1835329999999</v>
      </c>
      <c r="G32" s="12">
        <f t="shared" si="1"/>
        <v>123739.0249</v>
      </c>
      <c r="H32" s="11">
        <f t="shared" si="1"/>
        <v>0</v>
      </c>
      <c r="I32" s="11">
        <f t="shared" si="1"/>
        <v>223.35</v>
      </c>
      <c r="J32" s="12">
        <f t="shared" si="1"/>
        <v>15685.5</v>
      </c>
      <c r="K32" s="11"/>
      <c r="L32" s="11"/>
      <c r="M32" s="2"/>
    </row>
    <row r="33" spans="1:13" ht="15" customHeight="1">
      <c r="A33" s="33" t="s">
        <v>10</v>
      </c>
      <c r="B33" s="7">
        <v>233.11673999999999</v>
      </c>
      <c r="C33" s="8">
        <v>16211.172</v>
      </c>
      <c r="D33" s="7">
        <v>39.666679999999999</v>
      </c>
      <c r="E33" s="8">
        <v>5150.0015000000003</v>
      </c>
      <c r="F33" s="7">
        <v>150.60006000000001</v>
      </c>
      <c r="G33" s="8">
        <v>8725.6705000000002</v>
      </c>
      <c r="H33" s="3"/>
      <c r="I33" s="7">
        <v>42.85</v>
      </c>
      <c r="J33" s="8">
        <v>2335.5</v>
      </c>
      <c r="K33" s="3"/>
      <c r="L33" s="3"/>
      <c r="M33" s="2"/>
    </row>
    <row r="34" spans="1:13" ht="15" customHeight="1">
      <c r="A34" s="3" t="s">
        <v>11</v>
      </c>
      <c r="B34" s="7">
        <v>138.75001499999999</v>
      </c>
      <c r="C34" s="8">
        <v>12936.667600000001</v>
      </c>
      <c r="D34" s="7">
        <v>6.6666800000000004</v>
      </c>
      <c r="E34" s="8">
        <v>333.334</v>
      </c>
      <c r="F34" s="7">
        <v>48.083334999999998</v>
      </c>
      <c r="G34" s="8">
        <v>6303.3335999999999</v>
      </c>
      <c r="H34" s="3"/>
      <c r="I34" s="7">
        <v>84</v>
      </c>
      <c r="J34" s="8">
        <v>6300</v>
      </c>
      <c r="K34" s="3"/>
      <c r="L34" s="3"/>
      <c r="M34" s="2"/>
    </row>
    <row r="35" spans="1:13" ht="15" customHeight="1">
      <c r="A35" s="3" t="s">
        <v>13</v>
      </c>
      <c r="B35" s="7">
        <v>364.416785</v>
      </c>
      <c r="C35" s="8">
        <v>57463.3505</v>
      </c>
      <c r="D35" s="7">
        <v>22.50001</v>
      </c>
      <c r="E35" s="8">
        <v>4000.0005000000001</v>
      </c>
      <c r="F35" s="7">
        <v>341.91677499999997</v>
      </c>
      <c r="G35" s="8">
        <v>53463.35</v>
      </c>
      <c r="H35" s="3"/>
      <c r="I35" s="7"/>
      <c r="J35" s="8"/>
      <c r="K35" s="3"/>
      <c r="L35" s="3"/>
      <c r="M35" s="2"/>
    </row>
    <row r="36" spans="1:13" ht="15" customHeight="1">
      <c r="A36" s="3" t="s">
        <v>14</v>
      </c>
      <c r="B36" s="7">
        <v>5.75</v>
      </c>
      <c r="C36" s="8">
        <v>710</v>
      </c>
      <c r="D36" s="7"/>
      <c r="E36" s="8"/>
      <c r="F36" s="7">
        <v>5.75</v>
      </c>
      <c r="G36" s="8">
        <v>710</v>
      </c>
      <c r="H36" s="3"/>
      <c r="I36" s="7"/>
      <c r="J36" s="8"/>
      <c r="K36" s="3"/>
      <c r="L36" s="3"/>
      <c r="M36" s="2"/>
    </row>
    <row r="37" spans="1:13" ht="15" customHeight="1">
      <c r="A37" s="3" t="s">
        <v>15</v>
      </c>
      <c r="B37" s="7">
        <v>145.58335199999999</v>
      </c>
      <c r="C37" s="8">
        <v>12440.0013</v>
      </c>
      <c r="D37" s="7"/>
      <c r="E37" s="8"/>
      <c r="F37" s="7">
        <v>54.083351999999998</v>
      </c>
      <c r="G37" s="8">
        <v>5640.0012999999999</v>
      </c>
      <c r="H37" s="3"/>
      <c r="I37" s="7">
        <v>91.5</v>
      </c>
      <c r="J37" s="8">
        <v>6800</v>
      </c>
      <c r="K37" s="3"/>
      <c r="L37" s="3"/>
      <c r="M37" s="2"/>
    </row>
    <row r="38" spans="1:13" ht="15" customHeight="1">
      <c r="A38" s="3" t="s">
        <v>18</v>
      </c>
      <c r="B38" s="7">
        <v>9.9166699999999999</v>
      </c>
      <c r="C38" s="8">
        <v>738.33349999999996</v>
      </c>
      <c r="D38" s="7">
        <v>1.6666700000000001</v>
      </c>
      <c r="E38" s="8">
        <v>83.333500000000001</v>
      </c>
      <c r="F38" s="7">
        <v>3.25</v>
      </c>
      <c r="G38" s="8">
        <v>405</v>
      </c>
      <c r="H38" s="3"/>
      <c r="I38" s="7">
        <v>5</v>
      </c>
      <c r="J38" s="8">
        <v>250</v>
      </c>
      <c r="K38" s="3"/>
      <c r="L38" s="3"/>
      <c r="M38" s="2"/>
    </row>
    <row r="39" spans="1:13" ht="15" customHeight="1">
      <c r="A39" s="3" t="s">
        <v>20</v>
      </c>
      <c r="B39" s="7">
        <v>50.833336000000003</v>
      </c>
      <c r="C39" s="8">
        <v>7046.6670000000004</v>
      </c>
      <c r="D39" s="7"/>
      <c r="E39" s="8"/>
      <c r="F39" s="7">
        <v>50.833336000000003</v>
      </c>
      <c r="G39" s="8">
        <v>7046.6670000000004</v>
      </c>
      <c r="H39" s="3"/>
      <c r="I39" s="7"/>
      <c r="J39" s="8"/>
      <c r="K39" s="3"/>
      <c r="L39" s="3"/>
      <c r="M39" s="2"/>
    </row>
    <row r="40" spans="1:13" ht="15" customHeight="1">
      <c r="A40" s="3" t="s">
        <v>23</v>
      </c>
      <c r="B40" s="7">
        <v>81.833349999999996</v>
      </c>
      <c r="C40" s="8">
        <v>27000.005000000001</v>
      </c>
      <c r="D40" s="7">
        <v>4.1666749999999997</v>
      </c>
      <c r="E40" s="8">
        <v>1250.0025000000001</v>
      </c>
      <c r="F40" s="7">
        <v>77.666674999999998</v>
      </c>
      <c r="G40" s="8">
        <v>25750.002499999999</v>
      </c>
      <c r="H40" s="3"/>
      <c r="I40" s="7"/>
      <c r="J40" s="8"/>
      <c r="K40" s="3"/>
      <c r="L40" s="3"/>
      <c r="M40" s="2"/>
    </row>
    <row r="41" spans="1:13" ht="15" customHeight="1">
      <c r="A41" s="3" t="s">
        <v>25</v>
      </c>
      <c r="B41" s="7">
        <v>12.5</v>
      </c>
      <c r="C41" s="8">
        <v>1610</v>
      </c>
      <c r="D41" s="7"/>
      <c r="E41" s="8"/>
      <c r="F41" s="7">
        <v>12.5</v>
      </c>
      <c r="G41" s="8">
        <v>1610</v>
      </c>
      <c r="H41" s="3"/>
      <c r="I41" s="7"/>
      <c r="J41" s="8"/>
      <c r="K41" s="3"/>
      <c r="L41" s="3"/>
      <c r="M41" s="2"/>
    </row>
    <row r="42" spans="1:13" ht="15" customHeight="1">
      <c r="A42" s="3" t="s">
        <v>29</v>
      </c>
      <c r="B42" s="7">
        <v>194.5</v>
      </c>
      <c r="C42" s="8">
        <v>14085</v>
      </c>
      <c r="D42" s="7"/>
      <c r="E42" s="8"/>
      <c r="F42" s="7">
        <v>194.5</v>
      </c>
      <c r="G42" s="8">
        <v>14085</v>
      </c>
      <c r="H42" s="3"/>
      <c r="I42" s="7"/>
      <c r="J42" s="8"/>
      <c r="K42" s="3"/>
      <c r="L42" s="3"/>
      <c r="M42" s="2"/>
    </row>
    <row r="43" spans="1:13" ht="15" customHeight="1">
      <c r="A43" s="9" t="s">
        <v>31</v>
      </c>
      <c r="B43" s="11">
        <f>SUM(B44:B61)</f>
        <v>29669.715872000001</v>
      </c>
      <c r="C43" s="12">
        <f t="shared" ref="C43:L43" si="2">SUM(C44:C61)</f>
        <v>3048015.5708299996</v>
      </c>
      <c r="D43" s="11">
        <f t="shared" si="2"/>
        <v>4129.9170249999997</v>
      </c>
      <c r="E43" s="12">
        <f t="shared" si="2"/>
        <v>527994.36468</v>
      </c>
      <c r="F43" s="11">
        <f t="shared" si="2"/>
        <v>17937.511213000002</v>
      </c>
      <c r="G43" s="12">
        <f t="shared" si="2"/>
        <v>1936034.8533199998</v>
      </c>
      <c r="H43" s="11">
        <f t="shared" si="2"/>
        <v>5833.583779999999</v>
      </c>
      <c r="I43" s="11">
        <f t="shared" si="2"/>
        <v>5833.583779999999</v>
      </c>
      <c r="J43" s="12">
        <f t="shared" si="2"/>
        <v>475973.31457000005</v>
      </c>
      <c r="K43" s="11">
        <f t="shared" si="2"/>
        <v>1768.7038540000001</v>
      </c>
      <c r="L43" s="12">
        <f t="shared" si="2"/>
        <v>108013.03826000002</v>
      </c>
      <c r="M43" s="2"/>
    </row>
    <row r="44" spans="1:13" ht="15" customHeight="1">
      <c r="A44" s="3" t="s">
        <v>9</v>
      </c>
      <c r="B44" s="7">
        <v>47.11112</v>
      </c>
      <c r="C44" s="8">
        <v>5888.89</v>
      </c>
      <c r="D44" s="7">
        <v>17.66667</v>
      </c>
      <c r="E44" s="8">
        <v>2355.556</v>
      </c>
      <c r="F44" s="7">
        <v>29.44445</v>
      </c>
      <c r="G44" s="8">
        <v>3533.3339999999998</v>
      </c>
      <c r="H44" s="7"/>
      <c r="I44" s="7"/>
      <c r="J44" s="8"/>
      <c r="K44" s="7"/>
      <c r="L44" s="8"/>
      <c r="M44" s="2"/>
    </row>
    <row r="45" spans="1:13" ht="15" customHeight="1">
      <c r="A45" s="3" t="s">
        <v>10</v>
      </c>
      <c r="B45" s="7">
        <v>6929.3962369999999</v>
      </c>
      <c r="C45" s="8">
        <v>820356.99473000003</v>
      </c>
      <c r="D45" s="7">
        <v>912.01643899999999</v>
      </c>
      <c r="E45" s="8">
        <v>143906.11786</v>
      </c>
      <c r="F45" s="7">
        <v>4113.8991640000004</v>
      </c>
      <c r="G45" s="8">
        <v>540234.65881000005</v>
      </c>
      <c r="H45" s="7">
        <v>1203.1922239999999</v>
      </c>
      <c r="I45" s="7">
        <v>1203.1922239999999</v>
      </c>
      <c r="J45" s="8">
        <v>95380.274260000006</v>
      </c>
      <c r="K45" s="7">
        <v>700.28841</v>
      </c>
      <c r="L45" s="8">
        <v>40835.943800000001</v>
      </c>
      <c r="M45" s="2"/>
    </row>
    <row r="46" spans="1:13" ht="15" customHeight="1">
      <c r="A46" s="3" t="s">
        <v>11</v>
      </c>
      <c r="B46" s="7">
        <v>2239.034118</v>
      </c>
      <c r="C46" s="8">
        <v>137759.99049</v>
      </c>
      <c r="D46" s="7">
        <v>520.85704999999996</v>
      </c>
      <c r="E46" s="8">
        <v>23055.022400000002</v>
      </c>
      <c r="F46" s="7">
        <v>1136.9982829999999</v>
      </c>
      <c r="G46" s="8">
        <v>73848.395499999999</v>
      </c>
      <c r="H46" s="7">
        <v>470.40909699999997</v>
      </c>
      <c r="I46" s="7">
        <v>470.40909699999997</v>
      </c>
      <c r="J46" s="8">
        <v>34608.585830000004</v>
      </c>
      <c r="K46" s="7">
        <v>110.769688</v>
      </c>
      <c r="L46" s="8">
        <v>6247.9867599999998</v>
      </c>
      <c r="M46" s="2"/>
    </row>
    <row r="47" spans="1:13" ht="15" customHeight="1">
      <c r="A47" s="3" t="s">
        <v>13</v>
      </c>
      <c r="B47" s="7">
        <v>4382.7224980000001</v>
      </c>
      <c r="C47" s="8">
        <v>570985.71576000005</v>
      </c>
      <c r="D47" s="7">
        <v>902.03696000000002</v>
      </c>
      <c r="E47" s="8">
        <v>136353.4552</v>
      </c>
      <c r="F47" s="7">
        <v>2898.2314759999999</v>
      </c>
      <c r="G47" s="8">
        <v>365907.79676</v>
      </c>
      <c r="H47" s="7">
        <v>546.36088900000004</v>
      </c>
      <c r="I47" s="7">
        <v>546.36088900000004</v>
      </c>
      <c r="J47" s="8">
        <v>64996.185599999997</v>
      </c>
      <c r="K47" s="7">
        <v>36.093173</v>
      </c>
      <c r="L47" s="8">
        <v>3728.2782000000002</v>
      </c>
      <c r="M47" s="2"/>
    </row>
    <row r="48" spans="1:13" ht="15" customHeight="1">
      <c r="A48" s="3" t="s">
        <v>14</v>
      </c>
      <c r="B48" s="7">
        <v>1310.260317</v>
      </c>
      <c r="C48" s="8">
        <v>158603.93369999999</v>
      </c>
      <c r="D48" s="7">
        <v>218.63636</v>
      </c>
      <c r="E48" s="8">
        <v>42922.272299999997</v>
      </c>
      <c r="F48" s="7">
        <v>887.61046199999998</v>
      </c>
      <c r="G48" s="8">
        <v>98707.119900000005</v>
      </c>
      <c r="H48" s="7">
        <v>105.799245</v>
      </c>
      <c r="I48" s="7">
        <v>105.799245</v>
      </c>
      <c r="J48" s="8">
        <v>5974.5455000000002</v>
      </c>
      <c r="K48" s="7">
        <v>98.214250000000007</v>
      </c>
      <c r="L48" s="8">
        <v>10999.995999999999</v>
      </c>
      <c r="M48" s="2"/>
    </row>
    <row r="49" spans="1:13" ht="15" customHeight="1">
      <c r="A49" s="3" t="s">
        <v>15</v>
      </c>
      <c r="B49" s="7">
        <v>6615.8151770000004</v>
      </c>
      <c r="C49" s="8">
        <v>457443.39896999998</v>
      </c>
      <c r="D49" s="7">
        <v>493.26496400000002</v>
      </c>
      <c r="E49" s="8">
        <v>22558.97221</v>
      </c>
      <c r="F49" s="7">
        <v>4613.9711719999996</v>
      </c>
      <c r="G49" s="8">
        <v>318387.21969</v>
      </c>
      <c r="H49" s="7">
        <v>1186.6345510000001</v>
      </c>
      <c r="I49" s="7">
        <v>1186.6345510000001</v>
      </c>
      <c r="J49" s="8">
        <v>95530.538270000005</v>
      </c>
      <c r="K49" s="7">
        <v>321.94448999999997</v>
      </c>
      <c r="L49" s="8">
        <v>20966.668799999999</v>
      </c>
      <c r="M49" s="2"/>
    </row>
    <row r="50" spans="1:13" ht="15" customHeight="1">
      <c r="A50" s="3" t="s">
        <v>17</v>
      </c>
      <c r="B50" s="7">
        <v>30.054064</v>
      </c>
      <c r="C50" s="8">
        <v>2692.2246</v>
      </c>
      <c r="D50" s="7"/>
      <c r="E50" s="8"/>
      <c r="F50" s="7">
        <v>18.790908000000002</v>
      </c>
      <c r="G50" s="8">
        <v>1565.9090000000001</v>
      </c>
      <c r="H50" s="7">
        <v>11.263156</v>
      </c>
      <c r="I50" s="7">
        <v>11.263156</v>
      </c>
      <c r="J50" s="8">
        <v>1126.3155999999999</v>
      </c>
      <c r="K50" s="7"/>
      <c r="L50" s="8"/>
      <c r="M50" s="2"/>
    </row>
    <row r="51" spans="1:13" ht="15" customHeight="1">
      <c r="A51" s="3" t="s">
        <v>18</v>
      </c>
      <c r="B51" s="7">
        <v>468.79514599999999</v>
      </c>
      <c r="C51" s="8">
        <v>34538.462699999996</v>
      </c>
      <c r="D51" s="7">
        <v>17.224999</v>
      </c>
      <c r="E51" s="8">
        <v>782.95450000000005</v>
      </c>
      <c r="F51" s="7">
        <v>188.958077</v>
      </c>
      <c r="G51" s="8">
        <v>11594.4136</v>
      </c>
      <c r="H51" s="7">
        <v>221.754942</v>
      </c>
      <c r="I51" s="7">
        <v>221.754942</v>
      </c>
      <c r="J51" s="8">
        <v>17564.667700000002</v>
      </c>
      <c r="K51" s="7">
        <v>40.857128000000003</v>
      </c>
      <c r="L51" s="8">
        <v>4596.4269000000004</v>
      </c>
      <c r="M51" s="2"/>
    </row>
    <row r="52" spans="1:13" ht="15" customHeight="1">
      <c r="A52" s="3" t="s">
        <v>20</v>
      </c>
      <c r="B52" s="7">
        <v>1760.4496770000001</v>
      </c>
      <c r="C52" s="8">
        <v>178505.47325000001</v>
      </c>
      <c r="D52" s="7">
        <v>93.357495999999998</v>
      </c>
      <c r="E52" s="8">
        <v>10544.5162</v>
      </c>
      <c r="F52" s="7">
        <v>864.56691899999998</v>
      </c>
      <c r="G52" s="8">
        <v>97361.397800000006</v>
      </c>
      <c r="H52" s="7">
        <v>757.02559699999995</v>
      </c>
      <c r="I52" s="7">
        <v>757.02559699999995</v>
      </c>
      <c r="J52" s="8">
        <v>66008.65135</v>
      </c>
      <c r="K52" s="7">
        <v>45.499665</v>
      </c>
      <c r="L52" s="8">
        <v>4590.9079000000002</v>
      </c>
      <c r="M52" s="2"/>
    </row>
    <row r="53" spans="1:13" ht="15" customHeight="1">
      <c r="A53" s="3" t="s">
        <v>21</v>
      </c>
      <c r="B53" s="7">
        <v>1873.888248</v>
      </c>
      <c r="C53" s="8">
        <v>148306.85324999999</v>
      </c>
      <c r="D53" s="7">
        <v>286.21797099999998</v>
      </c>
      <c r="E53" s="8">
        <v>43607.320249999997</v>
      </c>
      <c r="F53" s="7">
        <v>424.32106299999998</v>
      </c>
      <c r="G53" s="8">
        <v>36276.280899999998</v>
      </c>
      <c r="H53" s="7">
        <v>861.25856899999997</v>
      </c>
      <c r="I53" s="7">
        <v>861.25856899999997</v>
      </c>
      <c r="J53" s="8">
        <v>55354.100149999998</v>
      </c>
      <c r="K53" s="7">
        <v>302.09064499999999</v>
      </c>
      <c r="L53" s="8">
        <v>13069.151949999999</v>
      </c>
      <c r="M53" s="2"/>
    </row>
    <row r="54" spans="1:13" ht="15" customHeight="1">
      <c r="A54" s="3" t="s">
        <v>22</v>
      </c>
      <c r="B54" s="7">
        <v>46.977269999999997</v>
      </c>
      <c r="C54" s="8">
        <v>5793.8633</v>
      </c>
      <c r="D54" s="7">
        <v>15.659090000000001</v>
      </c>
      <c r="E54" s="8">
        <v>3914.7725</v>
      </c>
      <c r="F54" s="7">
        <v>31.318180000000002</v>
      </c>
      <c r="G54" s="8">
        <v>1879.0907999999999</v>
      </c>
      <c r="H54" s="7"/>
      <c r="I54" s="7"/>
      <c r="J54" s="8"/>
      <c r="K54" s="7"/>
      <c r="L54" s="8"/>
      <c r="M54" s="2"/>
    </row>
    <row r="55" spans="1:13" ht="15" customHeight="1">
      <c r="A55" s="3" t="s">
        <v>23</v>
      </c>
      <c r="B55" s="7">
        <v>404.867143</v>
      </c>
      <c r="C55" s="8">
        <v>32329.263999999999</v>
      </c>
      <c r="D55" s="7">
        <v>47.11112</v>
      </c>
      <c r="E55" s="8">
        <v>3768.8896</v>
      </c>
      <c r="F55" s="7">
        <v>209.86657299999999</v>
      </c>
      <c r="G55" s="8">
        <v>13771.429400000001</v>
      </c>
      <c r="H55" s="7">
        <v>147.88945000000001</v>
      </c>
      <c r="I55" s="7">
        <v>147.88945000000001</v>
      </c>
      <c r="J55" s="8">
        <v>14788.945</v>
      </c>
      <c r="K55" s="7"/>
      <c r="L55" s="8"/>
      <c r="M55" s="2"/>
    </row>
    <row r="56" spans="1:13" ht="15" customHeight="1">
      <c r="A56" s="3" t="s">
        <v>24</v>
      </c>
      <c r="B56" s="7">
        <v>2528.3050929999999</v>
      </c>
      <c r="C56" s="8">
        <v>312773.41722</v>
      </c>
      <c r="D56" s="7">
        <v>307.10888799999998</v>
      </c>
      <c r="E56" s="8">
        <v>32433.631659999999</v>
      </c>
      <c r="F56" s="7">
        <v>1926.4919600000001</v>
      </c>
      <c r="G56" s="8">
        <v>258169.89449999999</v>
      </c>
      <c r="H56" s="7">
        <v>294.70424500000001</v>
      </c>
      <c r="I56" s="7">
        <v>294.70424500000001</v>
      </c>
      <c r="J56" s="8">
        <v>22169.891060000002</v>
      </c>
      <c r="K56" s="7"/>
      <c r="L56" s="8"/>
      <c r="M56" s="2"/>
    </row>
    <row r="57" spans="1:13" ht="15" customHeight="1">
      <c r="A57" s="3" t="s">
        <v>25</v>
      </c>
      <c r="B57" s="7">
        <v>625.34273099999996</v>
      </c>
      <c r="C57" s="8">
        <v>146603.11171</v>
      </c>
      <c r="D57" s="7">
        <v>298.75901800000003</v>
      </c>
      <c r="E57" s="8">
        <v>61790.883999999998</v>
      </c>
      <c r="F57" s="7">
        <v>326.58371299999999</v>
      </c>
      <c r="G57" s="8">
        <v>84812.227710000006</v>
      </c>
      <c r="H57" s="7"/>
      <c r="I57" s="7"/>
      <c r="J57" s="8"/>
      <c r="K57" s="7"/>
      <c r="L57" s="8"/>
      <c r="M57" s="2"/>
    </row>
    <row r="58" spans="1:13" ht="15" customHeight="1">
      <c r="A58" s="3" t="s">
        <v>26</v>
      </c>
      <c r="B58" s="7">
        <v>112.946405</v>
      </c>
      <c r="C58" s="8">
        <v>2977.6779499999998</v>
      </c>
      <c r="D58" s="7"/>
      <c r="E58" s="8"/>
      <c r="F58" s="7"/>
      <c r="G58" s="8"/>
      <c r="H58" s="7"/>
      <c r="I58" s="7"/>
      <c r="J58" s="8"/>
      <c r="K58" s="7">
        <v>112.946405</v>
      </c>
      <c r="L58" s="8">
        <v>2977.6779499999998</v>
      </c>
      <c r="M58" s="2"/>
    </row>
    <row r="59" spans="1:13" ht="15" customHeight="1">
      <c r="A59" s="3" t="s">
        <v>27</v>
      </c>
      <c r="B59" s="7">
        <v>222.87168299999999</v>
      </c>
      <c r="C59" s="8">
        <v>14859.194149999999</v>
      </c>
      <c r="D59" s="7"/>
      <c r="E59" s="8"/>
      <c r="F59" s="7">
        <v>204.02723499999999</v>
      </c>
      <c r="G59" s="8">
        <v>13092.52715</v>
      </c>
      <c r="H59" s="7">
        <v>18.844448</v>
      </c>
      <c r="I59" s="7">
        <v>18.844448</v>
      </c>
      <c r="J59" s="8">
        <v>1766.6669999999999</v>
      </c>
      <c r="K59" s="7"/>
      <c r="L59" s="8"/>
      <c r="M59" s="2"/>
    </row>
    <row r="60" spans="1:13" ht="15" customHeight="1">
      <c r="A60" s="3" t="s">
        <v>28</v>
      </c>
      <c r="B60" s="7">
        <v>14.078944999999999</v>
      </c>
      <c r="C60" s="8">
        <v>1267.1050499999999</v>
      </c>
      <c r="D60" s="7"/>
      <c r="E60" s="8"/>
      <c r="F60" s="7">
        <v>5.6315780000000002</v>
      </c>
      <c r="G60" s="8">
        <v>563.15779999999995</v>
      </c>
      <c r="H60" s="7">
        <v>8.4473669999999998</v>
      </c>
      <c r="I60" s="7">
        <v>8.4473669999999998</v>
      </c>
      <c r="J60" s="8">
        <v>703.94725000000005</v>
      </c>
      <c r="K60" s="7"/>
      <c r="L60" s="8"/>
      <c r="M60" s="2"/>
    </row>
    <row r="61" spans="1:13" ht="15" customHeight="1">
      <c r="A61" s="3" t="s">
        <v>29</v>
      </c>
      <c r="B61" s="7">
        <v>56.8</v>
      </c>
      <c r="C61" s="8">
        <v>16330</v>
      </c>
      <c r="D61" s="7"/>
      <c r="E61" s="8"/>
      <c r="F61" s="7">
        <v>56.8</v>
      </c>
      <c r="G61" s="8">
        <v>16330</v>
      </c>
      <c r="H61" s="7"/>
      <c r="I61" s="7"/>
      <c r="J61" s="8"/>
      <c r="K61" s="7"/>
      <c r="L61" s="8"/>
      <c r="M61" s="2"/>
    </row>
    <row r="62" spans="1:13" ht="15" customHeight="1">
      <c r="A62" s="9" t="s">
        <v>33</v>
      </c>
      <c r="B62" s="11">
        <f>SUM(B63:B74)</f>
        <v>19946.25647</v>
      </c>
      <c r="C62" s="12">
        <f t="shared" ref="C62:L62" si="3">SUM(C63:C74)</f>
        <v>4001258.1925999997</v>
      </c>
      <c r="D62" s="11">
        <f t="shared" si="3"/>
        <v>2479.229969</v>
      </c>
      <c r="E62" s="12">
        <f t="shared" si="3"/>
        <v>446910.83469999995</v>
      </c>
      <c r="F62" s="11">
        <f t="shared" si="3"/>
        <v>12383.966636000001</v>
      </c>
      <c r="G62" s="12">
        <f t="shared" si="3"/>
        <v>2715484.4568999996</v>
      </c>
      <c r="H62" s="11">
        <f t="shared" si="3"/>
        <v>0</v>
      </c>
      <c r="I62" s="11">
        <f t="shared" si="3"/>
        <v>3425.3646870000002</v>
      </c>
      <c r="J62" s="12">
        <f t="shared" si="3"/>
        <v>670202.67450000008</v>
      </c>
      <c r="K62" s="11">
        <f t="shared" si="3"/>
        <v>1657.6951780000002</v>
      </c>
      <c r="L62" s="12">
        <f t="shared" si="3"/>
        <v>168660.22649999999</v>
      </c>
      <c r="M62" s="2"/>
    </row>
    <row r="63" spans="1:13" ht="15" customHeight="1">
      <c r="A63" s="3" t="s">
        <v>10</v>
      </c>
      <c r="B63" s="7">
        <v>9424.1491430000005</v>
      </c>
      <c r="C63" s="8">
        <v>1824070.108</v>
      </c>
      <c r="D63" s="7">
        <v>907.64586499999996</v>
      </c>
      <c r="E63" s="8">
        <v>160805.5919</v>
      </c>
      <c r="F63" s="7">
        <v>5487.0815130000001</v>
      </c>
      <c r="G63" s="8">
        <v>1140020.7087999999</v>
      </c>
      <c r="H63" s="3"/>
      <c r="I63" s="7">
        <v>2026.775995</v>
      </c>
      <c r="J63" s="8">
        <v>424199.47379999998</v>
      </c>
      <c r="K63" s="7">
        <v>1002.64577</v>
      </c>
      <c r="L63" s="8">
        <v>99044.333499999993</v>
      </c>
      <c r="M63" s="2"/>
    </row>
    <row r="64" spans="1:13" ht="15" customHeight="1">
      <c r="A64" s="3" t="s">
        <v>11</v>
      </c>
      <c r="B64" s="7">
        <v>2079.5759549999998</v>
      </c>
      <c r="C64" s="8">
        <v>371313.19010000001</v>
      </c>
      <c r="D64" s="7">
        <v>188.78428</v>
      </c>
      <c r="E64" s="8">
        <v>44927.438000000002</v>
      </c>
      <c r="F64" s="7">
        <v>1130.1602170000001</v>
      </c>
      <c r="G64" s="8">
        <v>239825.2071</v>
      </c>
      <c r="H64" s="3"/>
      <c r="I64" s="7">
        <v>384.9742</v>
      </c>
      <c r="J64" s="8">
        <v>40643.864999999998</v>
      </c>
      <c r="K64" s="7">
        <v>375.65725800000001</v>
      </c>
      <c r="L64" s="8">
        <v>45916.68</v>
      </c>
      <c r="M64" s="2"/>
    </row>
    <row r="65" spans="1:13" ht="15" customHeight="1">
      <c r="A65" s="3" t="s">
        <v>13</v>
      </c>
      <c r="B65" s="7">
        <v>2145.5963149999998</v>
      </c>
      <c r="C65" s="8">
        <v>434545.45199999999</v>
      </c>
      <c r="D65" s="7">
        <v>172.96086</v>
      </c>
      <c r="E65" s="8">
        <v>39224.527000000002</v>
      </c>
      <c r="F65" s="7">
        <v>1642.500454</v>
      </c>
      <c r="G65" s="8">
        <v>348254.00839999999</v>
      </c>
      <c r="H65" s="3"/>
      <c r="I65" s="7">
        <v>275.17422099999999</v>
      </c>
      <c r="J65" s="8">
        <v>38404.173600000002</v>
      </c>
      <c r="K65" s="7">
        <v>54.96078</v>
      </c>
      <c r="L65" s="8">
        <v>8662.7430000000004</v>
      </c>
      <c r="M65" s="2"/>
    </row>
    <row r="66" spans="1:13" ht="15" customHeight="1">
      <c r="A66" s="3" t="s">
        <v>14</v>
      </c>
      <c r="B66" s="7">
        <v>58.57141</v>
      </c>
      <c r="C66" s="8">
        <v>9657.1389999999992</v>
      </c>
      <c r="D66" s="7">
        <v>12.66666</v>
      </c>
      <c r="E66" s="8">
        <v>2533.3319999999999</v>
      </c>
      <c r="F66" s="7">
        <v>33.23809</v>
      </c>
      <c r="G66" s="8">
        <v>5223.808</v>
      </c>
      <c r="H66" s="3"/>
      <c r="I66" s="7"/>
      <c r="J66" s="8"/>
      <c r="K66" s="7">
        <v>12.66666</v>
      </c>
      <c r="L66" s="8">
        <v>1899.999</v>
      </c>
      <c r="M66" s="2"/>
    </row>
    <row r="67" spans="1:13" ht="15" customHeight="1">
      <c r="A67" s="3" t="s">
        <v>15</v>
      </c>
      <c r="B67" s="7">
        <v>60.198099999999997</v>
      </c>
      <c r="C67" s="8">
        <v>10192.209999999999</v>
      </c>
      <c r="D67" s="7"/>
      <c r="E67" s="8"/>
      <c r="F67" s="7">
        <v>28.8781</v>
      </c>
      <c r="G67" s="8">
        <v>1789.81</v>
      </c>
      <c r="H67" s="3"/>
      <c r="I67" s="7">
        <v>31.32</v>
      </c>
      <c r="J67" s="8">
        <v>8402.4</v>
      </c>
      <c r="K67" s="7"/>
      <c r="L67" s="8"/>
      <c r="M67" s="2"/>
    </row>
    <row r="68" spans="1:13" ht="15" customHeight="1">
      <c r="A68" s="3" t="s">
        <v>18</v>
      </c>
      <c r="B68" s="7">
        <v>225.2381</v>
      </c>
      <c r="C68" s="8">
        <v>75970.210000000006</v>
      </c>
      <c r="D68" s="7"/>
      <c r="E68" s="8"/>
      <c r="F68" s="7">
        <v>108.07810000000001</v>
      </c>
      <c r="G68" s="8">
        <v>13663.81</v>
      </c>
      <c r="H68" s="3"/>
      <c r="I68" s="7">
        <v>117.16</v>
      </c>
      <c r="J68" s="8">
        <v>62306.400000000001</v>
      </c>
      <c r="K68" s="7"/>
      <c r="L68" s="8"/>
      <c r="M68" s="2"/>
    </row>
    <row r="69" spans="1:13" ht="15" customHeight="1">
      <c r="A69" s="3" t="s">
        <v>20</v>
      </c>
      <c r="B69" s="7">
        <v>1061.152368</v>
      </c>
      <c r="C69" s="8">
        <v>226532.52754000001</v>
      </c>
      <c r="D69" s="7">
        <v>93.737160000000003</v>
      </c>
      <c r="E69" s="8">
        <v>10391.916300000001</v>
      </c>
      <c r="F69" s="7">
        <v>927.986628</v>
      </c>
      <c r="G69" s="8">
        <v>202426.32123999999</v>
      </c>
      <c r="H69" s="3"/>
      <c r="I69" s="7">
        <v>39.428579999999997</v>
      </c>
      <c r="J69" s="8">
        <v>13714.29</v>
      </c>
      <c r="K69" s="7"/>
      <c r="L69" s="8"/>
      <c r="M69" s="2"/>
    </row>
    <row r="70" spans="1:13" ht="15" customHeight="1">
      <c r="A70" s="3" t="s">
        <v>21</v>
      </c>
      <c r="B70" s="7">
        <v>868.09211300000004</v>
      </c>
      <c r="C70" s="8">
        <v>111097.8406</v>
      </c>
      <c r="D70" s="7">
        <v>405.41680300000002</v>
      </c>
      <c r="E70" s="8">
        <v>45962.6345</v>
      </c>
      <c r="F70" s="7">
        <v>179.40006</v>
      </c>
      <c r="G70" s="8">
        <v>42443.776100000003</v>
      </c>
      <c r="H70" s="3"/>
      <c r="I70" s="7">
        <v>121.27525</v>
      </c>
      <c r="J70" s="8">
        <v>12431.43</v>
      </c>
      <c r="K70" s="7">
        <v>162</v>
      </c>
      <c r="L70" s="8">
        <v>10260</v>
      </c>
      <c r="M70" s="2"/>
    </row>
    <row r="71" spans="1:13" ht="15" customHeight="1">
      <c r="A71" s="3" t="s">
        <v>24</v>
      </c>
      <c r="B71" s="7">
        <v>3010.39597</v>
      </c>
      <c r="C71" s="8">
        <v>706277.85303999996</v>
      </c>
      <c r="D71" s="7">
        <v>438.57244400000002</v>
      </c>
      <c r="E71" s="8">
        <v>87239.532500000001</v>
      </c>
      <c r="F71" s="7">
        <v>2233.2690750000002</v>
      </c>
      <c r="G71" s="8">
        <v>556559.11543999997</v>
      </c>
      <c r="H71" s="3"/>
      <c r="I71" s="7">
        <v>288.78974099999999</v>
      </c>
      <c r="J71" s="8">
        <v>59602.734100000001</v>
      </c>
      <c r="K71" s="7">
        <v>49.764710000000001</v>
      </c>
      <c r="L71" s="8">
        <v>2876.471</v>
      </c>
      <c r="M71" s="2"/>
    </row>
    <row r="72" spans="1:13" ht="15" customHeight="1">
      <c r="A72" s="3" t="s">
        <v>25</v>
      </c>
      <c r="B72" s="7">
        <v>641.187096</v>
      </c>
      <c r="C72" s="8">
        <v>123952.36232</v>
      </c>
      <c r="D72" s="7">
        <v>259.445897</v>
      </c>
      <c r="E72" s="8">
        <v>55825.862500000003</v>
      </c>
      <c r="F72" s="7">
        <v>282.074499</v>
      </c>
      <c r="G72" s="8">
        <v>58444.591820000001</v>
      </c>
      <c r="H72" s="3"/>
      <c r="I72" s="7">
        <v>99.666700000000006</v>
      </c>
      <c r="J72" s="8">
        <v>9681.9079999999994</v>
      </c>
      <c r="K72" s="7"/>
      <c r="L72" s="8"/>
      <c r="M72" s="2"/>
    </row>
    <row r="73" spans="1:13" ht="15" customHeight="1">
      <c r="A73" s="3" t="s">
        <v>28</v>
      </c>
      <c r="B73" s="7">
        <v>40.799999999999997</v>
      </c>
      <c r="C73" s="8">
        <v>816</v>
      </c>
      <c r="D73" s="7"/>
      <c r="E73" s="8"/>
      <c r="F73" s="7"/>
      <c r="G73" s="8"/>
      <c r="H73" s="3"/>
      <c r="I73" s="7">
        <v>40.799999999999997</v>
      </c>
      <c r="J73" s="8">
        <v>816</v>
      </c>
      <c r="K73" s="7"/>
      <c r="L73" s="8"/>
      <c r="M73" s="2"/>
    </row>
    <row r="74" spans="1:13" ht="15" customHeight="1">
      <c r="A74" s="3" t="s">
        <v>29</v>
      </c>
      <c r="B74" s="7">
        <v>331.29989999999998</v>
      </c>
      <c r="C74" s="8">
        <v>106833.3</v>
      </c>
      <c r="D74" s="7"/>
      <c r="E74" s="8"/>
      <c r="F74" s="7">
        <v>331.29989999999998</v>
      </c>
      <c r="G74" s="8">
        <v>106833.3</v>
      </c>
      <c r="H74" s="3"/>
      <c r="I74" s="7"/>
      <c r="J74" s="8"/>
      <c r="K74" s="7"/>
      <c r="L74" s="8"/>
      <c r="M74" s="2"/>
    </row>
    <row r="75" spans="1:13" ht="15" customHeight="1">
      <c r="A75" s="9" t="s">
        <v>34</v>
      </c>
      <c r="B75" s="11">
        <f>SUM(B76:B81)</f>
        <v>401.72500000000002</v>
      </c>
      <c r="C75" s="12">
        <f>SUM(C76:C81)</f>
        <v>13442.5</v>
      </c>
      <c r="D75" s="11">
        <f>SUM(D76:D81)</f>
        <v>23.375</v>
      </c>
      <c r="E75" s="12">
        <f t="shared" ref="E75:L75" si="4">SUM(E76:E81)</f>
        <v>467.5</v>
      </c>
      <c r="F75" s="11">
        <f t="shared" si="4"/>
        <v>68</v>
      </c>
      <c r="G75" s="12">
        <f t="shared" si="4"/>
        <v>3150</v>
      </c>
      <c r="H75" s="11">
        <f t="shared" si="4"/>
        <v>0</v>
      </c>
      <c r="I75" s="11">
        <f t="shared" si="4"/>
        <v>10</v>
      </c>
      <c r="J75" s="12">
        <f t="shared" si="4"/>
        <v>850</v>
      </c>
      <c r="K75" s="11">
        <f t="shared" si="4"/>
        <v>300.35000000000002</v>
      </c>
      <c r="L75" s="12">
        <f t="shared" si="4"/>
        <v>8975</v>
      </c>
      <c r="M75" s="2"/>
    </row>
    <row r="76" spans="1:13" ht="15" customHeight="1">
      <c r="A76" s="3" t="s">
        <v>10</v>
      </c>
      <c r="B76" s="7">
        <v>160.92500000000001</v>
      </c>
      <c r="C76" s="8">
        <v>5815</v>
      </c>
      <c r="D76" s="7"/>
      <c r="E76" s="8"/>
      <c r="F76" s="7">
        <v>13.8</v>
      </c>
      <c r="G76" s="8">
        <v>840</v>
      </c>
      <c r="H76" s="3"/>
      <c r="I76" s="7">
        <v>10</v>
      </c>
      <c r="J76" s="8">
        <v>850</v>
      </c>
      <c r="K76" s="7">
        <v>137.125</v>
      </c>
      <c r="L76" s="8">
        <v>4125</v>
      </c>
      <c r="M76" s="2"/>
    </row>
    <row r="77" spans="1:13" ht="15" customHeight="1">
      <c r="A77" s="3" t="s">
        <v>11</v>
      </c>
      <c r="B77" s="7">
        <v>46.2</v>
      </c>
      <c r="C77" s="8">
        <v>1800</v>
      </c>
      <c r="D77" s="7"/>
      <c r="E77" s="8"/>
      <c r="F77" s="7">
        <v>46.2</v>
      </c>
      <c r="G77" s="8">
        <v>1800</v>
      </c>
      <c r="H77" s="3"/>
      <c r="I77" s="7"/>
      <c r="J77" s="8"/>
      <c r="K77" s="7"/>
      <c r="L77" s="8"/>
      <c r="M77" s="2"/>
    </row>
    <row r="78" spans="1:13" ht="15" customHeight="1">
      <c r="A78" s="3" t="s">
        <v>13</v>
      </c>
      <c r="B78" s="7">
        <v>43</v>
      </c>
      <c r="C78" s="8">
        <v>1470</v>
      </c>
      <c r="D78" s="7"/>
      <c r="E78" s="8"/>
      <c r="F78" s="7">
        <v>6</v>
      </c>
      <c r="G78" s="8">
        <v>360</v>
      </c>
      <c r="H78" s="3"/>
      <c r="I78" s="7"/>
      <c r="J78" s="8"/>
      <c r="K78" s="7">
        <v>37</v>
      </c>
      <c r="L78" s="8">
        <v>1110</v>
      </c>
      <c r="M78" s="2"/>
    </row>
    <row r="79" spans="1:13" ht="15" customHeight="1">
      <c r="A79" s="3" t="s">
        <v>15</v>
      </c>
      <c r="B79" s="7">
        <v>56.1</v>
      </c>
      <c r="C79" s="8">
        <v>2337.5</v>
      </c>
      <c r="D79" s="7"/>
      <c r="E79" s="8"/>
      <c r="F79" s="7"/>
      <c r="G79" s="8"/>
      <c r="H79" s="3"/>
      <c r="I79" s="7"/>
      <c r="J79" s="8"/>
      <c r="K79" s="7">
        <v>56.1</v>
      </c>
      <c r="L79" s="8">
        <v>2337.5</v>
      </c>
      <c r="M79" s="2"/>
    </row>
    <row r="80" spans="1:13" ht="15" customHeight="1">
      <c r="A80" s="3" t="s">
        <v>18</v>
      </c>
      <c r="B80" s="7">
        <v>93.5</v>
      </c>
      <c r="C80" s="8">
        <v>1870</v>
      </c>
      <c r="D80" s="7">
        <v>23.375</v>
      </c>
      <c r="E80" s="8">
        <v>467.5</v>
      </c>
      <c r="F80" s="7"/>
      <c r="G80" s="8"/>
      <c r="H80" s="3"/>
      <c r="I80" s="7"/>
      <c r="J80" s="8"/>
      <c r="K80" s="7">
        <v>70.125</v>
      </c>
      <c r="L80" s="8">
        <v>1402.5</v>
      </c>
      <c r="M80" s="2"/>
    </row>
    <row r="81" spans="1:13" ht="15" customHeight="1">
      <c r="A81" s="3" t="s">
        <v>29</v>
      </c>
      <c r="B81" s="7">
        <v>2</v>
      </c>
      <c r="C81" s="8">
        <v>150</v>
      </c>
      <c r="D81" s="7"/>
      <c r="E81" s="8"/>
      <c r="F81" s="7">
        <v>2</v>
      </c>
      <c r="G81" s="8">
        <v>150</v>
      </c>
      <c r="H81" s="3"/>
      <c r="I81" s="7"/>
      <c r="J81" s="8"/>
      <c r="K81" s="7"/>
      <c r="L81" s="8"/>
      <c r="M81" s="2"/>
    </row>
    <row r="82" spans="1:13" ht="15" customHeight="1">
      <c r="A82" s="9" t="s">
        <v>35</v>
      </c>
      <c r="B82" s="11">
        <f>SUM(B83:B96)</f>
        <v>28797.965306000002</v>
      </c>
      <c r="C82" s="12">
        <f>SUM(C83:C96)</f>
        <v>3645931.07614</v>
      </c>
      <c r="D82" s="11">
        <f t="shared" ref="D82:L82" si="5">SUM(D83:D96)</f>
        <v>3253.0837420000003</v>
      </c>
      <c r="E82" s="12">
        <f t="shared" si="5"/>
        <v>507847.99240000005</v>
      </c>
      <c r="F82" s="11">
        <f t="shared" si="5"/>
        <v>17531.803411999997</v>
      </c>
      <c r="G82" s="12">
        <f t="shared" si="5"/>
        <v>2701315.2907699994</v>
      </c>
      <c r="H82" s="11">
        <f t="shared" si="5"/>
        <v>0</v>
      </c>
      <c r="I82" s="11">
        <f t="shared" si="5"/>
        <v>4913.1493570000002</v>
      </c>
      <c r="J82" s="12">
        <f t="shared" si="5"/>
        <v>327615.48945000005</v>
      </c>
      <c r="K82" s="11">
        <f t="shared" si="5"/>
        <v>3099.9287949999998</v>
      </c>
      <c r="L82" s="12">
        <f t="shared" si="5"/>
        <v>109152.30352</v>
      </c>
      <c r="M82" s="2"/>
    </row>
    <row r="83" spans="1:13" ht="15" customHeight="1">
      <c r="A83" s="3" t="s">
        <v>10</v>
      </c>
      <c r="B83" s="7">
        <v>14218.668310999999</v>
      </c>
      <c r="C83" s="8">
        <v>1440970.2696</v>
      </c>
      <c r="D83" s="7">
        <v>1415.6911270000001</v>
      </c>
      <c r="E83" s="8">
        <v>170752.0686</v>
      </c>
      <c r="F83" s="7">
        <v>7882.4308190000002</v>
      </c>
      <c r="G83" s="8">
        <v>1064453.9215200001</v>
      </c>
      <c r="H83" s="3"/>
      <c r="I83" s="7">
        <v>2936.541522</v>
      </c>
      <c r="J83" s="8">
        <v>144616.98665000001</v>
      </c>
      <c r="K83" s="7">
        <v>1984.0048429999999</v>
      </c>
      <c r="L83" s="8">
        <v>61147.292829999999</v>
      </c>
      <c r="M83" s="2"/>
    </row>
    <row r="84" spans="1:13" ht="15" customHeight="1">
      <c r="A84" s="3" t="s">
        <v>11</v>
      </c>
      <c r="B84" s="7">
        <v>2382.4189660000002</v>
      </c>
      <c r="C84" s="8">
        <v>338808.19284999999</v>
      </c>
      <c r="D84" s="7">
        <v>211.42671000000001</v>
      </c>
      <c r="E84" s="8">
        <v>34842.976799999997</v>
      </c>
      <c r="F84" s="7">
        <v>1519.8614259999999</v>
      </c>
      <c r="G84" s="8">
        <v>238444.52674999999</v>
      </c>
      <c r="H84" s="3"/>
      <c r="I84" s="7">
        <v>545.61647000000005</v>
      </c>
      <c r="J84" s="8">
        <v>58978.995320000002</v>
      </c>
      <c r="K84" s="7">
        <v>105.51436</v>
      </c>
      <c r="L84" s="8">
        <v>6541.69398</v>
      </c>
      <c r="M84" s="2"/>
    </row>
    <row r="85" spans="1:13" ht="15" customHeight="1">
      <c r="A85" s="3" t="s">
        <v>13</v>
      </c>
      <c r="B85" s="7">
        <v>1059.419752</v>
      </c>
      <c r="C85" s="8">
        <v>184748.03270000001</v>
      </c>
      <c r="D85" s="7">
        <v>307.26785000000001</v>
      </c>
      <c r="E85" s="8">
        <v>56780.5455</v>
      </c>
      <c r="F85" s="7">
        <v>752.15190199999995</v>
      </c>
      <c r="G85" s="8">
        <v>127967.4872</v>
      </c>
      <c r="H85" s="3"/>
      <c r="I85" s="7"/>
      <c r="J85" s="8"/>
      <c r="K85" s="7"/>
      <c r="L85" s="8"/>
      <c r="M85" s="2"/>
    </row>
    <row r="86" spans="1:13" ht="15" customHeight="1">
      <c r="A86" s="3" t="s">
        <v>14</v>
      </c>
      <c r="B86" s="7">
        <v>2771.9756980000002</v>
      </c>
      <c r="C86" s="8">
        <v>549888.6237</v>
      </c>
      <c r="D86" s="7">
        <v>692.92350999999996</v>
      </c>
      <c r="E86" s="8">
        <v>176700.2346</v>
      </c>
      <c r="F86" s="7">
        <v>1782.304848</v>
      </c>
      <c r="G86" s="8">
        <v>346099.0233</v>
      </c>
      <c r="H86" s="3"/>
      <c r="I86" s="7">
        <v>296.74734000000001</v>
      </c>
      <c r="J86" s="8">
        <v>27089.3658</v>
      </c>
      <c r="K86" s="7"/>
      <c r="L86" s="8"/>
      <c r="M86" s="2"/>
    </row>
    <row r="87" spans="1:13" ht="15" customHeight="1">
      <c r="A87" s="3" t="s">
        <v>15</v>
      </c>
      <c r="B87" s="7">
        <v>3647.1067210000001</v>
      </c>
      <c r="C87" s="8">
        <v>531543.58476999996</v>
      </c>
      <c r="D87" s="7">
        <v>186.17031</v>
      </c>
      <c r="E87" s="8">
        <v>16834.6142</v>
      </c>
      <c r="F87" s="7">
        <v>2735.7847729999999</v>
      </c>
      <c r="G87" s="8">
        <v>439628.13006</v>
      </c>
      <c r="H87" s="3"/>
      <c r="I87" s="7">
        <v>502.812432</v>
      </c>
      <c r="J87" s="8">
        <v>50820.207419999999</v>
      </c>
      <c r="K87" s="7">
        <v>222.33920599999999</v>
      </c>
      <c r="L87" s="8">
        <v>24260.633089999999</v>
      </c>
      <c r="M87" s="2"/>
    </row>
    <row r="88" spans="1:13" ht="15" customHeight="1">
      <c r="A88" s="3" t="s">
        <v>16</v>
      </c>
      <c r="B88" s="7">
        <v>89.289460000000005</v>
      </c>
      <c r="C88" s="8">
        <v>2747.3679999999999</v>
      </c>
      <c r="D88" s="7">
        <v>89.289460000000005</v>
      </c>
      <c r="E88" s="8">
        <v>2747.3679999999999</v>
      </c>
      <c r="F88" s="7"/>
      <c r="G88" s="8"/>
      <c r="H88" s="3"/>
      <c r="I88" s="7"/>
      <c r="J88" s="8"/>
      <c r="K88" s="7"/>
      <c r="L88" s="8"/>
      <c r="M88" s="2"/>
    </row>
    <row r="89" spans="1:13" ht="15" customHeight="1">
      <c r="A89" s="3" t="s">
        <v>17</v>
      </c>
      <c r="B89" s="7">
        <v>39.710520000000002</v>
      </c>
      <c r="C89" s="8">
        <v>889.73670000000004</v>
      </c>
      <c r="D89" s="7"/>
      <c r="E89" s="8"/>
      <c r="F89" s="7">
        <v>19.105260000000001</v>
      </c>
      <c r="G89" s="8">
        <v>477.63150000000002</v>
      </c>
      <c r="H89" s="3"/>
      <c r="I89" s="7">
        <v>20.605260000000001</v>
      </c>
      <c r="J89" s="8">
        <v>412.10520000000002</v>
      </c>
      <c r="K89" s="7"/>
      <c r="L89" s="8"/>
      <c r="M89" s="2"/>
    </row>
    <row r="90" spans="1:13" ht="15" customHeight="1">
      <c r="A90" s="3" t="s">
        <v>18</v>
      </c>
      <c r="B90" s="7">
        <v>1062.992749</v>
      </c>
      <c r="C90" s="8">
        <v>39484.391839999997</v>
      </c>
      <c r="D90" s="7">
        <v>5</v>
      </c>
      <c r="E90" s="8">
        <v>50</v>
      </c>
      <c r="F90" s="7">
        <v>219.36589699999999</v>
      </c>
      <c r="G90" s="8">
        <v>17842.306120000001</v>
      </c>
      <c r="H90" s="3"/>
      <c r="I90" s="7">
        <v>116.214356</v>
      </c>
      <c r="J90" s="8">
        <v>5925.7704199999998</v>
      </c>
      <c r="K90" s="7">
        <v>722.41249600000003</v>
      </c>
      <c r="L90" s="8">
        <v>15666.3153</v>
      </c>
      <c r="M90" s="2"/>
    </row>
    <row r="91" spans="1:13" ht="15" customHeight="1">
      <c r="A91" s="3" t="s">
        <v>20</v>
      </c>
      <c r="B91" s="7">
        <v>406.64519999999999</v>
      </c>
      <c r="C91" s="8">
        <v>51040.6443</v>
      </c>
      <c r="D91" s="7">
        <v>8.5</v>
      </c>
      <c r="E91" s="8">
        <v>2550</v>
      </c>
      <c r="F91" s="7">
        <v>398.14519999999999</v>
      </c>
      <c r="G91" s="8">
        <v>48490.6443</v>
      </c>
      <c r="H91" s="3"/>
      <c r="I91" s="7"/>
      <c r="J91" s="8"/>
      <c r="K91" s="7"/>
      <c r="L91" s="8"/>
      <c r="M91" s="2"/>
    </row>
    <row r="92" spans="1:13" ht="15" customHeight="1">
      <c r="A92" s="3" t="s">
        <v>21</v>
      </c>
      <c r="B92" s="7">
        <v>376.85014899999999</v>
      </c>
      <c r="C92" s="8">
        <v>61508.755960000002</v>
      </c>
      <c r="D92" s="7"/>
      <c r="E92" s="8"/>
      <c r="F92" s="7">
        <v>193.748682</v>
      </c>
      <c r="G92" s="8">
        <v>47959.538999999997</v>
      </c>
      <c r="H92" s="3"/>
      <c r="I92" s="7">
        <v>154.443577</v>
      </c>
      <c r="J92" s="8">
        <v>12937.84864</v>
      </c>
      <c r="K92" s="7">
        <v>28.657889999999998</v>
      </c>
      <c r="L92" s="8">
        <v>611.36832000000004</v>
      </c>
      <c r="M92" s="2"/>
    </row>
    <row r="93" spans="1:13" ht="15" customHeight="1">
      <c r="A93" s="3" t="s">
        <v>23</v>
      </c>
      <c r="B93" s="7">
        <v>6.7618999999999998</v>
      </c>
      <c r="C93" s="8">
        <v>169.04750000000001</v>
      </c>
      <c r="D93" s="7"/>
      <c r="E93" s="8"/>
      <c r="F93" s="7">
        <v>6.7618999999999998</v>
      </c>
      <c r="G93" s="8">
        <v>169.04750000000001</v>
      </c>
      <c r="H93" s="3"/>
      <c r="I93" s="7"/>
      <c r="J93" s="8"/>
      <c r="K93" s="7"/>
      <c r="L93" s="8"/>
      <c r="M93" s="2"/>
    </row>
    <row r="94" spans="1:13" ht="15" customHeight="1">
      <c r="A94" s="3" t="s">
        <v>24</v>
      </c>
      <c r="B94" s="7">
        <v>1934.0497949999999</v>
      </c>
      <c r="C94" s="8">
        <v>284526.00442000001</v>
      </c>
      <c r="D94" s="7">
        <v>205.38842</v>
      </c>
      <c r="E94" s="8">
        <v>16485.480599999999</v>
      </c>
      <c r="F94" s="7">
        <v>1351.4929749999999</v>
      </c>
      <c r="G94" s="8">
        <v>240281.31382000001</v>
      </c>
      <c r="H94" s="3"/>
      <c r="I94" s="7">
        <v>340.16840000000002</v>
      </c>
      <c r="J94" s="8">
        <v>26834.21</v>
      </c>
      <c r="K94" s="7">
        <v>37</v>
      </c>
      <c r="L94" s="8">
        <v>925</v>
      </c>
      <c r="M94" s="2"/>
    </row>
    <row r="95" spans="1:13" ht="15" customHeight="1">
      <c r="A95" s="3" t="s">
        <v>25</v>
      </c>
      <c r="B95" s="7">
        <v>744.93971999999997</v>
      </c>
      <c r="C95" s="8">
        <v>157320.96919999999</v>
      </c>
      <c r="D95" s="7">
        <v>112.3809</v>
      </c>
      <c r="E95" s="8">
        <v>29723.794999999998</v>
      </c>
      <c r="F95" s="7">
        <v>632.55881999999997</v>
      </c>
      <c r="G95" s="8">
        <v>127597.17419999999</v>
      </c>
      <c r="H95" s="3"/>
      <c r="I95" s="7"/>
      <c r="J95" s="8"/>
      <c r="K95" s="7"/>
      <c r="L95" s="8"/>
      <c r="M95" s="2"/>
    </row>
    <row r="96" spans="1:13" ht="15" customHeight="1">
      <c r="A96" s="3" t="s">
        <v>29</v>
      </c>
      <c r="B96" s="7">
        <v>57.136364999999998</v>
      </c>
      <c r="C96" s="8">
        <v>2285.4546</v>
      </c>
      <c r="D96" s="7">
        <v>19.045455</v>
      </c>
      <c r="E96" s="8">
        <v>380.90910000000002</v>
      </c>
      <c r="F96" s="7">
        <v>38.090910000000001</v>
      </c>
      <c r="G96" s="8">
        <v>1904.5454999999999</v>
      </c>
      <c r="H96" s="3"/>
      <c r="I96" s="7"/>
      <c r="J96" s="8"/>
      <c r="K96" s="7"/>
      <c r="L96" s="8"/>
      <c r="M96" s="2"/>
    </row>
    <row r="97" spans="1:12" ht="15" customHeight="1">
      <c r="A97" s="9" t="s">
        <v>36</v>
      </c>
      <c r="B97" s="13">
        <f>SUM(B98:B107)</f>
        <v>1922.983252</v>
      </c>
      <c r="C97" s="14">
        <f t="shared" ref="C97:L97" si="6">SUM(C98:C107)</f>
        <v>183326.66135000001</v>
      </c>
      <c r="D97" s="13">
        <f t="shared" si="6"/>
        <v>211.21663699999999</v>
      </c>
      <c r="E97" s="14">
        <f t="shared" si="6"/>
        <v>37919.99555</v>
      </c>
      <c r="F97" s="13">
        <f t="shared" si="6"/>
        <v>1060.7666650000001</v>
      </c>
      <c r="G97" s="14">
        <f t="shared" si="6"/>
        <v>134632.3333</v>
      </c>
      <c r="H97" s="13">
        <f t="shared" si="6"/>
        <v>0</v>
      </c>
      <c r="I97" s="13">
        <f t="shared" si="6"/>
        <v>392.49996000000004</v>
      </c>
      <c r="J97" s="14">
        <f t="shared" si="6"/>
        <v>6278.99946</v>
      </c>
      <c r="K97" s="13">
        <f t="shared" si="6"/>
        <v>258.49999000000003</v>
      </c>
      <c r="L97" s="14">
        <f t="shared" si="6"/>
        <v>4495.3330399999995</v>
      </c>
    </row>
    <row r="98" spans="1:12" ht="15" customHeight="1">
      <c r="A98" s="3" t="s">
        <v>10</v>
      </c>
      <c r="B98" s="7">
        <v>407.66663499999999</v>
      </c>
      <c r="C98" s="8">
        <v>7648.6660400000001</v>
      </c>
      <c r="D98" s="7"/>
      <c r="E98" s="8"/>
      <c r="F98" s="7">
        <v>216.16666499999999</v>
      </c>
      <c r="G98" s="8">
        <v>4748.3333000000002</v>
      </c>
      <c r="H98" s="10"/>
      <c r="I98" s="7">
        <v>63.499980000000001</v>
      </c>
      <c r="J98" s="8">
        <v>1014.9997</v>
      </c>
      <c r="K98" s="7">
        <v>127.99999</v>
      </c>
      <c r="L98" s="8">
        <v>1885.33304</v>
      </c>
    </row>
    <row r="99" spans="1:12" ht="15" customHeight="1">
      <c r="A99" s="3" t="s">
        <v>11</v>
      </c>
      <c r="B99" s="7">
        <v>116.79998500000001</v>
      </c>
      <c r="C99" s="8">
        <v>2018.9998399999999</v>
      </c>
      <c r="D99" s="7">
        <v>13.1</v>
      </c>
      <c r="E99" s="8">
        <v>262</v>
      </c>
      <c r="F99" s="7">
        <v>32.200000000000003</v>
      </c>
      <c r="G99" s="8">
        <v>760</v>
      </c>
      <c r="H99" s="10"/>
      <c r="I99" s="7">
        <v>68.499984999999995</v>
      </c>
      <c r="J99" s="8">
        <v>936.99983999999995</v>
      </c>
      <c r="K99" s="7">
        <v>3</v>
      </c>
      <c r="L99" s="8">
        <v>60</v>
      </c>
    </row>
    <row r="100" spans="1:12" ht="15" customHeight="1">
      <c r="A100" s="3" t="s">
        <v>12</v>
      </c>
      <c r="B100" s="7">
        <v>4</v>
      </c>
      <c r="C100" s="8">
        <v>73</v>
      </c>
      <c r="D100" s="7"/>
      <c r="E100" s="8"/>
      <c r="F100" s="7">
        <v>4</v>
      </c>
      <c r="G100" s="8">
        <v>73</v>
      </c>
      <c r="H100" s="10"/>
      <c r="I100" s="7"/>
      <c r="J100" s="8"/>
      <c r="K100" s="7"/>
      <c r="L100" s="8"/>
    </row>
    <row r="101" spans="1:12" ht="15" customHeight="1">
      <c r="A101" s="3" t="s">
        <v>13</v>
      </c>
      <c r="B101" s="7">
        <v>745.66663700000004</v>
      </c>
      <c r="C101" s="8">
        <v>112608.49555000001</v>
      </c>
      <c r="D101" s="7">
        <v>132.366637</v>
      </c>
      <c r="E101" s="8">
        <v>25562.49555</v>
      </c>
      <c r="F101" s="7">
        <v>553.79999999999995</v>
      </c>
      <c r="G101" s="8">
        <v>85771</v>
      </c>
      <c r="H101" s="10"/>
      <c r="I101" s="7"/>
      <c r="J101" s="8"/>
      <c r="K101" s="7">
        <v>59.5</v>
      </c>
      <c r="L101" s="8">
        <v>1275</v>
      </c>
    </row>
    <row r="102" spans="1:12" ht="15" customHeight="1">
      <c r="A102" s="3" t="s">
        <v>14</v>
      </c>
      <c r="B102" s="7">
        <v>100</v>
      </c>
      <c r="C102" s="8">
        <v>35850</v>
      </c>
      <c r="D102" s="7">
        <v>33</v>
      </c>
      <c r="E102" s="8">
        <v>11375</v>
      </c>
      <c r="F102" s="7">
        <v>67</v>
      </c>
      <c r="G102" s="8">
        <v>24475</v>
      </c>
      <c r="H102" s="10"/>
      <c r="I102" s="7"/>
      <c r="J102" s="8"/>
      <c r="K102" s="7"/>
      <c r="L102" s="8"/>
    </row>
    <row r="103" spans="1:12" ht="15" customHeight="1">
      <c r="A103" s="3" t="s">
        <v>15</v>
      </c>
      <c r="B103" s="7">
        <v>265.98333000000002</v>
      </c>
      <c r="C103" s="8">
        <v>14468.833280000001</v>
      </c>
      <c r="D103" s="7">
        <v>6.55</v>
      </c>
      <c r="E103" s="8">
        <v>196.5</v>
      </c>
      <c r="F103" s="7">
        <v>50.1</v>
      </c>
      <c r="G103" s="8">
        <v>10517</v>
      </c>
      <c r="H103" s="10"/>
      <c r="I103" s="7">
        <v>209.33332999999999</v>
      </c>
      <c r="J103" s="8">
        <v>3755.3332799999998</v>
      </c>
      <c r="K103" s="7"/>
      <c r="L103" s="8"/>
    </row>
    <row r="104" spans="1:12" ht="15" customHeight="1">
      <c r="A104" s="3" t="s">
        <v>18</v>
      </c>
      <c r="B104" s="7">
        <v>98.016665000000003</v>
      </c>
      <c r="C104" s="8">
        <v>1702.1666399999999</v>
      </c>
      <c r="D104" s="7">
        <v>13.1</v>
      </c>
      <c r="E104" s="8">
        <v>262</v>
      </c>
      <c r="F104" s="7">
        <v>33.75</v>
      </c>
      <c r="G104" s="8">
        <v>868.5</v>
      </c>
      <c r="H104" s="10"/>
      <c r="I104" s="7">
        <v>51.166665000000002</v>
      </c>
      <c r="J104" s="8">
        <v>571.66664000000003</v>
      </c>
      <c r="K104" s="7"/>
      <c r="L104" s="8"/>
    </row>
    <row r="105" spans="1:12" ht="15" customHeight="1">
      <c r="A105" s="3" t="s">
        <v>20</v>
      </c>
      <c r="B105" s="7">
        <v>3</v>
      </c>
      <c r="C105" s="8">
        <v>60</v>
      </c>
      <c r="D105" s="7"/>
      <c r="E105" s="8"/>
      <c r="F105" s="7">
        <v>3</v>
      </c>
      <c r="G105" s="8">
        <v>60</v>
      </c>
      <c r="H105" s="10"/>
      <c r="I105" s="7"/>
      <c r="J105" s="8"/>
      <c r="K105" s="7"/>
      <c r="L105" s="8"/>
    </row>
    <row r="106" spans="1:12" ht="15" customHeight="1">
      <c r="A106" s="3" t="s">
        <v>24</v>
      </c>
      <c r="B106" s="7">
        <v>66</v>
      </c>
      <c r="C106" s="8">
        <v>6600</v>
      </c>
      <c r="D106" s="7"/>
      <c r="E106" s="8"/>
      <c r="F106" s="7">
        <v>66</v>
      </c>
      <c r="G106" s="8">
        <v>6600</v>
      </c>
      <c r="H106" s="10"/>
      <c r="I106" s="7"/>
      <c r="J106" s="8"/>
      <c r="K106" s="7"/>
      <c r="L106" s="8"/>
    </row>
    <row r="107" spans="1:12" ht="15" customHeight="1">
      <c r="A107" s="3" t="s">
        <v>28</v>
      </c>
      <c r="B107" s="7">
        <v>115.85</v>
      </c>
      <c r="C107" s="8">
        <v>2296.5</v>
      </c>
      <c r="D107" s="7">
        <v>13.1</v>
      </c>
      <c r="E107" s="8">
        <v>262</v>
      </c>
      <c r="F107" s="7">
        <v>34.75</v>
      </c>
      <c r="G107" s="8">
        <v>759.5</v>
      </c>
      <c r="H107" s="10"/>
      <c r="I107" s="7"/>
      <c r="J107" s="8"/>
      <c r="K107" s="7">
        <v>68</v>
      </c>
      <c r="L107" s="8">
        <v>1275</v>
      </c>
    </row>
    <row r="108" spans="1:12" ht="15" customHeight="1">
      <c r="A108" s="9" t="s">
        <v>37</v>
      </c>
      <c r="B108" s="13">
        <f>SUM(B109:B112)</f>
        <v>234.9</v>
      </c>
      <c r="C108" s="14">
        <f t="shared" ref="C108:L108" si="7">SUM(C109:C112)</f>
        <v>12716.75</v>
      </c>
      <c r="D108" s="13">
        <f t="shared" si="7"/>
        <v>0.75</v>
      </c>
      <c r="E108" s="14">
        <f t="shared" si="7"/>
        <v>75</v>
      </c>
      <c r="F108" s="13">
        <f t="shared" si="7"/>
        <v>156.87500000000003</v>
      </c>
      <c r="G108" s="14">
        <f t="shared" si="7"/>
        <v>8021.5</v>
      </c>
      <c r="H108" s="13">
        <f t="shared" si="7"/>
        <v>0</v>
      </c>
      <c r="I108" s="13">
        <f t="shared" si="7"/>
        <v>71.25</v>
      </c>
      <c r="J108" s="14">
        <f t="shared" si="7"/>
        <v>4560</v>
      </c>
      <c r="K108" s="13">
        <f t="shared" si="7"/>
        <v>6.0250000000000004</v>
      </c>
      <c r="L108" s="14">
        <f t="shared" si="7"/>
        <v>60.25</v>
      </c>
    </row>
    <row r="109" spans="1:12" ht="15" customHeight="1">
      <c r="A109" s="3" t="s">
        <v>10</v>
      </c>
      <c r="B109" s="7">
        <v>202.77500000000001</v>
      </c>
      <c r="C109" s="8">
        <v>12255.25</v>
      </c>
      <c r="D109" s="7">
        <v>0.75</v>
      </c>
      <c r="E109" s="8">
        <v>75</v>
      </c>
      <c r="F109" s="7">
        <v>130.77500000000001</v>
      </c>
      <c r="G109" s="8">
        <v>7620.25</v>
      </c>
      <c r="H109" s="10"/>
      <c r="I109" s="7">
        <v>71.25</v>
      </c>
      <c r="J109" s="8">
        <v>4560</v>
      </c>
      <c r="K109" s="7"/>
      <c r="L109" s="8"/>
    </row>
    <row r="110" spans="1:12" ht="15" customHeight="1">
      <c r="A110" s="3" t="s">
        <v>11</v>
      </c>
      <c r="B110" s="7">
        <v>8.0250000000000004</v>
      </c>
      <c r="C110" s="8">
        <v>160.25</v>
      </c>
      <c r="D110" s="7"/>
      <c r="E110" s="8"/>
      <c r="F110" s="7">
        <v>8.0250000000000004</v>
      </c>
      <c r="G110" s="8">
        <v>160.25</v>
      </c>
      <c r="H110" s="10"/>
      <c r="I110" s="7"/>
      <c r="J110" s="8"/>
      <c r="K110" s="7"/>
      <c r="L110" s="8"/>
    </row>
    <row r="111" spans="1:12" ht="15" customHeight="1">
      <c r="A111" s="3" t="s">
        <v>15</v>
      </c>
      <c r="B111" s="7">
        <v>6.0250000000000004</v>
      </c>
      <c r="C111" s="8">
        <v>120.5</v>
      </c>
      <c r="D111" s="7"/>
      <c r="E111" s="8"/>
      <c r="F111" s="7">
        <v>6.0250000000000004</v>
      </c>
      <c r="G111" s="8">
        <v>120.5</v>
      </c>
      <c r="H111" s="10"/>
      <c r="I111" s="7"/>
      <c r="J111" s="8"/>
      <c r="K111" s="7"/>
      <c r="L111" s="8"/>
    </row>
    <row r="112" spans="1:12" ht="15" customHeight="1">
      <c r="A112" s="3" t="s">
        <v>18</v>
      </c>
      <c r="B112" s="7">
        <v>18.074999999999999</v>
      </c>
      <c r="C112" s="8">
        <v>180.75</v>
      </c>
      <c r="D112" s="7"/>
      <c r="E112" s="8"/>
      <c r="F112" s="7">
        <v>12.05</v>
      </c>
      <c r="G112" s="8">
        <v>120.5</v>
      </c>
      <c r="H112" s="10"/>
      <c r="I112" s="7"/>
      <c r="J112" s="8"/>
      <c r="K112" s="7">
        <v>6.0250000000000004</v>
      </c>
      <c r="L112" s="8">
        <v>60.25</v>
      </c>
    </row>
    <row r="113" spans="1:12" ht="15" customHeight="1">
      <c r="A113" s="9" t="s">
        <v>38</v>
      </c>
      <c r="B113" s="13">
        <f>SUM(B114:B123)</f>
        <v>999.02653000000009</v>
      </c>
      <c r="C113" s="14">
        <f t="shared" ref="C113:L113" si="8">SUM(C114:C123)</f>
        <v>42626.911999999997</v>
      </c>
      <c r="D113" s="13">
        <f t="shared" si="8"/>
        <v>191.24995999999999</v>
      </c>
      <c r="E113" s="14">
        <f t="shared" si="8"/>
        <v>6715.4155000000001</v>
      </c>
      <c r="F113" s="13">
        <f t="shared" si="8"/>
        <v>463.11327</v>
      </c>
      <c r="G113" s="14">
        <f t="shared" si="8"/>
        <v>18873.997500000001</v>
      </c>
      <c r="H113" s="13">
        <f t="shared" si="8"/>
        <v>0</v>
      </c>
      <c r="I113" s="13">
        <f t="shared" si="8"/>
        <v>307.08997499999998</v>
      </c>
      <c r="J113" s="14">
        <f t="shared" si="8"/>
        <v>15377.499249999997</v>
      </c>
      <c r="K113" s="13">
        <f t="shared" si="8"/>
        <v>37.573324999999997</v>
      </c>
      <c r="L113" s="14">
        <f t="shared" si="8"/>
        <v>1659.9997499999999</v>
      </c>
    </row>
    <row r="114" spans="1:12" ht="15" customHeight="1">
      <c r="A114" s="3" t="s">
        <v>10</v>
      </c>
      <c r="B114" s="7">
        <v>271.38332000000003</v>
      </c>
      <c r="C114" s="8">
        <v>12588.749449999999</v>
      </c>
      <c r="D114" s="7">
        <v>44.875</v>
      </c>
      <c r="E114" s="8">
        <v>2417.5</v>
      </c>
      <c r="F114" s="7">
        <v>150.33331999999999</v>
      </c>
      <c r="G114" s="8">
        <v>7029.9994500000003</v>
      </c>
      <c r="H114" s="10"/>
      <c r="I114" s="7">
        <v>72.375</v>
      </c>
      <c r="J114" s="8">
        <v>2761.25</v>
      </c>
      <c r="K114" s="7">
        <v>3.8</v>
      </c>
      <c r="L114" s="8">
        <v>380</v>
      </c>
    </row>
    <row r="115" spans="1:12" ht="15" customHeight="1">
      <c r="A115" s="3" t="s">
        <v>11</v>
      </c>
      <c r="B115" s="7">
        <v>259.96664500000003</v>
      </c>
      <c r="C115" s="8">
        <v>12123.665849999999</v>
      </c>
      <c r="D115" s="7"/>
      <c r="E115" s="8"/>
      <c r="F115" s="7">
        <v>139.93332000000001</v>
      </c>
      <c r="G115" s="8">
        <v>5128.6661000000004</v>
      </c>
      <c r="H115" s="10"/>
      <c r="I115" s="7">
        <v>120.033325</v>
      </c>
      <c r="J115" s="8">
        <v>6994.9997499999999</v>
      </c>
      <c r="K115" s="7"/>
      <c r="L115" s="8"/>
    </row>
    <row r="116" spans="1:12" ht="15" customHeight="1">
      <c r="A116" s="3" t="s">
        <v>13</v>
      </c>
      <c r="B116" s="7">
        <v>24.36</v>
      </c>
      <c r="C116" s="8">
        <v>2030</v>
      </c>
      <c r="D116" s="7"/>
      <c r="E116" s="8"/>
      <c r="F116" s="7">
        <v>11.6</v>
      </c>
      <c r="G116" s="8">
        <v>580</v>
      </c>
      <c r="H116" s="10"/>
      <c r="I116" s="7">
        <v>12.76</v>
      </c>
      <c r="J116" s="8">
        <v>1450</v>
      </c>
      <c r="K116" s="7"/>
      <c r="L116" s="8"/>
    </row>
    <row r="117" spans="1:12" ht="15" customHeight="1">
      <c r="A117" s="3" t="s">
        <v>14</v>
      </c>
      <c r="B117" s="7">
        <v>5.8</v>
      </c>
      <c r="C117" s="8">
        <v>580</v>
      </c>
      <c r="D117" s="7"/>
      <c r="E117" s="8"/>
      <c r="F117" s="7"/>
      <c r="G117" s="8"/>
      <c r="H117" s="10"/>
      <c r="I117" s="7">
        <v>5.8</v>
      </c>
      <c r="J117" s="8">
        <v>580</v>
      </c>
      <c r="K117" s="7"/>
      <c r="L117" s="8"/>
    </row>
    <row r="118" spans="1:12" ht="15" customHeight="1">
      <c r="A118" s="3" t="s">
        <v>15</v>
      </c>
      <c r="B118" s="7">
        <v>13.75</v>
      </c>
      <c r="C118" s="8">
        <v>343.75</v>
      </c>
      <c r="D118" s="7">
        <v>13.75</v>
      </c>
      <c r="E118" s="8">
        <v>343.75</v>
      </c>
      <c r="F118" s="7"/>
      <c r="G118" s="8"/>
      <c r="H118" s="10"/>
      <c r="I118" s="7"/>
      <c r="J118" s="8"/>
      <c r="K118" s="7"/>
      <c r="L118" s="8"/>
    </row>
    <row r="119" spans="1:12" ht="15" customHeight="1">
      <c r="A119" s="3" t="s">
        <v>18</v>
      </c>
      <c r="B119" s="7">
        <v>48.874985000000002</v>
      </c>
      <c r="C119" s="8">
        <v>1977.08275</v>
      </c>
      <c r="D119" s="7">
        <v>6.875</v>
      </c>
      <c r="E119" s="8">
        <v>343.75</v>
      </c>
      <c r="F119" s="7">
        <v>18.66666</v>
      </c>
      <c r="G119" s="8">
        <v>933.33299999999997</v>
      </c>
      <c r="H119" s="10"/>
      <c r="I119" s="7">
        <v>23.333324999999999</v>
      </c>
      <c r="J119" s="8">
        <v>699.99974999999995</v>
      </c>
      <c r="K119" s="7"/>
      <c r="L119" s="8"/>
    </row>
    <row r="120" spans="1:12" ht="15" customHeight="1">
      <c r="A120" s="3" t="s">
        <v>20</v>
      </c>
      <c r="B120" s="7">
        <v>97.616645000000005</v>
      </c>
      <c r="C120" s="8">
        <v>3511.7492000000002</v>
      </c>
      <c r="D120" s="7">
        <v>13.75</v>
      </c>
      <c r="E120" s="8">
        <v>343.75</v>
      </c>
      <c r="F120" s="7">
        <v>60.533320000000003</v>
      </c>
      <c r="G120" s="8">
        <v>2467.9994499999998</v>
      </c>
      <c r="H120" s="10"/>
      <c r="I120" s="7">
        <v>23.333324999999999</v>
      </c>
      <c r="J120" s="8">
        <v>699.99974999999995</v>
      </c>
      <c r="K120" s="7"/>
      <c r="L120" s="8"/>
    </row>
    <row r="121" spans="1:12" ht="15" customHeight="1">
      <c r="A121" s="3" t="s">
        <v>21</v>
      </c>
      <c r="B121" s="7">
        <v>222.59993499999999</v>
      </c>
      <c r="C121" s="8">
        <v>6990.6647499999999</v>
      </c>
      <c r="D121" s="7">
        <v>111.99996</v>
      </c>
      <c r="E121" s="8">
        <v>3266.6655000000001</v>
      </c>
      <c r="F121" s="7">
        <v>77.406649999999999</v>
      </c>
      <c r="G121" s="8">
        <v>2443.9994999999999</v>
      </c>
      <c r="H121" s="10"/>
      <c r="I121" s="7">
        <v>4.6399999999999997</v>
      </c>
      <c r="J121" s="8">
        <v>290</v>
      </c>
      <c r="K121" s="7">
        <v>28.553325000000001</v>
      </c>
      <c r="L121" s="8">
        <v>989.99974999999995</v>
      </c>
    </row>
    <row r="122" spans="1:12" ht="15" customHeight="1">
      <c r="A122" s="3" t="s">
        <v>27</v>
      </c>
      <c r="B122" s="7">
        <v>34.375</v>
      </c>
      <c r="C122" s="8">
        <v>1031.25</v>
      </c>
      <c r="D122" s="7"/>
      <c r="E122" s="8"/>
      <c r="F122" s="7"/>
      <c r="G122" s="8"/>
      <c r="H122" s="10"/>
      <c r="I122" s="7">
        <v>34.375</v>
      </c>
      <c r="J122" s="8">
        <v>1031.25</v>
      </c>
      <c r="K122" s="7"/>
      <c r="L122" s="8"/>
    </row>
    <row r="123" spans="1:12" ht="15" customHeight="1">
      <c r="A123" s="3" t="s">
        <v>29</v>
      </c>
      <c r="B123" s="7">
        <v>20.3</v>
      </c>
      <c r="C123" s="8">
        <v>1450</v>
      </c>
      <c r="D123" s="7"/>
      <c r="E123" s="8"/>
      <c r="F123" s="7">
        <v>4.6399999999999997</v>
      </c>
      <c r="G123" s="8">
        <v>290</v>
      </c>
      <c r="H123" s="10"/>
      <c r="I123" s="7">
        <v>10.44</v>
      </c>
      <c r="J123" s="8">
        <v>870</v>
      </c>
      <c r="K123" s="7">
        <v>5.22</v>
      </c>
      <c r="L123" s="8">
        <v>290</v>
      </c>
    </row>
    <row r="124" spans="1:12" ht="15" customHeight="1">
      <c r="A124" s="9" t="s">
        <v>39</v>
      </c>
      <c r="B124" s="13">
        <f>SUM(B125:B137)</f>
        <v>7642.4399999999987</v>
      </c>
      <c r="C124" s="14">
        <f t="shared" ref="C124:L124" si="9">SUM(C125:C137)</f>
        <v>755552.6</v>
      </c>
      <c r="D124" s="13">
        <f t="shared" si="9"/>
        <v>1152.3000000000002</v>
      </c>
      <c r="E124" s="14">
        <f t="shared" si="9"/>
        <v>165892.5</v>
      </c>
      <c r="F124" s="13">
        <f t="shared" si="9"/>
        <v>3454.6300000000006</v>
      </c>
      <c r="G124" s="14">
        <f t="shared" si="9"/>
        <v>482947</v>
      </c>
      <c r="H124" s="13">
        <f t="shared" si="9"/>
        <v>0</v>
      </c>
      <c r="I124" s="13">
        <f t="shared" si="9"/>
        <v>2317.61</v>
      </c>
      <c r="J124" s="14">
        <f t="shared" si="9"/>
        <v>82145.8</v>
      </c>
      <c r="K124" s="13">
        <f t="shared" si="9"/>
        <v>717.9</v>
      </c>
      <c r="L124" s="14">
        <f t="shared" si="9"/>
        <v>24567.3</v>
      </c>
    </row>
    <row r="125" spans="1:12" ht="15" customHeight="1">
      <c r="A125" s="3" t="s">
        <v>9</v>
      </c>
      <c r="B125" s="7">
        <v>62.79</v>
      </c>
      <c r="C125" s="8">
        <v>4112</v>
      </c>
      <c r="D125" s="7">
        <v>49.95</v>
      </c>
      <c r="E125" s="8">
        <v>3470</v>
      </c>
      <c r="F125" s="7"/>
      <c r="G125" s="8"/>
      <c r="H125" s="10"/>
      <c r="I125" s="7">
        <v>12.84</v>
      </c>
      <c r="J125" s="8">
        <v>642</v>
      </c>
      <c r="K125" s="7"/>
      <c r="L125" s="8"/>
    </row>
    <row r="126" spans="1:12" ht="15" customHeight="1">
      <c r="A126" s="3" t="s">
        <v>10</v>
      </c>
      <c r="B126" s="7">
        <v>3514.47</v>
      </c>
      <c r="C126" s="8">
        <v>372930</v>
      </c>
      <c r="D126" s="7">
        <v>167.9</v>
      </c>
      <c r="E126" s="8">
        <v>23694</v>
      </c>
      <c r="F126" s="7">
        <v>1817.75</v>
      </c>
      <c r="G126" s="8">
        <v>294310</v>
      </c>
      <c r="H126" s="10"/>
      <c r="I126" s="7">
        <v>1185.6199999999999</v>
      </c>
      <c r="J126" s="8">
        <v>41309</v>
      </c>
      <c r="K126" s="7">
        <v>343.2</v>
      </c>
      <c r="L126" s="8">
        <v>13617</v>
      </c>
    </row>
    <row r="127" spans="1:12" ht="15" customHeight="1">
      <c r="A127" s="3" t="s">
        <v>11</v>
      </c>
      <c r="B127" s="7">
        <v>317.14</v>
      </c>
      <c r="C127" s="8">
        <v>11857.3</v>
      </c>
      <c r="D127" s="7">
        <v>133</v>
      </c>
      <c r="E127" s="8">
        <v>4721.5</v>
      </c>
      <c r="F127" s="7">
        <v>43.14</v>
      </c>
      <c r="G127" s="8">
        <v>2511.8000000000002</v>
      </c>
      <c r="H127" s="10"/>
      <c r="I127" s="7">
        <v>121.6</v>
      </c>
      <c r="J127" s="8">
        <v>3848</v>
      </c>
      <c r="K127" s="7">
        <v>19.399999999999999</v>
      </c>
      <c r="L127" s="8">
        <v>776</v>
      </c>
    </row>
    <row r="128" spans="1:12" ht="15" customHeight="1">
      <c r="A128" s="3" t="s">
        <v>13</v>
      </c>
      <c r="B128" s="7">
        <v>346.15</v>
      </c>
      <c r="C128" s="8">
        <v>49772</v>
      </c>
      <c r="D128" s="7">
        <v>82.55</v>
      </c>
      <c r="E128" s="8">
        <v>7847</v>
      </c>
      <c r="F128" s="7">
        <v>223.6</v>
      </c>
      <c r="G128" s="8">
        <v>40725</v>
      </c>
      <c r="H128" s="10"/>
      <c r="I128" s="7">
        <v>40</v>
      </c>
      <c r="J128" s="8">
        <v>1200</v>
      </c>
      <c r="K128" s="7"/>
      <c r="L128" s="8"/>
    </row>
    <row r="129" spans="1:12" ht="15" customHeight="1">
      <c r="A129" s="3" t="s">
        <v>14</v>
      </c>
      <c r="B129" s="7">
        <v>8</v>
      </c>
      <c r="C129" s="8">
        <v>1200</v>
      </c>
      <c r="D129" s="7"/>
      <c r="E129" s="8"/>
      <c r="F129" s="7">
        <v>8</v>
      </c>
      <c r="G129" s="8">
        <v>1200</v>
      </c>
      <c r="H129" s="10"/>
      <c r="I129" s="7"/>
      <c r="J129" s="8"/>
      <c r="K129" s="7"/>
      <c r="L129" s="8"/>
    </row>
    <row r="130" spans="1:12" ht="15" customHeight="1">
      <c r="A130" s="3" t="s">
        <v>15</v>
      </c>
      <c r="B130" s="7">
        <v>137.59</v>
      </c>
      <c r="C130" s="8">
        <v>8514.6</v>
      </c>
      <c r="D130" s="7"/>
      <c r="E130" s="8"/>
      <c r="F130" s="7">
        <v>88.5</v>
      </c>
      <c r="G130" s="8">
        <v>6923.4</v>
      </c>
      <c r="H130" s="10"/>
      <c r="I130" s="7">
        <v>24.84</v>
      </c>
      <c r="J130" s="8">
        <v>1106.2</v>
      </c>
      <c r="K130" s="7">
        <v>24.25</v>
      </c>
      <c r="L130" s="8">
        <v>485</v>
      </c>
    </row>
    <row r="131" spans="1:12" ht="15" customHeight="1">
      <c r="A131" s="3" t="s">
        <v>18</v>
      </c>
      <c r="B131" s="7">
        <v>118.62</v>
      </c>
      <c r="C131" s="8">
        <v>2403</v>
      </c>
      <c r="D131" s="7"/>
      <c r="E131" s="8"/>
      <c r="F131" s="7">
        <v>40</v>
      </c>
      <c r="G131" s="8">
        <v>1200</v>
      </c>
      <c r="H131" s="10"/>
      <c r="I131" s="7">
        <v>6.42</v>
      </c>
      <c r="J131" s="8">
        <v>321</v>
      </c>
      <c r="K131" s="7">
        <v>72.2</v>
      </c>
      <c r="L131" s="8">
        <v>882</v>
      </c>
    </row>
    <row r="132" spans="1:12" ht="15" customHeight="1">
      <c r="A132" s="3" t="s">
        <v>19</v>
      </c>
      <c r="B132" s="7">
        <v>2084.12</v>
      </c>
      <c r="C132" s="8">
        <v>117969.3</v>
      </c>
      <c r="D132" s="7">
        <v>42.8</v>
      </c>
      <c r="E132" s="8">
        <v>3410</v>
      </c>
      <c r="F132" s="7">
        <v>901.4</v>
      </c>
      <c r="G132" s="8">
        <v>73595</v>
      </c>
      <c r="H132" s="10"/>
      <c r="I132" s="7">
        <v>881.07</v>
      </c>
      <c r="J132" s="8">
        <v>32157</v>
      </c>
      <c r="K132" s="7">
        <v>258.85000000000002</v>
      </c>
      <c r="L132" s="8">
        <v>8807.2999999999993</v>
      </c>
    </row>
    <row r="133" spans="1:12" ht="15" customHeight="1">
      <c r="A133" s="3" t="s">
        <v>20</v>
      </c>
      <c r="B133" s="7">
        <v>69.44</v>
      </c>
      <c r="C133" s="8">
        <v>5511.8</v>
      </c>
      <c r="D133" s="7"/>
      <c r="E133" s="8"/>
      <c r="F133" s="7">
        <v>69.44</v>
      </c>
      <c r="G133" s="8">
        <v>5511.8</v>
      </c>
      <c r="H133" s="10"/>
      <c r="I133" s="7"/>
      <c r="J133" s="8"/>
      <c r="K133" s="7"/>
      <c r="L133" s="8"/>
    </row>
    <row r="134" spans="1:12">
      <c r="A134" s="3" t="s">
        <v>21</v>
      </c>
      <c r="B134" s="7">
        <v>6.42</v>
      </c>
      <c r="C134" s="8">
        <v>321</v>
      </c>
      <c r="D134" s="7"/>
      <c r="E134" s="8"/>
      <c r="F134" s="7"/>
      <c r="G134" s="8"/>
      <c r="H134" s="10"/>
      <c r="I134" s="7">
        <v>6.42</v>
      </c>
      <c r="J134" s="8">
        <v>321</v>
      </c>
      <c r="K134" s="7"/>
      <c r="L134" s="8"/>
    </row>
    <row r="135" spans="1:12">
      <c r="A135" s="3" t="s">
        <v>24</v>
      </c>
      <c r="B135" s="7">
        <v>267.2</v>
      </c>
      <c r="C135" s="8">
        <v>39911.599999999999</v>
      </c>
      <c r="D135" s="7">
        <v>77.599999999999994</v>
      </c>
      <c r="E135" s="8">
        <v>9700</v>
      </c>
      <c r="F135" s="7">
        <v>150.80000000000001</v>
      </c>
      <c r="G135" s="8">
        <v>28970</v>
      </c>
      <c r="H135" s="10"/>
      <c r="I135" s="7">
        <v>38.799999999999997</v>
      </c>
      <c r="J135" s="8">
        <v>1241.5999999999999</v>
      </c>
      <c r="K135" s="7"/>
      <c r="L135" s="8"/>
    </row>
    <row r="136" spans="1:12">
      <c r="A136" s="3" t="s">
        <v>25</v>
      </c>
      <c r="B136" s="7">
        <v>112</v>
      </c>
      <c r="C136" s="8">
        <v>28000</v>
      </c>
      <c r="D136" s="7"/>
      <c r="E136" s="8"/>
      <c r="F136" s="7">
        <v>112</v>
      </c>
      <c r="G136" s="8">
        <v>28000</v>
      </c>
      <c r="H136" s="10"/>
      <c r="I136" s="7"/>
      <c r="J136" s="8"/>
      <c r="K136" s="7"/>
      <c r="L136" s="8"/>
    </row>
    <row r="137" spans="1:12">
      <c r="A137" s="3" t="s">
        <v>28</v>
      </c>
      <c r="B137" s="7">
        <v>598.5</v>
      </c>
      <c r="C137" s="8">
        <v>113050</v>
      </c>
      <c r="D137" s="7">
        <v>598.5</v>
      </c>
      <c r="E137" s="8">
        <v>113050</v>
      </c>
      <c r="F137" s="7"/>
      <c r="G137" s="8"/>
      <c r="H137" s="10"/>
      <c r="I137" s="7"/>
      <c r="J137" s="8"/>
      <c r="K137" s="7"/>
      <c r="L137" s="8"/>
    </row>
    <row r="138" spans="1:12">
      <c r="A138" s="9" t="s">
        <v>40</v>
      </c>
      <c r="B138" s="13">
        <f>SUM(B139:B140)</f>
        <v>101</v>
      </c>
      <c r="C138" s="14">
        <f t="shared" ref="C138:L138" si="10">SUM(C139:C140)</f>
        <v>1280</v>
      </c>
      <c r="D138" s="13"/>
      <c r="E138" s="14"/>
      <c r="F138" s="13">
        <f t="shared" si="10"/>
        <v>37</v>
      </c>
      <c r="G138" s="14">
        <f t="shared" si="10"/>
        <v>370</v>
      </c>
      <c r="H138" s="13">
        <f t="shared" si="10"/>
        <v>0</v>
      </c>
      <c r="I138" s="13">
        <f t="shared" si="10"/>
        <v>40</v>
      </c>
      <c r="J138" s="14">
        <f t="shared" si="10"/>
        <v>400</v>
      </c>
      <c r="K138" s="13">
        <f t="shared" si="10"/>
        <v>24</v>
      </c>
      <c r="L138" s="14">
        <f t="shared" si="10"/>
        <v>510</v>
      </c>
    </row>
    <row r="139" spans="1:12" ht="15" customHeight="1">
      <c r="A139" s="3" t="s">
        <v>10</v>
      </c>
      <c r="B139" s="7">
        <v>75</v>
      </c>
      <c r="C139" s="8">
        <v>960</v>
      </c>
      <c r="D139" s="7"/>
      <c r="E139" s="8"/>
      <c r="F139" s="7">
        <v>37</v>
      </c>
      <c r="G139" s="8">
        <v>370</v>
      </c>
      <c r="H139" s="10"/>
      <c r="I139" s="7">
        <v>20</v>
      </c>
      <c r="J139" s="8">
        <v>200</v>
      </c>
      <c r="K139" s="7">
        <v>18</v>
      </c>
      <c r="L139" s="8">
        <v>390</v>
      </c>
    </row>
    <row r="140" spans="1:12" ht="15" customHeight="1">
      <c r="A140" s="3" t="s">
        <v>11</v>
      </c>
      <c r="B140" s="7">
        <v>26</v>
      </c>
      <c r="C140" s="8">
        <v>320</v>
      </c>
      <c r="D140" s="7"/>
      <c r="E140" s="8"/>
      <c r="F140" s="7"/>
      <c r="G140" s="8"/>
      <c r="H140" s="10"/>
      <c r="I140" s="7">
        <v>20</v>
      </c>
      <c r="J140" s="8">
        <v>200</v>
      </c>
      <c r="K140" s="7">
        <v>6</v>
      </c>
      <c r="L140" s="8">
        <v>120</v>
      </c>
    </row>
    <row r="141" spans="1:12" ht="15" customHeight="1">
      <c r="A141" s="9" t="s">
        <v>41</v>
      </c>
      <c r="B141" s="13">
        <f>SUM(B142:B148)</f>
        <v>710.96429499999999</v>
      </c>
      <c r="C141" s="14">
        <f t="shared" ref="C141:L141" si="11">SUM(C142:C148)</f>
        <v>17993.42872</v>
      </c>
      <c r="D141" s="13">
        <f t="shared" si="11"/>
        <v>46.5</v>
      </c>
      <c r="E141" s="14">
        <f t="shared" si="11"/>
        <v>1240</v>
      </c>
      <c r="F141" s="13">
        <f t="shared" si="11"/>
        <v>81.5</v>
      </c>
      <c r="G141" s="14">
        <f t="shared" si="11"/>
        <v>1940</v>
      </c>
      <c r="H141" s="13">
        <f t="shared" si="11"/>
        <v>0</v>
      </c>
      <c r="I141" s="13">
        <f t="shared" si="11"/>
        <v>31</v>
      </c>
      <c r="J141" s="14">
        <f t="shared" si="11"/>
        <v>620</v>
      </c>
      <c r="K141" s="13">
        <f t="shared" si="11"/>
        <v>551.96429499999999</v>
      </c>
      <c r="L141" s="14">
        <f t="shared" si="11"/>
        <v>14193.42872</v>
      </c>
    </row>
    <row r="142" spans="1:12" ht="15" customHeight="1">
      <c r="A142" s="3" t="s">
        <v>10</v>
      </c>
      <c r="B142" s="7">
        <v>73.071430000000007</v>
      </c>
      <c r="C142" s="8">
        <v>1461.4286</v>
      </c>
      <c r="D142" s="7">
        <v>15.5</v>
      </c>
      <c r="E142" s="8">
        <v>310</v>
      </c>
      <c r="F142" s="7">
        <v>15.5</v>
      </c>
      <c r="G142" s="8">
        <v>310</v>
      </c>
      <c r="H142" s="10"/>
      <c r="I142" s="7">
        <v>15.5</v>
      </c>
      <c r="J142" s="8">
        <v>310</v>
      </c>
      <c r="K142" s="7">
        <v>26.571429999999999</v>
      </c>
      <c r="L142" s="8">
        <v>531.42859999999996</v>
      </c>
    </row>
    <row r="143" spans="1:12" ht="15" customHeight="1">
      <c r="A143" s="3" t="s">
        <v>11</v>
      </c>
      <c r="B143" s="7">
        <v>158.25</v>
      </c>
      <c r="C143" s="8">
        <v>7125</v>
      </c>
      <c r="D143" s="7"/>
      <c r="E143" s="8"/>
      <c r="F143" s="7">
        <v>26.25</v>
      </c>
      <c r="G143" s="8">
        <v>525</v>
      </c>
      <c r="H143" s="10"/>
      <c r="I143" s="7"/>
      <c r="J143" s="8"/>
      <c r="K143" s="7">
        <v>132</v>
      </c>
      <c r="L143" s="8">
        <v>6600</v>
      </c>
    </row>
    <row r="144" spans="1:12" ht="15" customHeight="1">
      <c r="A144" s="3" t="s">
        <v>15</v>
      </c>
      <c r="B144" s="7">
        <v>439.89286499999997</v>
      </c>
      <c r="C144" s="8">
        <v>8302.0001200000006</v>
      </c>
      <c r="D144" s="7">
        <v>15.5</v>
      </c>
      <c r="E144" s="8">
        <v>465</v>
      </c>
      <c r="F144" s="7">
        <v>15.5</v>
      </c>
      <c r="G144" s="8">
        <v>465</v>
      </c>
      <c r="H144" s="10"/>
      <c r="I144" s="7">
        <v>15.5</v>
      </c>
      <c r="J144" s="8">
        <v>310</v>
      </c>
      <c r="K144" s="7">
        <v>393.39286499999997</v>
      </c>
      <c r="L144" s="8">
        <v>7062.0001199999997</v>
      </c>
    </row>
    <row r="145" spans="1:12" ht="15" customHeight="1">
      <c r="A145" s="3" t="s">
        <v>18</v>
      </c>
      <c r="B145" s="7">
        <v>2.4500000000000002</v>
      </c>
      <c r="C145" s="8">
        <v>52.5</v>
      </c>
      <c r="D145" s="7"/>
      <c r="E145" s="8"/>
      <c r="F145" s="7">
        <v>2.4500000000000002</v>
      </c>
      <c r="G145" s="8">
        <v>52.5</v>
      </c>
      <c r="H145" s="10"/>
      <c r="I145" s="7"/>
      <c r="J145" s="8"/>
      <c r="K145" s="7"/>
      <c r="L145" s="8"/>
    </row>
    <row r="146" spans="1:12" ht="15" customHeight="1">
      <c r="A146" s="3" t="s">
        <v>21</v>
      </c>
      <c r="B146" s="7">
        <v>1.75</v>
      </c>
      <c r="C146" s="8">
        <v>35</v>
      </c>
      <c r="D146" s="7"/>
      <c r="E146" s="8"/>
      <c r="F146" s="7">
        <v>1.75</v>
      </c>
      <c r="G146" s="8">
        <v>35</v>
      </c>
      <c r="H146" s="10"/>
      <c r="I146" s="7"/>
      <c r="J146" s="8"/>
      <c r="K146" s="7"/>
      <c r="L146" s="8"/>
    </row>
    <row r="147" spans="1:12" ht="15" customHeight="1">
      <c r="A147" s="3" t="s">
        <v>22</v>
      </c>
      <c r="B147" s="7">
        <v>4.55</v>
      </c>
      <c r="C147" s="8">
        <v>87.5</v>
      </c>
      <c r="D147" s="7"/>
      <c r="E147" s="8"/>
      <c r="F147" s="7">
        <v>4.55</v>
      </c>
      <c r="G147" s="8">
        <v>87.5</v>
      </c>
      <c r="H147" s="10"/>
      <c r="I147" s="7"/>
      <c r="J147" s="8"/>
      <c r="K147" s="7"/>
      <c r="L147" s="8"/>
    </row>
    <row r="148" spans="1:12" ht="15" customHeight="1">
      <c r="A148" s="3" t="s">
        <v>28</v>
      </c>
      <c r="B148" s="7">
        <v>31</v>
      </c>
      <c r="C148" s="8">
        <v>930</v>
      </c>
      <c r="D148" s="7">
        <v>15.5</v>
      </c>
      <c r="E148" s="8">
        <v>465</v>
      </c>
      <c r="F148" s="7">
        <v>15.5</v>
      </c>
      <c r="G148" s="8">
        <v>465</v>
      </c>
      <c r="H148" s="10"/>
      <c r="I148" s="7"/>
      <c r="J148" s="8"/>
      <c r="K148" s="7"/>
      <c r="L148" s="8"/>
    </row>
    <row r="149" spans="1:12" ht="15" customHeight="1">
      <c r="A149" s="9" t="s">
        <v>42</v>
      </c>
      <c r="B149" s="13">
        <f>SUM(B150:B155)</f>
        <v>138</v>
      </c>
      <c r="C149" s="14">
        <f t="shared" ref="C149:J149" si="12">SUM(C150:C155)</f>
        <v>4655</v>
      </c>
      <c r="D149" s="13"/>
      <c r="E149" s="14"/>
      <c r="F149" s="13">
        <f t="shared" si="12"/>
        <v>8</v>
      </c>
      <c r="G149" s="14">
        <f t="shared" si="12"/>
        <v>2600</v>
      </c>
      <c r="H149" s="13">
        <f t="shared" si="12"/>
        <v>0</v>
      </c>
      <c r="I149" s="13">
        <f t="shared" si="12"/>
        <v>130</v>
      </c>
      <c r="J149" s="14">
        <f t="shared" si="12"/>
        <v>2055</v>
      </c>
      <c r="K149" s="13"/>
      <c r="L149" s="14"/>
    </row>
    <row r="150" spans="1:12" ht="15" customHeight="1">
      <c r="A150" s="3" t="s">
        <v>11</v>
      </c>
      <c r="B150" s="7">
        <v>76</v>
      </c>
      <c r="C150" s="8">
        <v>1220</v>
      </c>
      <c r="D150" s="7"/>
      <c r="E150" s="8"/>
      <c r="F150" s="7"/>
      <c r="G150" s="8"/>
      <c r="H150" s="10"/>
      <c r="I150" s="7">
        <v>76</v>
      </c>
      <c r="J150" s="8">
        <v>1220</v>
      </c>
      <c r="K150" s="7"/>
      <c r="L150" s="8"/>
    </row>
    <row r="151" spans="1:12" ht="15" customHeight="1">
      <c r="A151" s="3" t="s">
        <v>14</v>
      </c>
      <c r="B151" s="7">
        <v>2.8</v>
      </c>
      <c r="C151" s="8">
        <v>1200</v>
      </c>
      <c r="D151" s="7"/>
      <c r="E151" s="8"/>
      <c r="F151" s="7">
        <v>2.8</v>
      </c>
      <c r="G151" s="8">
        <v>1200</v>
      </c>
      <c r="H151" s="10"/>
      <c r="I151" s="7"/>
      <c r="J151" s="8"/>
      <c r="K151" s="7"/>
      <c r="L151" s="8"/>
    </row>
    <row r="152" spans="1:12" ht="15" customHeight="1">
      <c r="A152" s="3" t="s">
        <v>15</v>
      </c>
      <c r="B152" s="7">
        <v>2.5</v>
      </c>
      <c r="C152" s="8">
        <v>50</v>
      </c>
      <c r="D152" s="7"/>
      <c r="E152" s="8"/>
      <c r="F152" s="7"/>
      <c r="G152" s="8"/>
      <c r="H152" s="10"/>
      <c r="I152" s="7">
        <v>2.5</v>
      </c>
      <c r="J152" s="8">
        <v>50</v>
      </c>
      <c r="K152" s="7"/>
      <c r="L152" s="8"/>
    </row>
    <row r="153" spans="1:12" ht="15" customHeight="1">
      <c r="A153" s="3" t="s">
        <v>18</v>
      </c>
      <c r="B153" s="7">
        <v>2.5</v>
      </c>
      <c r="C153" s="8">
        <v>50</v>
      </c>
      <c r="D153" s="7"/>
      <c r="E153" s="8"/>
      <c r="F153" s="7"/>
      <c r="G153" s="8"/>
      <c r="H153" s="10"/>
      <c r="I153" s="7">
        <v>2.5</v>
      </c>
      <c r="J153" s="8">
        <v>50</v>
      </c>
      <c r="K153" s="7"/>
      <c r="L153" s="8"/>
    </row>
    <row r="154" spans="1:12" ht="15" customHeight="1">
      <c r="A154" s="3" t="s">
        <v>24</v>
      </c>
      <c r="B154" s="7">
        <v>2.6</v>
      </c>
      <c r="C154" s="8">
        <v>700</v>
      </c>
      <c r="D154" s="7"/>
      <c r="E154" s="8"/>
      <c r="F154" s="7">
        <v>2.6</v>
      </c>
      <c r="G154" s="8">
        <v>700</v>
      </c>
      <c r="H154" s="10"/>
      <c r="I154" s="7"/>
      <c r="J154" s="8"/>
      <c r="K154" s="7"/>
      <c r="L154" s="8"/>
    </row>
    <row r="155" spans="1:12" ht="15" customHeight="1">
      <c r="A155" s="3" t="s">
        <v>29</v>
      </c>
      <c r="B155" s="7">
        <v>51.6</v>
      </c>
      <c r="C155" s="8">
        <v>1435</v>
      </c>
      <c r="D155" s="7"/>
      <c r="E155" s="8"/>
      <c r="F155" s="7">
        <v>2.6</v>
      </c>
      <c r="G155" s="8">
        <v>700</v>
      </c>
      <c r="H155" s="10"/>
      <c r="I155" s="7">
        <v>49</v>
      </c>
      <c r="J155" s="8">
        <v>735</v>
      </c>
      <c r="K155" s="7"/>
      <c r="L155" s="8"/>
    </row>
    <row r="156" spans="1:12" ht="15.6" customHeight="1">
      <c r="A156" s="9" t="s">
        <v>43</v>
      </c>
      <c r="B156" s="13">
        <f>SUM(B157:B163)</f>
        <v>1971.36643</v>
      </c>
      <c r="C156" s="14">
        <f t="shared" ref="C156:L156" si="13">SUM(C157:C163)</f>
        <v>55232.1613</v>
      </c>
      <c r="D156" s="13">
        <f t="shared" si="13"/>
        <v>155.85</v>
      </c>
      <c r="E156" s="14">
        <f t="shared" si="13"/>
        <v>6770</v>
      </c>
      <c r="F156" s="13">
        <f t="shared" si="13"/>
        <v>619.48325999999997</v>
      </c>
      <c r="G156" s="14">
        <f t="shared" si="13"/>
        <v>17745.999500000002</v>
      </c>
      <c r="H156" s="13">
        <f t="shared" si="13"/>
        <v>0</v>
      </c>
      <c r="I156" s="13">
        <f t="shared" si="13"/>
        <v>911.03316999999993</v>
      </c>
      <c r="J156" s="14">
        <f t="shared" si="13"/>
        <v>21364.161800000002</v>
      </c>
      <c r="K156" s="13">
        <f t="shared" si="13"/>
        <v>285</v>
      </c>
      <c r="L156" s="14">
        <f t="shared" si="13"/>
        <v>9352</v>
      </c>
    </row>
    <row r="157" spans="1:12" ht="15" customHeight="1">
      <c r="A157" s="3" t="s">
        <v>10</v>
      </c>
      <c r="B157" s="7">
        <v>645</v>
      </c>
      <c r="C157" s="8">
        <v>21540</v>
      </c>
      <c r="D157" s="7">
        <v>58.1</v>
      </c>
      <c r="E157" s="8">
        <v>3320</v>
      </c>
      <c r="F157" s="7">
        <v>172.5</v>
      </c>
      <c r="G157" s="8">
        <v>5750</v>
      </c>
      <c r="H157" s="10"/>
      <c r="I157" s="7">
        <v>348</v>
      </c>
      <c r="J157" s="8">
        <v>8320</v>
      </c>
      <c r="K157" s="7">
        <v>66.400000000000006</v>
      </c>
      <c r="L157" s="8">
        <v>4150</v>
      </c>
    </row>
    <row r="158" spans="1:12" ht="15" customHeight="1">
      <c r="A158" s="3" t="s">
        <v>11</v>
      </c>
      <c r="B158" s="7">
        <v>660.18320000000006</v>
      </c>
      <c r="C158" s="8">
        <v>16131.995999999999</v>
      </c>
      <c r="D158" s="7"/>
      <c r="E158" s="8"/>
      <c r="F158" s="7">
        <v>273.25</v>
      </c>
      <c r="G158" s="8">
        <v>7030</v>
      </c>
      <c r="H158" s="10"/>
      <c r="I158" s="7">
        <v>168.33320000000001</v>
      </c>
      <c r="J158" s="8">
        <v>3899.9960000000001</v>
      </c>
      <c r="K158" s="7">
        <v>218.6</v>
      </c>
      <c r="L158" s="8">
        <v>5202</v>
      </c>
    </row>
    <row r="159" spans="1:12" ht="15" customHeight="1">
      <c r="A159" s="3" t="s">
        <v>13</v>
      </c>
      <c r="B159" s="7">
        <v>217.25</v>
      </c>
      <c r="C159" s="8">
        <v>7220</v>
      </c>
      <c r="D159" s="7">
        <v>97.75</v>
      </c>
      <c r="E159" s="8">
        <v>3450</v>
      </c>
      <c r="F159" s="7">
        <v>119.5</v>
      </c>
      <c r="G159" s="8">
        <v>3770</v>
      </c>
      <c r="H159" s="10"/>
      <c r="I159" s="7"/>
      <c r="J159" s="8"/>
      <c r="K159" s="7"/>
      <c r="L159" s="8"/>
    </row>
    <row r="160" spans="1:12" ht="15" customHeight="1">
      <c r="A160" s="3" t="s">
        <v>14</v>
      </c>
      <c r="B160" s="7">
        <v>29.333259999999999</v>
      </c>
      <c r="C160" s="8">
        <v>199.99950000000001</v>
      </c>
      <c r="D160" s="7"/>
      <c r="E160" s="8"/>
      <c r="F160" s="7">
        <v>29.333259999999999</v>
      </c>
      <c r="G160" s="8">
        <v>199.99950000000001</v>
      </c>
      <c r="H160" s="10"/>
      <c r="I160" s="7"/>
      <c r="J160" s="8"/>
      <c r="K160" s="7"/>
      <c r="L160" s="8"/>
    </row>
    <row r="161" spans="1:12" ht="15" customHeight="1">
      <c r="A161" s="3" t="s">
        <v>15</v>
      </c>
      <c r="B161" s="7">
        <v>119.29997</v>
      </c>
      <c r="C161" s="8">
        <v>3693.1658000000002</v>
      </c>
      <c r="D161" s="7"/>
      <c r="E161" s="8"/>
      <c r="F161" s="7">
        <v>24.9</v>
      </c>
      <c r="G161" s="8">
        <v>996</v>
      </c>
      <c r="H161" s="10"/>
      <c r="I161" s="7">
        <v>94.399969999999996</v>
      </c>
      <c r="J161" s="8">
        <v>2697.1658000000002</v>
      </c>
      <c r="K161" s="7"/>
      <c r="L161" s="8"/>
    </row>
    <row r="162" spans="1:12" ht="15" customHeight="1">
      <c r="A162" s="3" t="s">
        <v>18</v>
      </c>
      <c r="B162" s="7">
        <v>174.3</v>
      </c>
      <c r="C162" s="8">
        <v>5727</v>
      </c>
      <c r="D162" s="7"/>
      <c r="E162" s="8"/>
      <c r="F162" s="7"/>
      <c r="G162" s="8"/>
      <c r="H162" s="10"/>
      <c r="I162" s="7">
        <v>174.3</v>
      </c>
      <c r="J162" s="8">
        <v>5727</v>
      </c>
      <c r="K162" s="7"/>
      <c r="L162" s="8"/>
    </row>
    <row r="163" spans="1:12" ht="15" customHeight="1">
      <c r="A163" s="3" t="s">
        <v>19</v>
      </c>
      <c r="B163" s="7">
        <v>126</v>
      </c>
      <c r="C163" s="8">
        <v>720</v>
      </c>
      <c r="D163" s="7"/>
      <c r="E163" s="8"/>
      <c r="F163" s="7"/>
      <c r="G163" s="8"/>
      <c r="H163" s="10"/>
      <c r="I163" s="7">
        <v>126</v>
      </c>
      <c r="J163" s="8">
        <v>720</v>
      </c>
      <c r="K163" s="7"/>
      <c r="L163" s="8"/>
    </row>
    <row r="164" spans="1:12" ht="15" customHeight="1"/>
    <row r="165" spans="1:12" ht="15" customHeight="1"/>
    <row r="166" spans="1:12" ht="15" customHeight="1"/>
    <row r="167" spans="1:12" ht="15" customHeight="1"/>
    <row r="168" spans="1:12" ht="15" customHeight="1"/>
    <row r="169" spans="1:12" ht="15" customHeight="1"/>
    <row r="170" spans="1:12" ht="15" customHeight="1"/>
    <row r="171" spans="1:12" ht="15" customHeight="1"/>
    <row r="172" spans="1:12" ht="15" customHeight="1"/>
    <row r="173" spans="1:12" ht="15" customHeight="1"/>
    <row r="174" spans="1:12" ht="15" customHeight="1"/>
    <row r="175" spans="1:12" ht="15" customHeight="1"/>
    <row r="176" spans="1:12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11">
    <mergeCell ref="A2:H2"/>
    <mergeCell ref="D8:E8"/>
    <mergeCell ref="B7:B9"/>
    <mergeCell ref="C7:C9"/>
    <mergeCell ref="F8:H8"/>
    <mergeCell ref="D7:L7"/>
    <mergeCell ref="A7:A9"/>
    <mergeCell ref="I8:J8"/>
    <mergeCell ref="K8:L8"/>
    <mergeCell ref="A5:L5"/>
    <mergeCell ref="A4:H4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"/>
  <sheetViews>
    <sheetView workbookViewId="0">
      <selection activeCell="K8" sqref="K8"/>
    </sheetView>
  </sheetViews>
  <sheetFormatPr defaultRowHeight="15"/>
  <sheetData>
    <row r="3" spans="2:12">
      <c r="B3" s="11"/>
      <c r="C3" s="12"/>
      <c r="D3" s="11"/>
      <c r="E3" s="12"/>
      <c r="F3" s="11"/>
      <c r="G3" s="12"/>
      <c r="H3" s="11"/>
      <c r="I3" s="11"/>
      <c r="J3" s="12"/>
      <c r="K3" s="11"/>
      <c r="L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agiasaf</dc:creator>
  <cp:lastModifiedBy>maroik</cp:lastModifiedBy>
  <cp:lastPrinted>2018-08-01T06:20:44Z</cp:lastPrinted>
  <dcterms:created xsi:type="dcterms:W3CDTF">2018-07-27T08:47:02Z</dcterms:created>
  <dcterms:modified xsi:type="dcterms:W3CDTF">2018-11-22T12:55:44Z</dcterms:modified>
</cp:coreProperties>
</file>