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92" windowHeight="10008"/>
  </bookViews>
  <sheets>
    <sheet name="polit2007_a22" sheetId="1" r:id="rId1"/>
  </sheets>
  <definedNames>
    <definedName name="_xlnm.Print_Titles" localSheetId="0">polit2007_a22!$1:$6</definedName>
  </definedNames>
  <calcPr calcId="125725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K7"/>
  <c r="L7"/>
  <c r="M7"/>
  <c r="N7"/>
  <c r="O7"/>
  <c r="P7"/>
  <c r="Q7"/>
  <c r="R7"/>
  <c r="S7"/>
  <c r="T7"/>
  <c r="D8"/>
  <c r="E8"/>
  <c r="F8"/>
  <c r="G8"/>
  <c r="H8"/>
  <c r="I8"/>
  <c r="J8"/>
  <c r="K8"/>
  <c r="L8"/>
  <c r="M8"/>
  <c r="N8"/>
  <c r="O8"/>
  <c r="P8"/>
  <c r="Q8"/>
  <c r="R8"/>
  <c r="S8"/>
  <c r="T8"/>
  <c r="C9"/>
  <c r="C10"/>
  <c r="C13"/>
  <c r="C14"/>
  <c r="C15"/>
  <c r="C16"/>
  <c r="C21"/>
  <c r="C22"/>
  <c r="C19"/>
  <c r="C20"/>
  <c r="C25"/>
  <c r="C26"/>
  <c r="C29"/>
  <c r="C30"/>
  <c r="C23"/>
  <c r="C24"/>
  <c r="C17"/>
  <c r="C18"/>
  <c r="C27"/>
  <c r="C28"/>
  <c r="C35"/>
  <c r="C36"/>
  <c r="C31"/>
  <c r="C32"/>
  <c r="C11"/>
  <c r="C12"/>
  <c r="C33"/>
  <c r="C34"/>
  <c r="C37"/>
  <c r="C38"/>
  <c r="C7"/>
  <c r="C8"/>
</calcChain>
</file>

<file path=xl/sharedStrings.xml><?xml version="1.0" encoding="utf-8"?>
<sst xmlns="http://schemas.openxmlformats.org/spreadsheetml/2006/main" count="73" uniqueCount="42">
  <si>
    <t>Προσωπική  Κατάσταση</t>
  </si>
  <si>
    <t xml:space="preserve"> Διαζύγια     </t>
  </si>
  <si>
    <t xml:space="preserve">  Ενοχικές  Διαφορές</t>
  </si>
  <si>
    <t>Μισθώσεις</t>
  </si>
  <si>
    <t>Δίκες κατά του Δημοσίου Δήμων και Ειδικών Ταμείων</t>
  </si>
  <si>
    <t xml:space="preserve">Δυστυχήματα   </t>
  </si>
  <si>
    <t>Σύνολο</t>
  </si>
  <si>
    <t>Συναλλαγματικές ή Γραμμάτια σε διαταγή</t>
  </si>
  <si>
    <t>Περιφέρεια Εφετείων
Αποτέλεσμα</t>
  </si>
  <si>
    <t>Γενικό Σύνολο</t>
  </si>
  <si>
    <t>Δεκτές</t>
  </si>
  <si>
    <t>Αθήνας</t>
  </si>
  <si>
    <t>Αιγαίου</t>
  </si>
  <si>
    <t>Δωδεκανήσου</t>
  </si>
  <si>
    <t>Θεσσαλονίκης</t>
  </si>
  <si>
    <t>Θράκης</t>
  </si>
  <si>
    <t>Ιωαννίνων</t>
  </si>
  <si>
    <t>Κέρκυρας</t>
  </si>
  <si>
    <t>Δυτ. Μακεδονίας</t>
  </si>
  <si>
    <t>Κρήτης</t>
  </si>
  <si>
    <t>Λάρισας</t>
  </si>
  <si>
    <t>Ναυπλίου</t>
  </si>
  <si>
    <t>Πατρών</t>
  </si>
  <si>
    <t>Πειραιώς</t>
  </si>
  <si>
    <t>Λαμίας</t>
  </si>
  <si>
    <t>Καλαμάτας</t>
  </si>
  <si>
    <t>ΕΤΟΣ 2014</t>
  </si>
  <si>
    <t>ΣΥΝΟΛΟ</t>
  </si>
  <si>
    <t>Περιουσιακές  σχέσεις  στην οικογένεια</t>
  </si>
  <si>
    <t xml:space="preserve">Εμπράγματες διαφορές </t>
  </si>
  <si>
    <t xml:space="preserve">Κληρονομικές διαφορές </t>
  </si>
  <si>
    <t xml:space="preserve">  Εμπορικές Διαφορές</t>
  </si>
  <si>
    <t>Δίκες εκ Δικονομικών Νόμων και περί την εκτέλεση</t>
  </si>
  <si>
    <t xml:space="preserve">Άγνωστο αντικείμενο διαφοράς </t>
  </si>
  <si>
    <t xml:space="preserve">Αναγνώριση εκτός γάμου τέκνων  </t>
  </si>
  <si>
    <t xml:space="preserve">Άλλης φύσεως  </t>
  </si>
  <si>
    <t xml:space="preserve"> Εκπλήρωση ή Διάρρηξη  ενόχων  </t>
  </si>
  <si>
    <t xml:space="preserve">Διαφορές μεταξύ συνεταίρων  </t>
  </si>
  <si>
    <t xml:space="preserve"> Πτωχευτική διαδικασία </t>
  </si>
  <si>
    <t xml:space="preserve">Άλλης  φύσεως  </t>
  </si>
  <si>
    <t>Εκδοθείσες οριστικές αποφάσεις Εφετείων κατά αντικείμενο</t>
  </si>
  <si>
    <t>ΠΙΝΑΚΑΣ Α.22. Εκδοθείσες οριστικές αποφάσεις Εφετείων κατά αντικείμενο και αποτέλεσμα της δίκης, έτους 2014</t>
  </si>
</sst>
</file>

<file path=xl/styles.xml><?xml version="1.0" encoding="utf-8"?>
<styleSheet xmlns="http://schemas.openxmlformats.org/spreadsheetml/2006/main">
  <fonts count="4">
    <font>
      <sz val="10"/>
      <name val="Arial Greek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2" fillId="2" borderId="14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0" zoomScaleNormal="70" workbookViewId="0"/>
  </sheetViews>
  <sheetFormatPr defaultRowHeight="13.8"/>
  <cols>
    <col min="1" max="1" width="16" style="7" customWidth="1"/>
    <col min="2" max="2" width="11.77734375" style="7" customWidth="1"/>
    <col min="3" max="3" width="7.77734375" style="7" customWidth="1"/>
    <col min="4" max="4" width="7.33203125" style="7" customWidth="1"/>
    <col min="5" max="5" width="7.6640625" style="7" customWidth="1"/>
    <col min="6" max="6" width="7.21875" style="7" customWidth="1"/>
    <col min="7" max="7" width="7.77734375" style="7" customWidth="1"/>
    <col min="8" max="8" width="7.44140625" style="7" customWidth="1"/>
    <col min="9" max="9" width="7.109375" style="7" customWidth="1"/>
    <col min="10" max="10" width="8" style="7" customWidth="1"/>
    <col min="11" max="11" width="6" style="7" customWidth="1"/>
    <col min="12" max="12" width="5.88671875" style="7" customWidth="1"/>
    <col min="13" max="13" width="6.6640625" style="7" customWidth="1"/>
    <col min="14" max="14" width="8.33203125" style="7" customWidth="1"/>
    <col min="15" max="15" width="7.6640625" style="7" customWidth="1"/>
    <col min="16" max="17" width="7" style="7" customWidth="1"/>
    <col min="18" max="18" width="11" style="7" customWidth="1"/>
    <col min="19" max="19" width="9.6640625" style="7" customWidth="1"/>
    <col min="20" max="20" width="10.33203125" style="7" customWidth="1"/>
    <col min="21" max="16384" width="8.88671875" style="7"/>
  </cols>
  <sheetData>
    <row r="1" spans="1:21" s="3" customFormat="1" ht="21" customHeight="1">
      <c r="A1" s="6" t="s">
        <v>41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s="5" customFormat="1" ht="21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6" t="s">
        <v>26</v>
      </c>
    </row>
    <row r="3" spans="1:21" s="5" customFormat="1" ht="21" customHeight="1">
      <c r="A3" s="4"/>
      <c r="C3" s="22" t="s">
        <v>40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1" s="3" customFormat="1" ht="27.6" customHeight="1">
      <c r="A4" s="30" t="s">
        <v>8</v>
      </c>
      <c r="B4" s="31"/>
      <c r="C4" s="25" t="s">
        <v>27</v>
      </c>
      <c r="D4" s="27" t="s">
        <v>0</v>
      </c>
      <c r="E4" s="27"/>
      <c r="F4" s="27"/>
      <c r="G4" s="28" t="s">
        <v>28</v>
      </c>
      <c r="H4" s="28" t="s">
        <v>29</v>
      </c>
      <c r="I4" s="28" t="s">
        <v>30</v>
      </c>
      <c r="J4" s="27" t="s">
        <v>2</v>
      </c>
      <c r="K4" s="27"/>
      <c r="L4" s="27"/>
      <c r="M4" s="27"/>
      <c r="N4" s="27" t="s">
        <v>31</v>
      </c>
      <c r="O4" s="27"/>
      <c r="P4" s="27"/>
      <c r="Q4" s="27"/>
      <c r="R4" s="39" t="s">
        <v>32</v>
      </c>
      <c r="S4" s="39" t="s">
        <v>4</v>
      </c>
      <c r="T4" s="39" t="s">
        <v>33</v>
      </c>
    </row>
    <row r="5" spans="1:21" ht="13.8" customHeight="1">
      <c r="A5" s="32"/>
      <c r="B5" s="33"/>
      <c r="C5" s="25"/>
      <c r="D5" s="28" t="s">
        <v>1</v>
      </c>
      <c r="E5" s="28" t="s">
        <v>34</v>
      </c>
      <c r="F5" s="28" t="s">
        <v>35</v>
      </c>
      <c r="G5" s="28"/>
      <c r="H5" s="28"/>
      <c r="I5" s="28"/>
      <c r="J5" s="28" t="s">
        <v>36</v>
      </c>
      <c r="K5" s="28" t="s">
        <v>3</v>
      </c>
      <c r="L5" s="28" t="s">
        <v>5</v>
      </c>
      <c r="M5" s="28" t="s">
        <v>35</v>
      </c>
      <c r="N5" s="28" t="s">
        <v>7</v>
      </c>
      <c r="O5" s="28" t="s">
        <v>37</v>
      </c>
      <c r="P5" s="28" t="s">
        <v>38</v>
      </c>
      <c r="Q5" s="28" t="s">
        <v>39</v>
      </c>
      <c r="R5" s="39"/>
      <c r="S5" s="39"/>
      <c r="T5" s="39"/>
    </row>
    <row r="6" spans="1:21" ht="80.400000000000006" customHeight="1" thickBot="1">
      <c r="A6" s="34"/>
      <c r="B6" s="35"/>
      <c r="C6" s="2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0"/>
      <c r="S6" s="40"/>
      <c r="T6" s="40"/>
    </row>
    <row r="7" spans="1:21" s="3" customFormat="1" ht="20.399999999999999" customHeight="1" thickTop="1">
      <c r="A7" s="36" t="s">
        <v>9</v>
      </c>
      <c r="B7" s="10" t="s">
        <v>6</v>
      </c>
      <c r="C7" s="11">
        <f>C9+C13+C15+C21+C19+C25+C29+C23+C17+C27+C35+C31+C11+C33+C37</f>
        <v>4224</v>
      </c>
      <c r="D7" s="11">
        <f>D9+D13+D15+D21+D19+D25+D29+D23+D17+D27+D35+D31+D11+D33+D37</f>
        <v>64</v>
      </c>
      <c r="E7" s="11">
        <f>E9+E13+E15+E21+E19+E25+E29+E23+E17+E27+E35+E31+E11+E33+E37</f>
        <v>1</v>
      </c>
      <c r="F7" s="11">
        <f>F9+F13+F15+F21+F19+F25+F29+F23+F17+F27+F35+F31+F11+F33+F37</f>
        <v>14</v>
      </c>
      <c r="G7" s="11">
        <f>G9+G13+G15+G21+G19+G25+G29+G23+G17+G27+G35+G31+G11+G33+G37</f>
        <v>28</v>
      </c>
      <c r="H7" s="11">
        <f>H9+H13+H15+H21+H19+H25+H29+H23+H17+H27+H35+H31+H11+H33+H37</f>
        <v>648</v>
      </c>
      <c r="I7" s="11">
        <f>I9+I13+I15+I21+I19+I25+I29+I23+I17+I27+I35+I31+I11+I33+I37</f>
        <v>149</v>
      </c>
      <c r="J7" s="11">
        <f>J9+J13+J15+J21+J19+J25+J29+J23+J17+J27+J35+J31+J11+J33+J37</f>
        <v>610</v>
      </c>
      <c r="K7" s="11">
        <f>K9+K13+K15+K21+K19+K25+K29+K23+K17+K27+K35+K31+K11+K33+K37</f>
        <v>35</v>
      </c>
      <c r="L7" s="11">
        <f>L9+L13+L15+L21+L19+L25+L29+L23+L17+L27+L35+L31+L11+L33+L37</f>
        <v>121</v>
      </c>
      <c r="M7" s="11">
        <f>M9+M13+M15+M21+M19+M25+M29+M23+M17+M27+M35+M31+M11+M33+M37</f>
        <v>1475</v>
      </c>
      <c r="N7" s="11">
        <f>N9+N13+N15+N21+N19+N25+N29+N23+N17+N27+N35+N31+N11+N33+N37</f>
        <v>89</v>
      </c>
      <c r="O7" s="11">
        <f>O9+O13+O15+O21+O19+O25+O29+O23+O17+O27+O35+O31+O11+O33+O37</f>
        <v>23</v>
      </c>
      <c r="P7" s="11">
        <f>P9+P13+P15+P21+P19+P25+P29+P23+P17+P27+P35+P31+P11+P33+P37</f>
        <v>36</v>
      </c>
      <c r="Q7" s="11">
        <f>Q9+Q13+Q15+Q21+Q19+Q25+Q29+Q23+Q17+Q27+Q35+Q31+Q11+Q33+Q37</f>
        <v>294</v>
      </c>
      <c r="R7" s="11">
        <f>R9+R13+R15+R21+R19+R25+R29+R23+R17+R27+R35+R31+R11+R33+R37</f>
        <v>315</v>
      </c>
      <c r="S7" s="11">
        <f>S9+S13+S15+S21+S19+S25+S29+S23+S17+S27+S35+S31+S11+S33+S37</f>
        <v>158</v>
      </c>
      <c r="T7" s="11">
        <f>T9+T13+T15+T21+T19+T25+T29+T23+T17+T27+T35+T31+T11+T33+T37</f>
        <v>164</v>
      </c>
      <c r="U7" s="12"/>
    </row>
    <row r="8" spans="1:21" s="15" customFormat="1" ht="20.399999999999999" customHeight="1" thickBot="1">
      <c r="A8" s="37"/>
      <c r="B8" s="13" t="s">
        <v>10</v>
      </c>
      <c r="C8" s="14">
        <f>C10+C14+C16+C22+C20+C26+C30+C24+C18+C28+C36+C32+C12+C34+C38</f>
        <v>1644</v>
      </c>
      <c r="D8" s="14">
        <f>D10+D14+D16+D22+D20+D26+D30+D24+D18+D28+D36+D32+D12+D34+D38</f>
        <v>17</v>
      </c>
      <c r="E8" s="14">
        <f>E10+E14+E16+E22+E20+E26+E30+E24+E18+E28+E36+E32+E12+E34+E38</f>
        <v>1</v>
      </c>
      <c r="F8" s="14">
        <f>F10+F14+F16+F22+F20+F26+F30+F24+F18+F28+F36+F32+F12+F34+F38</f>
        <v>7</v>
      </c>
      <c r="G8" s="14">
        <f>G10+G14+G16+G22+G20+G26+G30+G24+G18+G28+G36+G32+G12+G34+G38</f>
        <v>17</v>
      </c>
      <c r="H8" s="14">
        <f>H10+H14+H16+H22+H20+H26+H30+H24+H18+H28+H36+H32+H12+H34+H38</f>
        <v>232</v>
      </c>
      <c r="I8" s="14">
        <f>I10+I14+I16+I22+I20+I26+I30+I24+I18+I28+I36+I32+I12+I34+I38</f>
        <v>54</v>
      </c>
      <c r="J8" s="14">
        <f>J10+J14+J16+J22+J20+J26+J30+J24+J18+J28+J36+J32+J12+J34+J38</f>
        <v>229</v>
      </c>
      <c r="K8" s="14">
        <f>K10+K14+K16+K22+K20+K26+K30+K24+K18+K28+K36+K32+K12+K34+K38</f>
        <v>18</v>
      </c>
      <c r="L8" s="14">
        <f>L10+L14+L16+L22+L20+L26+L30+L24+L18+L28+L36+L32+L12+L34+L38</f>
        <v>69</v>
      </c>
      <c r="M8" s="14">
        <f>M10+M14+M16+M22+M20+M26+M30+M24+M18+M28+M36+M32+M12+M34+M38</f>
        <v>626</v>
      </c>
      <c r="N8" s="14">
        <f>N10+N14+N16+N22+N20+N26+N30+N24+N18+N28+N36+N32+N12+N34+N38</f>
        <v>45</v>
      </c>
      <c r="O8" s="14">
        <f>O10+O14+O16+O22+O20+O26+O30+O24+O18+O28+O36+O32+O12+O34+O38</f>
        <v>8</v>
      </c>
      <c r="P8" s="14">
        <f>P10+P14+P16+P22+P20+P26+P30+P24+P18+P28+P36+P32+P12+P34+P38</f>
        <v>15</v>
      </c>
      <c r="Q8" s="14">
        <f>Q10+Q14+Q16+Q22+Q20+Q26+Q30+Q24+Q18+Q28+Q36+Q32+Q12+Q34+Q38</f>
        <v>108</v>
      </c>
      <c r="R8" s="14">
        <f>R10+R14+R16+R22+R20+R26+R30+R24+R18+R28+R36+R32+R12+R34+R38</f>
        <v>104</v>
      </c>
      <c r="S8" s="14">
        <f>S10+S14+S16+S22+S20+S26+S30+S24+S18+S28+S36+S32+S12+S34+S38</f>
        <v>29</v>
      </c>
      <c r="T8" s="14">
        <f>T10+T14+T16+T22+T20+T26+T30+T24+T18+T28+T36+T32+T12+T34+T38</f>
        <v>65</v>
      </c>
    </row>
    <row r="9" spans="1:21" s="3" customFormat="1" ht="20.399999999999999" customHeight="1">
      <c r="A9" s="38" t="s">
        <v>11</v>
      </c>
      <c r="B9" s="16" t="s">
        <v>6</v>
      </c>
      <c r="C9" s="17">
        <f>SUM(D9:T9)</f>
        <v>2306</v>
      </c>
      <c r="D9" s="17">
        <v>5</v>
      </c>
      <c r="E9" s="17">
        <v>0</v>
      </c>
      <c r="F9" s="17">
        <v>3</v>
      </c>
      <c r="G9" s="17">
        <v>1</v>
      </c>
      <c r="H9" s="17">
        <v>270</v>
      </c>
      <c r="I9" s="17">
        <v>83</v>
      </c>
      <c r="J9" s="17">
        <v>379</v>
      </c>
      <c r="K9" s="17">
        <v>3</v>
      </c>
      <c r="L9" s="17">
        <v>43</v>
      </c>
      <c r="M9" s="17">
        <v>806</v>
      </c>
      <c r="N9" s="17">
        <v>72</v>
      </c>
      <c r="O9" s="17">
        <v>7</v>
      </c>
      <c r="P9" s="17">
        <v>21</v>
      </c>
      <c r="Q9" s="17">
        <v>234</v>
      </c>
      <c r="R9" s="17">
        <v>181</v>
      </c>
      <c r="S9" s="17">
        <v>99</v>
      </c>
      <c r="T9" s="17">
        <v>99</v>
      </c>
    </row>
    <row r="10" spans="1:21" s="3" customFormat="1" ht="20.399999999999999" customHeight="1">
      <c r="A10" s="21"/>
      <c r="B10" s="2" t="s">
        <v>10</v>
      </c>
      <c r="C10" s="9">
        <f t="shared" ref="C10:C38" si="0">SUM(D10:T10)</f>
        <v>857</v>
      </c>
      <c r="D10" s="9">
        <v>3</v>
      </c>
      <c r="E10" s="9">
        <v>0</v>
      </c>
      <c r="F10" s="9">
        <v>1</v>
      </c>
      <c r="G10" s="9">
        <v>1</v>
      </c>
      <c r="H10" s="9">
        <v>91</v>
      </c>
      <c r="I10" s="9">
        <v>20</v>
      </c>
      <c r="J10" s="9">
        <v>142</v>
      </c>
      <c r="K10" s="9">
        <v>1</v>
      </c>
      <c r="L10" s="9">
        <v>20</v>
      </c>
      <c r="M10" s="9">
        <v>339</v>
      </c>
      <c r="N10" s="9">
        <v>35</v>
      </c>
      <c r="O10" s="9">
        <v>2</v>
      </c>
      <c r="P10" s="9">
        <v>8</v>
      </c>
      <c r="Q10" s="9">
        <v>87</v>
      </c>
      <c r="R10" s="9">
        <v>64</v>
      </c>
      <c r="S10" s="9">
        <v>6</v>
      </c>
      <c r="T10" s="9">
        <v>37</v>
      </c>
    </row>
    <row r="11" spans="1:21" s="3" customFormat="1" ht="17.399999999999999" customHeight="1">
      <c r="A11" s="20" t="s">
        <v>23</v>
      </c>
      <c r="B11" s="1" t="s">
        <v>6</v>
      </c>
      <c r="C11" s="8">
        <f>SUM(D11:T11)</f>
        <v>359</v>
      </c>
      <c r="D11" s="8">
        <v>14</v>
      </c>
      <c r="E11" s="8">
        <v>1</v>
      </c>
      <c r="F11" s="8">
        <v>4</v>
      </c>
      <c r="G11" s="8">
        <v>2</v>
      </c>
      <c r="H11" s="8">
        <v>38</v>
      </c>
      <c r="I11" s="8">
        <v>12</v>
      </c>
      <c r="J11" s="8">
        <v>61</v>
      </c>
      <c r="K11" s="8">
        <v>4</v>
      </c>
      <c r="L11" s="8">
        <v>13</v>
      </c>
      <c r="M11" s="8">
        <v>121</v>
      </c>
      <c r="N11" s="8">
        <v>5</v>
      </c>
      <c r="O11" s="8">
        <v>2</v>
      </c>
      <c r="P11" s="8">
        <v>9</v>
      </c>
      <c r="Q11" s="8">
        <v>27</v>
      </c>
      <c r="R11" s="8">
        <v>31</v>
      </c>
      <c r="S11" s="8">
        <v>6</v>
      </c>
      <c r="T11" s="8">
        <v>9</v>
      </c>
    </row>
    <row r="12" spans="1:21" s="3" customFormat="1" ht="17.399999999999999" customHeight="1">
      <c r="A12" s="21"/>
      <c r="B12" s="2" t="s">
        <v>10</v>
      </c>
      <c r="C12" s="9">
        <f>SUM(D12:T12)</f>
        <v>135</v>
      </c>
      <c r="D12" s="9">
        <v>4</v>
      </c>
      <c r="E12" s="9">
        <v>1</v>
      </c>
      <c r="F12" s="9">
        <v>2</v>
      </c>
      <c r="G12" s="9">
        <v>0</v>
      </c>
      <c r="H12" s="9">
        <v>12</v>
      </c>
      <c r="I12" s="9">
        <v>6</v>
      </c>
      <c r="J12" s="9">
        <v>24</v>
      </c>
      <c r="K12" s="9">
        <v>1</v>
      </c>
      <c r="L12" s="9">
        <v>6</v>
      </c>
      <c r="M12" s="9">
        <v>46</v>
      </c>
      <c r="N12" s="9">
        <v>5</v>
      </c>
      <c r="O12" s="9">
        <v>1</v>
      </c>
      <c r="P12" s="9">
        <v>5</v>
      </c>
      <c r="Q12" s="9">
        <v>7</v>
      </c>
      <c r="R12" s="9">
        <v>10</v>
      </c>
      <c r="S12" s="9">
        <v>2</v>
      </c>
      <c r="T12" s="9">
        <v>3</v>
      </c>
    </row>
    <row r="13" spans="1:21" s="3" customFormat="1" ht="20.399999999999999" customHeight="1">
      <c r="A13" s="20" t="s">
        <v>12</v>
      </c>
      <c r="B13" s="1" t="s">
        <v>6</v>
      </c>
      <c r="C13" s="8">
        <f t="shared" si="0"/>
        <v>190</v>
      </c>
      <c r="D13" s="8">
        <v>4</v>
      </c>
      <c r="E13" s="8">
        <v>0</v>
      </c>
      <c r="F13" s="8">
        <v>1</v>
      </c>
      <c r="G13" s="8">
        <v>10</v>
      </c>
      <c r="H13" s="8">
        <v>74</v>
      </c>
      <c r="I13" s="8">
        <v>1</v>
      </c>
      <c r="J13" s="8">
        <v>5</v>
      </c>
      <c r="K13" s="8">
        <v>11</v>
      </c>
      <c r="L13" s="8">
        <v>4</v>
      </c>
      <c r="M13" s="8">
        <v>54</v>
      </c>
      <c r="N13" s="8">
        <v>1</v>
      </c>
      <c r="O13" s="8">
        <v>0</v>
      </c>
      <c r="P13" s="8">
        <v>0</v>
      </c>
      <c r="Q13" s="8">
        <v>1</v>
      </c>
      <c r="R13" s="8">
        <v>7</v>
      </c>
      <c r="S13" s="8">
        <v>4</v>
      </c>
      <c r="T13" s="8">
        <v>13</v>
      </c>
    </row>
    <row r="14" spans="1:21" s="3" customFormat="1" ht="20.399999999999999" customHeight="1">
      <c r="A14" s="21"/>
      <c r="B14" s="2" t="s">
        <v>10</v>
      </c>
      <c r="C14" s="9">
        <f t="shared" si="0"/>
        <v>99</v>
      </c>
      <c r="D14" s="9">
        <v>1</v>
      </c>
      <c r="E14" s="9">
        <v>0</v>
      </c>
      <c r="F14" s="9">
        <v>1</v>
      </c>
      <c r="G14" s="9">
        <v>6</v>
      </c>
      <c r="H14" s="9">
        <v>36</v>
      </c>
      <c r="I14" s="9">
        <v>1</v>
      </c>
      <c r="J14" s="9">
        <v>2</v>
      </c>
      <c r="K14" s="9">
        <v>6</v>
      </c>
      <c r="L14" s="9">
        <v>3</v>
      </c>
      <c r="M14" s="9">
        <v>31</v>
      </c>
      <c r="N14" s="9">
        <v>0</v>
      </c>
      <c r="O14" s="9">
        <v>0</v>
      </c>
      <c r="P14" s="9">
        <v>0</v>
      </c>
      <c r="Q14" s="9">
        <v>1</v>
      </c>
      <c r="R14" s="9">
        <v>3</v>
      </c>
      <c r="S14" s="9">
        <v>1</v>
      </c>
      <c r="T14" s="9">
        <v>7</v>
      </c>
    </row>
    <row r="15" spans="1:21" s="3" customFormat="1" ht="20.399999999999999" customHeight="1">
      <c r="A15" s="20" t="s">
        <v>13</v>
      </c>
      <c r="B15" s="1" t="s">
        <v>6</v>
      </c>
      <c r="C15" s="8">
        <f t="shared" si="0"/>
        <v>51</v>
      </c>
      <c r="D15" s="8">
        <v>2</v>
      </c>
      <c r="E15" s="8">
        <v>0</v>
      </c>
      <c r="F15" s="8">
        <v>0</v>
      </c>
      <c r="G15" s="8">
        <v>0</v>
      </c>
      <c r="H15" s="8">
        <v>28</v>
      </c>
      <c r="I15" s="8">
        <v>1</v>
      </c>
      <c r="J15" s="8">
        <v>5</v>
      </c>
      <c r="K15" s="8">
        <v>0</v>
      </c>
      <c r="L15" s="8">
        <v>0</v>
      </c>
      <c r="M15" s="8">
        <v>14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</row>
    <row r="16" spans="1:21" s="3" customFormat="1" ht="20.399999999999999" customHeight="1">
      <c r="A16" s="21"/>
      <c r="B16" s="2" t="s">
        <v>10</v>
      </c>
      <c r="C16" s="9">
        <f t="shared" si="0"/>
        <v>21</v>
      </c>
      <c r="D16" s="9">
        <v>1</v>
      </c>
      <c r="E16" s="9">
        <v>0</v>
      </c>
      <c r="F16" s="9">
        <v>0</v>
      </c>
      <c r="G16" s="9">
        <v>0</v>
      </c>
      <c r="H16" s="9">
        <v>10</v>
      </c>
      <c r="I16" s="9">
        <v>0</v>
      </c>
      <c r="J16" s="9">
        <v>1</v>
      </c>
      <c r="K16" s="9">
        <v>0</v>
      </c>
      <c r="L16" s="9">
        <v>0</v>
      </c>
      <c r="M16" s="9">
        <v>8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1</v>
      </c>
    </row>
    <row r="17" spans="1:20" s="3" customFormat="1" ht="17.399999999999999" customHeight="1">
      <c r="A17" s="20" t="s">
        <v>19</v>
      </c>
      <c r="B17" s="1" t="s">
        <v>6</v>
      </c>
      <c r="C17" s="9">
        <f>SUM(D17:T17)</f>
        <v>168</v>
      </c>
      <c r="D17" s="9">
        <v>4</v>
      </c>
      <c r="E17" s="9">
        <v>0</v>
      </c>
      <c r="F17" s="9">
        <v>1</v>
      </c>
      <c r="G17" s="9">
        <v>2</v>
      </c>
      <c r="H17" s="9">
        <v>21</v>
      </c>
      <c r="I17" s="9">
        <v>5</v>
      </c>
      <c r="J17" s="9">
        <v>9</v>
      </c>
      <c r="K17" s="9">
        <v>3</v>
      </c>
      <c r="L17" s="9">
        <v>29</v>
      </c>
      <c r="M17" s="9">
        <v>47</v>
      </c>
      <c r="N17" s="9">
        <v>1</v>
      </c>
      <c r="O17" s="9">
        <v>2</v>
      </c>
      <c r="P17" s="9">
        <v>0</v>
      </c>
      <c r="Q17" s="9">
        <v>1</v>
      </c>
      <c r="R17" s="9">
        <v>19</v>
      </c>
      <c r="S17" s="9">
        <v>23</v>
      </c>
      <c r="T17" s="9">
        <v>1</v>
      </c>
    </row>
    <row r="18" spans="1:20" s="3" customFormat="1" ht="17.399999999999999" customHeight="1">
      <c r="A18" s="21"/>
      <c r="B18" s="2" t="s">
        <v>10</v>
      </c>
      <c r="C18" s="9">
        <f>SUM(D18:T18)</f>
        <v>76</v>
      </c>
      <c r="D18" s="9">
        <v>1</v>
      </c>
      <c r="E18" s="9">
        <v>0</v>
      </c>
      <c r="F18" s="9">
        <v>1</v>
      </c>
      <c r="G18" s="9">
        <v>1</v>
      </c>
      <c r="H18" s="9">
        <v>9</v>
      </c>
      <c r="I18" s="9">
        <v>4</v>
      </c>
      <c r="J18" s="9">
        <v>2</v>
      </c>
      <c r="K18" s="9">
        <v>1</v>
      </c>
      <c r="L18" s="9">
        <v>19</v>
      </c>
      <c r="M18" s="9">
        <v>22</v>
      </c>
      <c r="N18" s="9">
        <v>0</v>
      </c>
      <c r="O18" s="9">
        <v>1</v>
      </c>
      <c r="P18" s="9">
        <v>0</v>
      </c>
      <c r="Q18" s="9">
        <v>0</v>
      </c>
      <c r="R18" s="9">
        <v>4</v>
      </c>
      <c r="S18" s="9">
        <v>10</v>
      </c>
      <c r="T18" s="9">
        <v>1</v>
      </c>
    </row>
    <row r="19" spans="1:20" s="3" customFormat="1" ht="17.399999999999999" customHeight="1">
      <c r="A19" s="20" t="s">
        <v>15</v>
      </c>
      <c r="B19" s="1" t="s">
        <v>6</v>
      </c>
      <c r="C19" s="8">
        <f>SUM(D19:T19)</f>
        <v>29</v>
      </c>
      <c r="D19" s="8">
        <v>0</v>
      </c>
      <c r="E19" s="8">
        <v>0</v>
      </c>
      <c r="F19" s="8">
        <v>1</v>
      </c>
      <c r="G19" s="8">
        <v>2</v>
      </c>
      <c r="H19" s="8">
        <v>2</v>
      </c>
      <c r="I19" s="8">
        <v>6</v>
      </c>
      <c r="J19" s="8">
        <v>4</v>
      </c>
      <c r="K19" s="8">
        <v>1</v>
      </c>
      <c r="L19" s="8">
        <v>0</v>
      </c>
      <c r="M19" s="8">
        <v>6</v>
      </c>
      <c r="N19" s="8">
        <v>1</v>
      </c>
      <c r="O19" s="8">
        <v>4</v>
      </c>
      <c r="P19" s="8">
        <v>0</v>
      </c>
      <c r="Q19" s="8">
        <v>1</v>
      </c>
      <c r="R19" s="8">
        <v>1</v>
      </c>
      <c r="S19" s="8">
        <v>0</v>
      </c>
      <c r="T19" s="8">
        <v>0</v>
      </c>
    </row>
    <row r="20" spans="1:20" s="3" customFormat="1" ht="17.399999999999999" customHeight="1">
      <c r="A20" s="21"/>
      <c r="B20" s="2" t="s">
        <v>10</v>
      </c>
      <c r="C20" s="9">
        <f>SUM(D20:T20)</f>
        <v>7</v>
      </c>
      <c r="D20" s="9">
        <v>0</v>
      </c>
      <c r="E20" s="9">
        <v>0</v>
      </c>
      <c r="F20" s="9">
        <v>1</v>
      </c>
      <c r="G20" s="9">
        <v>1</v>
      </c>
      <c r="H20" s="9">
        <v>0</v>
      </c>
      <c r="I20" s="9">
        <v>2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</row>
    <row r="21" spans="1:20" s="3" customFormat="1" ht="20.399999999999999" customHeight="1">
      <c r="A21" s="20" t="s">
        <v>14</v>
      </c>
      <c r="B21" s="1" t="s">
        <v>6</v>
      </c>
      <c r="C21" s="8">
        <f t="shared" si="0"/>
        <v>386</v>
      </c>
      <c r="D21" s="8">
        <v>7</v>
      </c>
      <c r="E21" s="8">
        <v>0</v>
      </c>
      <c r="F21" s="8">
        <v>2</v>
      </c>
      <c r="G21" s="8">
        <v>9</v>
      </c>
      <c r="H21" s="8">
        <v>11</v>
      </c>
      <c r="I21" s="8">
        <v>1</v>
      </c>
      <c r="J21" s="8">
        <v>77</v>
      </c>
      <c r="K21" s="8">
        <v>5</v>
      </c>
      <c r="L21" s="8">
        <v>17</v>
      </c>
      <c r="M21" s="8">
        <v>160</v>
      </c>
      <c r="N21" s="8">
        <v>2</v>
      </c>
      <c r="O21" s="8">
        <v>3</v>
      </c>
      <c r="P21" s="8">
        <v>4</v>
      </c>
      <c r="Q21" s="8">
        <v>5</v>
      </c>
      <c r="R21" s="8">
        <v>29</v>
      </c>
      <c r="S21" s="8">
        <v>16</v>
      </c>
      <c r="T21" s="8">
        <v>38</v>
      </c>
    </row>
    <row r="22" spans="1:20" s="3" customFormat="1" ht="20.399999999999999" customHeight="1">
      <c r="A22" s="21"/>
      <c r="B22" s="2" t="s">
        <v>10</v>
      </c>
      <c r="C22" s="9">
        <f t="shared" si="0"/>
        <v>149</v>
      </c>
      <c r="D22" s="9">
        <v>1</v>
      </c>
      <c r="E22" s="9">
        <v>0</v>
      </c>
      <c r="F22" s="9">
        <v>0</v>
      </c>
      <c r="G22" s="9">
        <v>6</v>
      </c>
      <c r="H22" s="9">
        <v>1</v>
      </c>
      <c r="I22" s="9">
        <v>1</v>
      </c>
      <c r="J22" s="9">
        <v>35</v>
      </c>
      <c r="K22" s="9">
        <v>2</v>
      </c>
      <c r="L22" s="9">
        <v>8</v>
      </c>
      <c r="M22" s="9">
        <v>60</v>
      </c>
      <c r="N22" s="9">
        <v>0</v>
      </c>
      <c r="O22" s="9">
        <v>2</v>
      </c>
      <c r="P22" s="9">
        <v>2</v>
      </c>
      <c r="Q22" s="9">
        <v>1</v>
      </c>
      <c r="R22" s="9">
        <v>11</v>
      </c>
      <c r="S22" s="9">
        <v>5</v>
      </c>
      <c r="T22" s="9">
        <v>14</v>
      </c>
    </row>
    <row r="23" spans="1:20" s="3" customFormat="1" ht="17.399999999999999" customHeight="1">
      <c r="A23" s="20" t="s">
        <v>18</v>
      </c>
      <c r="B23" s="1" t="s">
        <v>6</v>
      </c>
      <c r="C23" s="8">
        <f>SUM(D23:T23)</f>
        <v>120</v>
      </c>
      <c r="D23" s="8">
        <v>0</v>
      </c>
      <c r="E23" s="8">
        <v>0</v>
      </c>
      <c r="F23" s="8">
        <v>0</v>
      </c>
      <c r="G23" s="8">
        <v>1</v>
      </c>
      <c r="H23" s="8">
        <v>28</v>
      </c>
      <c r="I23" s="8">
        <v>8</v>
      </c>
      <c r="J23" s="8">
        <v>38</v>
      </c>
      <c r="K23" s="8">
        <v>0</v>
      </c>
      <c r="L23" s="8">
        <v>1</v>
      </c>
      <c r="M23" s="8">
        <v>21</v>
      </c>
      <c r="N23" s="8">
        <v>0</v>
      </c>
      <c r="O23" s="8">
        <v>4</v>
      </c>
      <c r="P23" s="8">
        <v>2</v>
      </c>
      <c r="Q23" s="8">
        <v>1</v>
      </c>
      <c r="R23" s="8">
        <v>16</v>
      </c>
      <c r="S23" s="8">
        <v>0</v>
      </c>
      <c r="T23" s="8">
        <v>0</v>
      </c>
    </row>
    <row r="24" spans="1:20" s="3" customFormat="1" ht="17.399999999999999" customHeight="1">
      <c r="A24" s="21"/>
      <c r="B24" s="2" t="s">
        <v>10</v>
      </c>
      <c r="C24" s="9">
        <f>SUM(D24:T24)</f>
        <v>41</v>
      </c>
      <c r="D24" s="9">
        <v>0</v>
      </c>
      <c r="E24" s="9">
        <v>0</v>
      </c>
      <c r="F24" s="9">
        <v>0</v>
      </c>
      <c r="G24" s="9">
        <v>1</v>
      </c>
      <c r="H24" s="9">
        <v>13</v>
      </c>
      <c r="I24" s="9">
        <v>4</v>
      </c>
      <c r="J24" s="9">
        <v>14</v>
      </c>
      <c r="K24" s="9">
        <v>0</v>
      </c>
      <c r="L24" s="9">
        <v>1</v>
      </c>
      <c r="M24" s="9">
        <v>5</v>
      </c>
      <c r="N24" s="9">
        <v>0</v>
      </c>
      <c r="O24" s="9">
        <v>1</v>
      </c>
      <c r="P24" s="9">
        <v>0</v>
      </c>
      <c r="Q24" s="9">
        <v>0</v>
      </c>
      <c r="R24" s="9">
        <v>2</v>
      </c>
      <c r="S24" s="9">
        <v>0</v>
      </c>
      <c r="T24" s="9">
        <v>0</v>
      </c>
    </row>
    <row r="25" spans="1:20" s="3" customFormat="1" ht="17.399999999999999" customHeight="1">
      <c r="A25" s="20" t="s">
        <v>16</v>
      </c>
      <c r="B25" s="1" t="s">
        <v>6</v>
      </c>
      <c r="C25" s="8">
        <f t="shared" si="0"/>
        <v>55</v>
      </c>
      <c r="D25" s="8">
        <v>0</v>
      </c>
      <c r="E25" s="8">
        <v>0</v>
      </c>
      <c r="F25" s="8">
        <v>0</v>
      </c>
      <c r="G25" s="8">
        <v>0</v>
      </c>
      <c r="H25" s="8">
        <v>19</v>
      </c>
      <c r="I25" s="8">
        <v>6</v>
      </c>
      <c r="J25" s="8">
        <v>0</v>
      </c>
      <c r="K25" s="8">
        <v>0</v>
      </c>
      <c r="L25" s="8">
        <v>0</v>
      </c>
      <c r="M25" s="8">
        <v>25</v>
      </c>
      <c r="N25" s="8">
        <v>0</v>
      </c>
      <c r="O25" s="8">
        <v>0</v>
      </c>
      <c r="P25" s="8">
        <v>0</v>
      </c>
      <c r="Q25" s="8">
        <v>0</v>
      </c>
      <c r="R25" s="8">
        <v>4</v>
      </c>
      <c r="S25" s="8">
        <v>1</v>
      </c>
      <c r="T25" s="8">
        <v>0</v>
      </c>
    </row>
    <row r="26" spans="1:20" s="3" customFormat="1" ht="17.399999999999999" customHeight="1">
      <c r="A26" s="21"/>
      <c r="B26" s="2" t="s">
        <v>10</v>
      </c>
      <c r="C26" s="9">
        <f t="shared" si="0"/>
        <v>47</v>
      </c>
      <c r="D26" s="9">
        <v>0</v>
      </c>
      <c r="E26" s="9">
        <v>0</v>
      </c>
      <c r="F26" s="9">
        <v>0</v>
      </c>
      <c r="G26" s="9">
        <v>0</v>
      </c>
      <c r="H26" s="9">
        <v>18</v>
      </c>
      <c r="I26" s="9">
        <v>6</v>
      </c>
      <c r="J26" s="9">
        <v>0</v>
      </c>
      <c r="K26" s="9">
        <v>0</v>
      </c>
      <c r="L26" s="9">
        <v>0</v>
      </c>
      <c r="M26" s="9">
        <v>19</v>
      </c>
      <c r="N26" s="9">
        <v>0</v>
      </c>
      <c r="O26" s="9">
        <v>0</v>
      </c>
      <c r="P26" s="9">
        <v>0</v>
      </c>
      <c r="Q26" s="9">
        <v>0</v>
      </c>
      <c r="R26" s="9">
        <v>3</v>
      </c>
      <c r="S26" s="9">
        <v>1</v>
      </c>
      <c r="T26" s="9">
        <v>0</v>
      </c>
    </row>
    <row r="27" spans="1:20" s="3" customFormat="1" ht="17.399999999999999" customHeight="1">
      <c r="A27" s="20" t="s">
        <v>20</v>
      </c>
      <c r="B27" s="1" t="s">
        <v>6</v>
      </c>
      <c r="C27" s="8">
        <f>SUM(D27:T27)</f>
        <v>74</v>
      </c>
      <c r="D27" s="8">
        <v>9</v>
      </c>
      <c r="E27" s="8">
        <v>0</v>
      </c>
      <c r="F27" s="8">
        <v>0</v>
      </c>
      <c r="G27" s="8">
        <v>0</v>
      </c>
      <c r="H27" s="8">
        <v>11</v>
      </c>
      <c r="I27" s="8">
        <v>0</v>
      </c>
      <c r="J27" s="8">
        <v>0</v>
      </c>
      <c r="K27" s="8">
        <v>0</v>
      </c>
      <c r="L27" s="8">
        <v>0</v>
      </c>
      <c r="M27" s="8">
        <v>54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s="3" customFormat="1" ht="17.399999999999999" customHeight="1">
      <c r="A28" s="21"/>
      <c r="B28" s="2" t="s">
        <v>10</v>
      </c>
      <c r="C28" s="9">
        <f>SUM(D28:T28)</f>
        <v>25</v>
      </c>
      <c r="D28" s="9">
        <v>2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22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s="3" customFormat="1" ht="17.399999999999999" customHeight="1">
      <c r="A29" s="20" t="s">
        <v>17</v>
      </c>
      <c r="B29" s="1" t="s">
        <v>6</v>
      </c>
      <c r="C29" s="8">
        <f t="shared" si="0"/>
        <v>144</v>
      </c>
      <c r="D29" s="8">
        <v>7</v>
      </c>
      <c r="E29" s="8">
        <v>0</v>
      </c>
      <c r="F29" s="8">
        <v>1</v>
      </c>
      <c r="G29" s="8">
        <v>0</v>
      </c>
      <c r="H29" s="8">
        <v>44</v>
      </c>
      <c r="I29" s="8">
        <v>6</v>
      </c>
      <c r="J29" s="8">
        <v>6</v>
      </c>
      <c r="K29" s="8">
        <v>0</v>
      </c>
      <c r="L29" s="8">
        <v>0</v>
      </c>
      <c r="M29" s="8">
        <v>62</v>
      </c>
      <c r="N29" s="8">
        <v>1</v>
      </c>
      <c r="O29" s="8">
        <v>0</v>
      </c>
      <c r="P29" s="8">
        <v>0</v>
      </c>
      <c r="Q29" s="8">
        <v>8</v>
      </c>
      <c r="R29" s="8">
        <v>9</v>
      </c>
      <c r="S29" s="8">
        <v>0</v>
      </c>
      <c r="T29" s="8">
        <v>0</v>
      </c>
    </row>
    <row r="30" spans="1:20" s="3" customFormat="1" ht="17.399999999999999" customHeight="1">
      <c r="A30" s="21"/>
      <c r="B30" s="2" t="s">
        <v>10</v>
      </c>
      <c r="C30" s="9">
        <f t="shared" si="0"/>
        <v>42</v>
      </c>
      <c r="D30" s="9">
        <v>3</v>
      </c>
      <c r="E30" s="9">
        <v>0</v>
      </c>
      <c r="F30" s="9">
        <v>1</v>
      </c>
      <c r="G30" s="9">
        <v>0</v>
      </c>
      <c r="H30" s="9">
        <v>8</v>
      </c>
      <c r="I30" s="9">
        <v>2</v>
      </c>
      <c r="J30" s="9">
        <v>1</v>
      </c>
      <c r="K30" s="9">
        <v>0</v>
      </c>
      <c r="L30" s="9">
        <v>0</v>
      </c>
      <c r="M30" s="9">
        <v>21</v>
      </c>
      <c r="N30" s="9">
        <v>1</v>
      </c>
      <c r="O30" s="9">
        <v>0</v>
      </c>
      <c r="P30" s="9">
        <v>0</v>
      </c>
      <c r="Q30" s="9">
        <v>2</v>
      </c>
      <c r="R30" s="9">
        <v>3</v>
      </c>
      <c r="S30" s="9">
        <v>0</v>
      </c>
      <c r="T30" s="9">
        <v>0</v>
      </c>
    </row>
    <row r="31" spans="1:20" s="3" customFormat="1" ht="17.399999999999999" customHeight="1">
      <c r="A31" s="20" t="s">
        <v>22</v>
      </c>
      <c r="B31" s="1" t="s">
        <v>6</v>
      </c>
      <c r="C31" s="8">
        <f>SUM(D31:T31)</f>
        <v>55</v>
      </c>
      <c r="D31" s="8">
        <v>6</v>
      </c>
      <c r="E31" s="8">
        <v>0</v>
      </c>
      <c r="F31" s="8">
        <v>0</v>
      </c>
      <c r="G31" s="8">
        <v>0</v>
      </c>
      <c r="H31" s="8">
        <v>10</v>
      </c>
      <c r="I31" s="8">
        <v>7</v>
      </c>
      <c r="J31" s="8">
        <v>11</v>
      </c>
      <c r="K31" s="8">
        <v>0</v>
      </c>
      <c r="L31" s="8">
        <v>0</v>
      </c>
      <c r="M31" s="8">
        <v>18</v>
      </c>
      <c r="N31" s="8">
        <v>1</v>
      </c>
      <c r="O31" s="8">
        <v>0</v>
      </c>
      <c r="P31" s="8">
        <v>0</v>
      </c>
      <c r="Q31" s="8">
        <v>0</v>
      </c>
      <c r="R31" s="8">
        <v>2</v>
      </c>
      <c r="S31" s="8">
        <v>0</v>
      </c>
      <c r="T31" s="8">
        <v>0</v>
      </c>
    </row>
    <row r="32" spans="1:20" s="3" customFormat="1" ht="17.399999999999999" customHeight="1">
      <c r="A32" s="21"/>
      <c r="B32" s="2" t="s">
        <v>10</v>
      </c>
      <c r="C32" s="9">
        <f>SUM(D32:T32)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s="3" customFormat="1" ht="17.399999999999999" customHeight="1">
      <c r="A33" s="20" t="s">
        <v>24</v>
      </c>
      <c r="B33" s="1" t="s">
        <v>6</v>
      </c>
      <c r="C33" s="8">
        <f>SUM(D33:T33)</f>
        <v>86</v>
      </c>
      <c r="D33" s="8">
        <v>0</v>
      </c>
      <c r="E33" s="8">
        <v>0</v>
      </c>
      <c r="F33" s="8">
        <v>1</v>
      </c>
      <c r="G33" s="8">
        <v>1</v>
      </c>
      <c r="H33" s="8">
        <v>15</v>
      </c>
      <c r="I33" s="8">
        <v>3</v>
      </c>
      <c r="J33" s="8">
        <v>14</v>
      </c>
      <c r="K33" s="8">
        <v>4</v>
      </c>
      <c r="L33" s="8">
        <v>14</v>
      </c>
      <c r="M33" s="8">
        <v>17</v>
      </c>
      <c r="N33" s="8">
        <v>4</v>
      </c>
      <c r="O33" s="8">
        <v>1</v>
      </c>
      <c r="P33" s="8">
        <v>0</v>
      </c>
      <c r="Q33" s="8">
        <v>4</v>
      </c>
      <c r="R33" s="8">
        <v>1</v>
      </c>
      <c r="S33" s="8">
        <v>7</v>
      </c>
      <c r="T33" s="8">
        <v>0</v>
      </c>
    </row>
    <row r="34" spans="1:20" s="3" customFormat="1" ht="17.399999999999999" customHeight="1">
      <c r="A34" s="21"/>
      <c r="B34" s="2" t="s">
        <v>10</v>
      </c>
      <c r="C34" s="9">
        <f>SUM(D34:T34)</f>
        <v>66</v>
      </c>
      <c r="D34" s="9">
        <v>0</v>
      </c>
      <c r="E34" s="9">
        <v>0</v>
      </c>
      <c r="F34" s="9">
        <v>0</v>
      </c>
      <c r="G34" s="9">
        <v>1</v>
      </c>
      <c r="H34" s="9">
        <v>11</v>
      </c>
      <c r="I34" s="9">
        <v>3</v>
      </c>
      <c r="J34" s="9">
        <v>7</v>
      </c>
      <c r="K34" s="9">
        <v>4</v>
      </c>
      <c r="L34" s="9">
        <v>12</v>
      </c>
      <c r="M34" s="9">
        <v>16</v>
      </c>
      <c r="N34" s="9">
        <v>3</v>
      </c>
      <c r="O34" s="9">
        <v>1</v>
      </c>
      <c r="P34" s="9">
        <v>0</v>
      </c>
      <c r="Q34" s="9">
        <v>4</v>
      </c>
      <c r="R34" s="9">
        <v>0</v>
      </c>
      <c r="S34" s="9">
        <v>4</v>
      </c>
      <c r="T34" s="9">
        <v>0</v>
      </c>
    </row>
    <row r="35" spans="1:20" s="3" customFormat="1" ht="17.399999999999999" customHeight="1">
      <c r="A35" s="20" t="s">
        <v>21</v>
      </c>
      <c r="B35" s="1" t="s">
        <v>6</v>
      </c>
      <c r="C35" s="8">
        <f t="shared" si="0"/>
        <v>115</v>
      </c>
      <c r="D35" s="8">
        <v>4</v>
      </c>
      <c r="E35" s="8">
        <v>0</v>
      </c>
      <c r="F35" s="8">
        <v>0</v>
      </c>
      <c r="G35" s="8">
        <v>0</v>
      </c>
      <c r="H35" s="8">
        <v>40</v>
      </c>
      <c r="I35" s="8">
        <v>6</v>
      </c>
      <c r="J35" s="8">
        <v>1</v>
      </c>
      <c r="K35" s="8">
        <v>4</v>
      </c>
      <c r="L35" s="8">
        <v>0</v>
      </c>
      <c r="M35" s="8">
        <v>39</v>
      </c>
      <c r="N35" s="8">
        <v>0</v>
      </c>
      <c r="O35" s="8">
        <v>0</v>
      </c>
      <c r="P35" s="8">
        <v>0</v>
      </c>
      <c r="Q35" s="8">
        <v>9</v>
      </c>
      <c r="R35" s="8">
        <v>7</v>
      </c>
      <c r="S35" s="8">
        <v>2</v>
      </c>
      <c r="T35" s="8">
        <v>3</v>
      </c>
    </row>
    <row r="36" spans="1:20" s="3" customFormat="1" ht="17.399999999999999" customHeight="1">
      <c r="A36" s="21"/>
      <c r="B36" s="2" t="s">
        <v>10</v>
      </c>
      <c r="C36" s="9">
        <f t="shared" si="0"/>
        <v>44</v>
      </c>
      <c r="D36" s="9">
        <v>1</v>
      </c>
      <c r="E36" s="9">
        <v>0</v>
      </c>
      <c r="F36" s="9">
        <v>0</v>
      </c>
      <c r="G36" s="9">
        <v>0</v>
      </c>
      <c r="H36" s="9">
        <v>11</v>
      </c>
      <c r="I36" s="9">
        <v>4</v>
      </c>
      <c r="J36" s="9">
        <v>0</v>
      </c>
      <c r="K36" s="9">
        <v>2</v>
      </c>
      <c r="L36" s="9">
        <v>0</v>
      </c>
      <c r="M36" s="9">
        <v>18</v>
      </c>
      <c r="N36" s="9">
        <v>0</v>
      </c>
      <c r="O36" s="9">
        <v>0</v>
      </c>
      <c r="P36" s="9">
        <v>0</v>
      </c>
      <c r="Q36" s="9">
        <v>5</v>
      </c>
      <c r="R36" s="9">
        <v>1</v>
      </c>
      <c r="S36" s="9">
        <v>0</v>
      </c>
      <c r="T36" s="9">
        <v>2</v>
      </c>
    </row>
    <row r="37" spans="1:20" s="3" customFormat="1" ht="17.399999999999999" customHeight="1">
      <c r="A37" s="20" t="s">
        <v>25</v>
      </c>
      <c r="B37" s="1" t="s">
        <v>6</v>
      </c>
      <c r="C37" s="8">
        <f t="shared" si="0"/>
        <v>86</v>
      </c>
      <c r="D37" s="8">
        <v>2</v>
      </c>
      <c r="E37" s="8">
        <v>0</v>
      </c>
      <c r="F37" s="8">
        <v>0</v>
      </c>
      <c r="G37" s="8">
        <v>0</v>
      </c>
      <c r="H37" s="8">
        <v>37</v>
      </c>
      <c r="I37" s="8">
        <v>4</v>
      </c>
      <c r="J37" s="8">
        <v>0</v>
      </c>
      <c r="K37" s="8">
        <v>0</v>
      </c>
      <c r="L37" s="8">
        <v>0</v>
      </c>
      <c r="M37" s="8">
        <v>31</v>
      </c>
      <c r="N37" s="8">
        <v>1</v>
      </c>
      <c r="O37" s="8">
        <v>0</v>
      </c>
      <c r="P37" s="8">
        <v>0</v>
      </c>
      <c r="Q37" s="8">
        <v>3</v>
      </c>
      <c r="R37" s="8">
        <v>8</v>
      </c>
      <c r="S37" s="8">
        <v>0</v>
      </c>
      <c r="T37" s="8">
        <v>0</v>
      </c>
    </row>
    <row r="38" spans="1:20" s="3" customFormat="1" ht="17.399999999999999" customHeight="1">
      <c r="A38" s="21"/>
      <c r="B38" s="2" t="s">
        <v>10</v>
      </c>
      <c r="C38" s="9">
        <f t="shared" si="0"/>
        <v>35</v>
      </c>
      <c r="D38" s="9">
        <v>0</v>
      </c>
      <c r="E38" s="9">
        <v>0</v>
      </c>
      <c r="F38" s="9">
        <v>0</v>
      </c>
      <c r="G38" s="9">
        <v>0</v>
      </c>
      <c r="H38" s="9">
        <v>11</v>
      </c>
      <c r="I38" s="9">
        <v>1</v>
      </c>
      <c r="J38" s="9">
        <v>0</v>
      </c>
      <c r="K38" s="9">
        <v>0</v>
      </c>
      <c r="L38" s="9">
        <v>0</v>
      </c>
      <c r="M38" s="9">
        <v>19</v>
      </c>
      <c r="N38" s="9">
        <v>1</v>
      </c>
      <c r="O38" s="9">
        <v>0</v>
      </c>
      <c r="P38" s="9">
        <v>0</v>
      </c>
      <c r="Q38" s="9">
        <v>0</v>
      </c>
      <c r="R38" s="9">
        <v>3</v>
      </c>
      <c r="S38" s="9">
        <v>0</v>
      </c>
      <c r="T38" s="9">
        <v>0</v>
      </c>
    </row>
    <row r="39" spans="1:20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>
      <c r="B40" s="18"/>
    </row>
    <row r="41" spans="1:20">
      <c r="B41" s="18"/>
    </row>
    <row r="42" spans="1:20">
      <c r="B42" s="18"/>
    </row>
    <row r="43" spans="1:20">
      <c r="B43" s="18"/>
    </row>
    <row r="44" spans="1:20">
      <c r="B44" s="18"/>
    </row>
    <row r="45" spans="1:20">
      <c r="B45" s="18"/>
    </row>
    <row r="46" spans="1:20">
      <c r="B46" s="18"/>
    </row>
    <row r="47" spans="1:20">
      <c r="B47" s="18"/>
    </row>
    <row r="48" spans="1:20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  <row r="58" spans="2:2">
      <c r="B58" s="18"/>
    </row>
    <row r="59" spans="2:2">
      <c r="B59" s="18"/>
    </row>
    <row r="60" spans="2:2">
      <c r="B60" s="18"/>
    </row>
    <row r="61" spans="2:2">
      <c r="B61" s="18"/>
    </row>
    <row r="62" spans="2:2">
      <c r="B62" s="18"/>
    </row>
    <row r="63" spans="2:2">
      <c r="B63" s="18"/>
    </row>
    <row r="64" spans="2:2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</sheetData>
  <mergeCells count="39">
    <mergeCell ref="O5:O6"/>
    <mergeCell ref="P5:P6"/>
    <mergeCell ref="Q5:Q6"/>
    <mergeCell ref="S4:S6"/>
    <mergeCell ref="T4:T6"/>
    <mergeCell ref="N4:Q4"/>
    <mergeCell ref="R4:R6"/>
    <mergeCell ref="L5:L6"/>
    <mergeCell ref="M5:M6"/>
    <mergeCell ref="N5:N6"/>
    <mergeCell ref="A35:A36"/>
    <mergeCell ref="A31:A32"/>
    <mergeCell ref="A9:A10"/>
    <mergeCell ref="A13:A14"/>
    <mergeCell ref="A15:A16"/>
    <mergeCell ref="A21:A22"/>
    <mergeCell ref="I4:I6"/>
    <mergeCell ref="J4:M4"/>
    <mergeCell ref="D5:D6"/>
    <mergeCell ref="E5:E6"/>
    <mergeCell ref="F5:F6"/>
    <mergeCell ref="J5:J6"/>
    <mergeCell ref="K5:K6"/>
    <mergeCell ref="A11:A12"/>
    <mergeCell ref="A33:A34"/>
    <mergeCell ref="A37:A38"/>
    <mergeCell ref="C3:T3"/>
    <mergeCell ref="C4:C6"/>
    <mergeCell ref="D4:F4"/>
    <mergeCell ref="G4:G6"/>
    <mergeCell ref="H4:H6"/>
    <mergeCell ref="A19:A20"/>
    <mergeCell ref="A25:A26"/>
    <mergeCell ref="A29:A30"/>
    <mergeCell ref="A23:A24"/>
    <mergeCell ref="A17:A18"/>
    <mergeCell ref="A27:A28"/>
    <mergeCell ref="A4:B6"/>
    <mergeCell ref="A7:A8"/>
  </mergeCells>
  <phoneticPr fontId="0" type="noConversion"/>
  <printOptions horizontalCentered="1"/>
  <pageMargins left="0.35433070866141736" right="0.35433070866141736" top="0.59055118110236227" bottom="0.69" header="0.51181102362204722" footer="0.31496062992125984"/>
  <pageSetup paperSize="9" scale="8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polit2007_a22</vt:lpstr>
      <vt:lpstr>polit2007_a22!Print_Titles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sballa</cp:lastModifiedBy>
  <cp:lastPrinted>2017-06-27T07:59:22Z</cp:lastPrinted>
  <dcterms:created xsi:type="dcterms:W3CDTF">2010-03-08T09:14:59Z</dcterms:created>
  <dcterms:modified xsi:type="dcterms:W3CDTF">2017-06-27T07:59:24Z</dcterms:modified>
</cp:coreProperties>
</file>