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" windowWidth="15144" windowHeight="6000"/>
  </bookViews>
  <sheets>
    <sheet name="ΠΙΝΑΚΑΣ 8α (1)" sheetId="3" r:id="rId1"/>
    <sheet name="ΠΙΝΑΚΑΣ 8α (2)" sheetId="1" r:id="rId2"/>
  </sheets>
  <calcPr calcId="124519"/>
</workbook>
</file>

<file path=xl/calcChain.xml><?xml version="1.0" encoding="utf-8"?>
<calcChain xmlns="http://schemas.openxmlformats.org/spreadsheetml/2006/main">
  <c r="B87" i="1"/>
  <c r="C87"/>
  <c r="D87"/>
  <c r="E87"/>
  <c r="F87"/>
  <c r="G87"/>
  <c r="H87"/>
  <c r="I87"/>
  <c r="J87"/>
  <c r="K87"/>
  <c r="L87"/>
  <c r="M87"/>
  <c r="N87"/>
  <c r="O87"/>
  <c r="P87"/>
  <c r="Q87"/>
  <c r="B102"/>
  <c r="B80"/>
  <c r="B70"/>
  <c r="B63"/>
  <c r="B58"/>
  <c r="B51"/>
  <c r="B44"/>
  <c r="B37"/>
  <c r="B31"/>
  <c r="B18"/>
  <c r="B10"/>
  <c r="Q102"/>
  <c r="P102"/>
  <c r="O102"/>
  <c r="N102"/>
  <c r="M102"/>
  <c r="L102"/>
  <c r="K102"/>
  <c r="J102"/>
  <c r="I102"/>
  <c r="H102"/>
  <c r="G102"/>
  <c r="F102"/>
  <c r="E102"/>
  <c r="D102"/>
  <c r="C102"/>
  <c r="Q80"/>
  <c r="P80"/>
  <c r="O80"/>
  <c r="N80"/>
  <c r="M80"/>
  <c r="L80"/>
  <c r="K80"/>
  <c r="J80"/>
  <c r="I80"/>
  <c r="H80"/>
  <c r="G80"/>
  <c r="F80"/>
  <c r="E80"/>
  <c r="D80"/>
  <c r="C80"/>
  <c r="Q70"/>
  <c r="P70"/>
  <c r="O70"/>
  <c r="N70"/>
  <c r="M70"/>
  <c r="L70"/>
  <c r="K70"/>
  <c r="J70"/>
  <c r="I70"/>
  <c r="H70"/>
  <c r="G70"/>
  <c r="F70"/>
  <c r="E70"/>
  <c r="D70"/>
  <c r="C70"/>
  <c r="Q63"/>
  <c r="P63"/>
  <c r="O63"/>
  <c r="N63"/>
  <c r="M63"/>
  <c r="L63"/>
  <c r="K63"/>
  <c r="J63"/>
  <c r="I63"/>
  <c r="H63"/>
  <c r="G63"/>
  <c r="F63"/>
  <c r="E63"/>
  <c r="D63"/>
  <c r="C63"/>
  <c r="Q58"/>
  <c r="P58"/>
  <c r="O58"/>
  <c r="N58"/>
  <c r="M58"/>
  <c r="L58"/>
  <c r="K58"/>
  <c r="J58"/>
  <c r="I58"/>
  <c r="H58"/>
  <c r="G58"/>
  <c r="F58"/>
  <c r="E58"/>
  <c r="D58"/>
  <c r="C58"/>
  <c r="Q51"/>
  <c r="P51"/>
  <c r="O51"/>
  <c r="N51"/>
  <c r="M51"/>
  <c r="L51"/>
  <c r="K51"/>
  <c r="J51"/>
  <c r="I51"/>
  <c r="H51"/>
  <c r="G51"/>
  <c r="F51"/>
  <c r="E51"/>
  <c r="D51"/>
  <c r="C51"/>
  <c r="Q44"/>
  <c r="P44"/>
  <c r="O44"/>
  <c r="N44"/>
  <c r="M44"/>
  <c r="L44"/>
  <c r="K44"/>
  <c r="J44"/>
  <c r="I44"/>
  <c r="H44"/>
  <c r="G44"/>
  <c r="F44"/>
  <c r="E44"/>
  <c r="D44"/>
  <c r="C44"/>
  <c r="Q37"/>
  <c r="P37"/>
  <c r="O37"/>
  <c r="N37"/>
  <c r="M37"/>
  <c r="L37"/>
  <c r="K37"/>
  <c r="J37"/>
  <c r="I37"/>
  <c r="H37"/>
  <c r="G37"/>
  <c r="F37"/>
  <c r="E37"/>
  <c r="D37"/>
  <c r="C37"/>
  <c r="Q31"/>
  <c r="P31"/>
  <c r="O31"/>
  <c r="N31"/>
  <c r="M31"/>
  <c r="L31"/>
  <c r="K31"/>
  <c r="J31"/>
  <c r="I31"/>
  <c r="H31"/>
  <c r="G31"/>
  <c r="F31"/>
  <c r="E31"/>
  <c r="D31"/>
  <c r="C31"/>
  <c r="Q18"/>
  <c r="P18"/>
  <c r="O18"/>
  <c r="N18"/>
  <c r="M18"/>
  <c r="L18"/>
  <c r="K18"/>
  <c r="J18"/>
  <c r="I18"/>
  <c r="H18"/>
  <c r="G18"/>
  <c r="F18"/>
  <c r="E18"/>
  <c r="D18"/>
  <c r="C18"/>
  <c r="Q10"/>
  <c r="P10"/>
  <c r="O10"/>
  <c r="N10"/>
  <c r="M10"/>
  <c r="L10"/>
  <c r="K10"/>
  <c r="J10"/>
  <c r="I10"/>
  <c r="H10"/>
  <c r="G10"/>
  <c r="F10"/>
  <c r="E10"/>
  <c r="D10"/>
  <c r="C10"/>
  <c r="Q8"/>
  <c r="P8"/>
  <c r="O8"/>
  <c r="N8"/>
  <c r="M8"/>
  <c r="L8"/>
  <c r="K8"/>
  <c r="J8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<sst xmlns="http://schemas.openxmlformats.org/spreadsheetml/2006/main" count="900" uniqueCount="213">
  <si>
    <t xml:space="preserve">Περιφέρειες και Περιφερειακές Ενότητες     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</si>
  <si>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</si>
  <si>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</si>
  <si>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</si>
  <si>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</si>
  <si>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</si>
  <si>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Ροδόπης</t>
  </si>
  <si>
    <t xml:space="preserve">  Rodopi</t>
  </si>
  <si>
    <t xml:space="preserve">  Δράμας</t>
  </si>
  <si>
    <t xml:space="preserve">  Drama</t>
  </si>
  <si>
    <t xml:space="preserve">  Έβρου</t>
  </si>
  <si>
    <t xml:space="preserve">  Evros</t>
  </si>
  <si>
    <t xml:space="preserve">  Θάσου</t>
  </si>
  <si>
    <t>―</t>
  </si>
  <si>
    <t xml:space="preserve">  Thasos</t>
  </si>
  <si>
    <t xml:space="preserve">  Καβάλας</t>
  </si>
  <si>
    <t xml:space="preserve">  Kavala</t>
  </si>
  <si>
    <t xml:space="preserve">  Ξάνθης</t>
  </si>
  <si>
    <t xml:space="preserve">  Xanthi</t>
  </si>
  <si>
    <t>Περιφέρεια Κεντρικής Μακεδονίας</t>
  </si>
  <si>
    <t>Region of Central Macedonia</t>
  </si>
  <si>
    <t xml:space="preserve">  Θεσσαλονίκης</t>
  </si>
  <si>
    <t xml:space="preserve">  Thessaloniki</t>
  </si>
  <si>
    <t xml:space="preserve">  Ημαθίας</t>
  </si>
  <si>
    <t xml:space="preserve">  Imathia</t>
  </si>
  <si>
    <t xml:space="preserve">  Κιλκίς</t>
  </si>
  <si>
    <t xml:space="preserve">  Kilkis</t>
  </si>
  <si>
    <t xml:space="preserve">  Πέλλας</t>
  </si>
  <si>
    <t xml:space="preserve">  Pella</t>
  </si>
  <si>
    <t xml:space="preserve">  Πιερίας</t>
  </si>
  <si>
    <t xml:space="preserve">  Pieria</t>
  </si>
  <si>
    <t xml:space="preserve">  Σερρών</t>
  </si>
  <si>
    <t xml:space="preserve">  Serres</t>
  </si>
  <si>
    <t xml:space="preserve">  Χαλκιδικής</t>
  </si>
  <si>
    <t xml:space="preserve">  Chalkidiki</t>
  </si>
  <si>
    <t xml:space="preserve">  Κοζάνης</t>
  </si>
  <si>
    <t xml:space="preserve">  Kozani</t>
  </si>
  <si>
    <t xml:space="preserve">  Γρεβενών</t>
  </si>
  <si>
    <t xml:space="preserve">  Grevena</t>
  </si>
  <si>
    <t xml:space="preserve">  Καστοριάς</t>
  </si>
  <si>
    <t xml:space="preserve">  Kastoria</t>
  </si>
  <si>
    <t xml:space="preserve">  Φλώρινας</t>
  </si>
  <si>
    <t xml:space="preserve">  Florina</t>
  </si>
  <si>
    <t>Περιφέρεια Ηπείρου</t>
  </si>
  <si>
    <t>Region of Epirus</t>
  </si>
  <si>
    <t xml:space="preserve">  Ιωαννίνων</t>
  </si>
  <si>
    <t xml:space="preserve">  Ionnina</t>
  </si>
  <si>
    <t xml:space="preserve">  Άρτας</t>
  </si>
  <si>
    <t xml:space="preserve">  Arta</t>
  </si>
  <si>
    <t xml:space="preserve">  Θεσπρωτίας</t>
  </si>
  <si>
    <t xml:space="preserve">  Thesprotia</t>
  </si>
  <si>
    <t xml:space="preserve">  Πρέβεζας</t>
  </si>
  <si>
    <t xml:space="preserve">  Preveza</t>
  </si>
  <si>
    <t>Περιφέρεια Θεσσαλίας</t>
  </si>
  <si>
    <t>Region of Thessally</t>
  </si>
  <si>
    <t xml:space="preserve">  Λάρισας</t>
  </si>
  <si>
    <t xml:space="preserve">  Larissa</t>
  </si>
  <si>
    <t xml:space="preserve">  Καρδίτσας</t>
  </si>
  <si>
    <t xml:space="preserve">  Karditsa</t>
  </si>
  <si>
    <t xml:space="preserve">  Μαγνησίας</t>
  </si>
  <si>
    <t xml:space="preserve">  Magnesia</t>
  </si>
  <si>
    <t xml:space="preserve">  Σποράδων</t>
  </si>
  <si>
    <t xml:space="preserve">  Sporades Islands</t>
  </si>
  <si>
    <t xml:space="preserve">  Τρικάλων</t>
  </si>
  <si>
    <t xml:space="preserve">  Trikala</t>
  </si>
  <si>
    <t>Περιφέρεια Στερεάς Ελλάδας</t>
  </si>
  <si>
    <t>Region of Central Greece</t>
  </si>
  <si>
    <t xml:space="preserve">  Φθιώτιδας</t>
  </si>
  <si>
    <t xml:space="preserve">  Pthiotida</t>
  </si>
  <si>
    <t xml:space="preserve">  Βοιωτίας</t>
  </si>
  <si>
    <t xml:space="preserve">  Viotia</t>
  </si>
  <si>
    <t xml:space="preserve">  Εύβοιας</t>
  </si>
  <si>
    <t xml:space="preserve">  Evia</t>
  </si>
  <si>
    <t xml:space="preserve">  Ευρυτανίας</t>
  </si>
  <si>
    <t xml:space="preserve">  Evritania</t>
  </si>
  <si>
    <t xml:space="preserve">  Φωκίδας</t>
  </si>
  <si>
    <t xml:space="preserve">  Fokida</t>
  </si>
  <si>
    <t>Περιφέρεια Ιονίων Νήσων</t>
  </si>
  <si>
    <t>Region of Ionian Islands</t>
  </si>
  <si>
    <t xml:space="preserve">  Κέρκυρας</t>
  </si>
  <si>
    <t xml:space="preserve">  Corfu</t>
  </si>
  <si>
    <t xml:space="preserve">  Ζακύνθου</t>
  </si>
  <si>
    <t xml:space="preserve">  Zakynthos</t>
  </si>
  <si>
    <t xml:space="preserve">  Ιθάκης</t>
  </si>
  <si>
    <t xml:space="preserve">  Ithaka</t>
  </si>
  <si>
    <t xml:space="preserve">  Κεφαλληνίας</t>
  </si>
  <si>
    <t xml:space="preserve">  Kefallonia</t>
  </si>
  <si>
    <t xml:space="preserve">  Λευκάδας</t>
  </si>
  <si>
    <t xml:space="preserve">  Lefkada</t>
  </si>
  <si>
    <t>Περιφέρεια Δυτικής Ελλάδας</t>
  </si>
  <si>
    <t>Region of Western Greece</t>
  </si>
  <si>
    <t xml:space="preserve">  Αχαϊας</t>
  </si>
  <si>
    <t xml:space="preserve">  Achaia</t>
  </si>
  <si>
    <t xml:space="preserve">  Αιτωλ/νανίας</t>
  </si>
  <si>
    <t xml:space="preserve">  Etolia and Akarnania</t>
  </si>
  <si>
    <t xml:space="preserve">  Ηλείας</t>
  </si>
  <si>
    <t xml:space="preserve">  Ilia</t>
  </si>
  <si>
    <t>Περιφέρεια Πελοποννήσου</t>
  </si>
  <si>
    <t>Region of Peloponnese</t>
  </si>
  <si>
    <t xml:space="preserve">  Αρκαδίας</t>
  </si>
  <si>
    <t xml:space="preserve">  Arkadia</t>
  </si>
  <si>
    <t xml:space="preserve">  Αργολίδας</t>
  </si>
  <si>
    <t xml:space="preserve">  Argolida</t>
  </si>
  <si>
    <t xml:space="preserve">  Κορινθίας</t>
  </si>
  <si>
    <t xml:space="preserve">  Korinthia</t>
  </si>
  <si>
    <t xml:space="preserve">  Λακωνίας</t>
  </si>
  <si>
    <t xml:space="preserve">  Lakonia</t>
  </si>
  <si>
    <t xml:space="preserve">  Μεσσηνίας</t>
  </si>
  <si>
    <t xml:space="preserve">  Mesinia</t>
  </si>
  <si>
    <t>Περιφέρεια Αττικής</t>
  </si>
  <si>
    <t>Region of Attica</t>
  </si>
  <si>
    <t>Κεντρικού Τομέα Αθηνών</t>
  </si>
  <si>
    <t xml:space="preserve">  Athens Central Section</t>
  </si>
  <si>
    <t>Βορείου Τομέα Αθηνών</t>
  </si>
  <si>
    <t xml:space="preserve">  Athens North Section</t>
  </si>
  <si>
    <t>Δυτικού Τομέα Αθηνών</t>
  </si>
  <si>
    <t xml:space="preserve">  Athens West Section</t>
  </si>
  <si>
    <t>Νοτίου Τομέα Αθηνών</t>
  </si>
  <si>
    <t xml:space="preserve">  Athens South Section</t>
  </si>
  <si>
    <t>Ανατολικής Αττικής</t>
  </si>
  <si>
    <t xml:space="preserve">  Athens East Section</t>
  </si>
  <si>
    <t>Δυτικής Αττικής</t>
  </si>
  <si>
    <t xml:space="preserve">  West Attica</t>
  </si>
  <si>
    <t>Πειραιώς</t>
  </si>
  <si>
    <t xml:space="preserve">  Pireaus</t>
  </si>
  <si>
    <t>Νήσων</t>
  </si>
  <si>
    <t xml:space="preserve">  Attica Islands</t>
  </si>
  <si>
    <t>Περιφέρεια Βορείου Αιγαίου</t>
  </si>
  <si>
    <t>Region of Northern Aegean</t>
  </si>
  <si>
    <t xml:space="preserve">  Λέσβου</t>
  </si>
  <si>
    <t xml:space="preserve">  Lesbos</t>
  </si>
  <si>
    <t xml:space="preserve">  Ικαρίας</t>
  </si>
  <si>
    <t xml:space="preserve">  Ikaria</t>
  </si>
  <si>
    <t xml:space="preserve">  Λήμνου</t>
  </si>
  <si>
    <t xml:space="preserve">  Limnos</t>
  </si>
  <si>
    <t xml:space="preserve">  Σάμου.</t>
  </si>
  <si>
    <t xml:space="preserve">  Samos</t>
  </si>
  <si>
    <t xml:space="preserve">  Χίου</t>
  </si>
  <si>
    <t xml:space="preserve">  Chios</t>
  </si>
  <si>
    <t>Περιφέρεια Νοτίου Αιγαίου</t>
  </si>
  <si>
    <t>Region of Southern Aegean</t>
  </si>
  <si>
    <t xml:space="preserve">  Σύρου</t>
  </si>
  <si>
    <t xml:space="preserve">  Syros</t>
  </si>
  <si>
    <t xml:space="preserve">  Άνδρου</t>
  </si>
  <si>
    <t xml:space="preserve">  Andros</t>
  </si>
  <si>
    <t xml:space="preserve">  Θήρας</t>
  </si>
  <si>
    <t xml:space="preserve">  Thira</t>
  </si>
  <si>
    <t xml:space="preserve">  Καλύμνου</t>
  </si>
  <si>
    <t xml:space="preserve">  Kalimnos</t>
  </si>
  <si>
    <t xml:space="preserve">  Καρπάθου</t>
  </si>
  <si>
    <t xml:space="preserve">  Karpathos</t>
  </si>
  <si>
    <t xml:space="preserve">  Κύθνου</t>
  </si>
  <si>
    <t xml:space="preserve">  Kythnos</t>
  </si>
  <si>
    <t xml:space="preserve">  Κω</t>
  </si>
  <si>
    <t xml:space="preserve">  Kos</t>
  </si>
  <si>
    <t xml:space="preserve">  Μήλου</t>
  </si>
  <si>
    <t xml:space="preserve">  Milos</t>
  </si>
  <si>
    <t xml:space="preserve">  Μυκόνου.</t>
  </si>
  <si>
    <t xml:space="preserve">  Mykonos</t>
  </si>
  <si>
    <t xml:space="preserve">  Νάξου</t>
  </si>
  <si>
    <t xml:space="preserve">  Naxos</t>
  </si>
  <si>
    <t xml:space="preserve">  Πάρου</t>
  </si>
  <si>
    <t xml:space="preserve">  Paros</t>
  </si>
  <si>
    <t xml:space="preserve">  Ρόδου</t>
  </si>
  <si>
    <t xml:space="preserve">  Rhodes</t>
  </si>
  <si>
    <t xml:space="preserve">  Τήνου</t>
  </si>
  <si>
    <t xml:space="preserve">  Tinos</t>
  </si>
  <si>
    <t>Περιφέρεια Κρήτης</t>
  </si>
  <si>
    <t>Region of Crete</t>
  </si>
  <si>
    <t xml:space="preserve">  Ηρακλείου</t>
  </si>
  <si>
    <t xml:space="preserve">  Heraklion</t>
  </si>
  <si>
    <t xml:space="preserve">  Λασιθίου</t>
  </si>
  <si>
    <t xml:space="preserve">  Lasithi</t>
  </si>
  <si>
    <t xml:space="preserve">  Ρεθύμνης</t>
  </si>
  <si>
    <t xml:space="preserve">  Rethymno</t>
  </si>
  <si>
    <t xml:space="preserve">  Χανίων</t>
  </si>
  <si>
    <t xml:space="preserve">  Chania</t>
  </si>
  <si>
    <t>Γεωργικοί Ελκυστήρες Agricultural tractors</t>
  </si>
  <si>
    <t>8. Γεωργικά μηχανήματα - Agricultural machinery</t>
  </si>
  <si>
    <t>Διαξονικοί Double-axis</t>
  </si>
  <si>
    <t>Μονοαξονικοί Single-axis</t>
  </si>
  <si>
    <t>Απλές θεριστικές μηχανές Harvesters</t>
  </si>
  <si>
    <t>Θεριζοαλω-νιστικές μηχανές (κομπίνες) Threshers-harvesters</t>
  </si>
  <si>
    <t>Αλωνιστικές μηχανές κάθε τύπου Threshers all types</t>
  </si>
  <si>
    <t>Απλές χορτοσυλ-λεκτικές μηχανές Simple mowers</t>
  </si>
  <si>
    <t>Βαμβακο-συλλεκτικές μηχανές Pick-up threshers for cotton</t>
  </si>
  <si>
    <t>Τευτλοεξα-gωγείς Beet harvesters</t>
  </si>
  <si>
    <t>Κλαδευτικά μηχανήματα (βενζινοπρίονα)          Pruning saws, petrol</t>
  </si>
  <si>
    <t>Εκκοκκιστές αραβοσίτου Maize leaf-removers</t>
  </si>
  <si>
    <t>Αρμεχτικές μηχανές κάθε τύπου Milking machines all types</t>
  </si>
  <si>
    <t>Κορυφολόγοι (γάλακτος) Cream separators</t>
  </si>
  <si>
    <t>Αντλίες - Pumps</t>
  </si>
  <si>
    <t>Πετρελαιο-κίνητες          Diesel-powered</t>
  </si>
  <si>
    <t>Ηλεκτρο-κίνητες Electric</t>
  </si>
  <si>
    <t xml:space="preserve"> Βενζινο-κίνητες Petrol-powered</t>
  </si>
  <si>
    <t>Λοιπές (ατμοκί-νητες κλπ) και μαγκανοπήγαδα Other (stream operated etc.) and draw-well</t>
  </si>
  <si>
    <t>Σπαρτικές μηχανές σίτου Sowing machines for wheat</t>
  </si>
  <si>
    <t>Σπαρτικές μηχανές βαμβακιού, αραβοσίτου, φασολιών κλπ. Sowing Machines for cotton, maize, beans etc</t>
  </si>
  <si>
    <t>Εκκολα-πτικές μηχανές Incubators</t>
  </si>
  <si>
    <t>Σιτοδια-λογείς (τριέρια) Corn-graders</t>
  </si>
  <si>
    <t>Μηχανο-κίνητοι ψεκαστήρες υψηλής πίεσης         Power sprayers of high pressure</t>
  </si>
  <si>
    <t>Μηχανο-κίνητοι ψεκαστήρες επινώτιοι Power sprayers portable</t>
  </si>
  <si>
    <t>Μηχανο-κίνητοι ψεκαστήρες γραμμικών καλλιεργειών Power sprayers linear cultivators</t>
  </si>
  <si>
    <t>Μηχανο-κίνητοι θειωτήρες Power dusters</t>
  </si>
  <si>
    <t>Μηχανές αρμαθιά-σματος καπνού Tobacco threading machines</t>
  </si>
  <si>
    <t>(1) Χωρίς τις αντλίες τους</t>
  </si>
  <si>
    <t>(1) Without their pumps</t>
  </si>
  <si>
    <t>Αυτοκινο-ύμενοι μεγάλοι εκτο-ξευτήρες (κανονάκια) Gun system of irrigation</t>
  </si>
  <si>
    <r>
      <t xml:space="preserve">Πίνακας 8α. Συνέχιεα - </t>
    </r>
    <r>
      <rPr>
        <sz val="8"/>
        <rFont val="Arial"/>
        <family val="2"/>
        <charset val="161"/>
      </rPr>
      <t>Table  8a. Continued</t>
    </r>
  </si>
  <si>
    <r>
      <t>Συγκρο-τήματα τεχνητής βροχής-σωλήνες</t>
    </r>
    <r>
      <rPr>
        <vertAlign val="superscript"/>
        <sz val="8"/>
        <rFont val="Arial"/>
        <family val="2"/>
        <charset val="161"/>
      </rPr>
      <t xml:space="preserve">(1) </t>
    </r>
    <r>
      <rPr>
        <sz val="8"/>
        <rFont val="Arial"/>
        <family val="2"/>
        <charset val="161"/>
      </rPr>
      <t>Sprinkling units</t>
    </r>
  </si>
  <si>
    <r>
      <t>Συγκρο-τήματα άρδευσης με σταγόνες</t>
    </r>
    <r>
      <rPr>
        <vertAlign val="superscript"/>
        <sz val="8"/>
        <rFont val="Arial"/>
        <family val="2"/>
        <charset val="161"/>
      </rPr>
      <t xml:space="preserve">(1)  </t>
    </r>
    <r>
      <rPr>
        <sz val="8"/>
        <rFont val="Arial"/>
        <family val="2"/>
        <charset val="161"/>
      </rPr>
      <t>Drop system of irrigation</t>
    </r>
  </si>
  <si>
    <t>Πίνακας 8. Αριθμός γεωργικών μηχανημάτων σε λειτουργία, κατά Περιφέρεια και Περιφερειακή Ενότητα: 2011</t>
  </si>
  <si>
    <t>Table 8. Number of operating machinery, by Region and Regional Unity: 2011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</si>
</sst>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sz val="8"/>
      <color indexed="8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8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name val="Tahoma"/>
      <family val="2"/>
      <charset val="161"/>
    </font>
    <font>
      <sz val="7"/>
      <name val="Arial"/>
      <family val="2"/>
      <charset val="161"/>
    </font>
    <font>
      <vertAlign val="superscript"/>
      <sz val="8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rgb="FF000000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0" fillId="0" borderId="0" xfId="0" applyFont="1"/>
    <xf numFmtId="0" fontId="3" fillId="0" borderId="1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 indent="2"/>
    </xf>
    <xf numFmtId="0" fontId="10" fillId="0" borderId="0" xfId="0" applyFont="1" applyBorder="1" applyAlignment="1">
      <alignment horizontal="left"/>
    </xf>
    <xf numFmtId="49" fontId="11" fillId="0" borderId="0" xfId="0" applyNumberFormat="1" applyFont="1" applyBorder="1" applyAlignment="1" applyProtection="1">
      <alignment horizontal="left" vertical="center" wrapText="1" indent="2"/>
      <protection locked="0"/>
    </xf>
    <xf numFmtId="49" fontId="3" fillId="0" borderId="1" xfId="0" applyNumberFormat="1" applyFont="1" applyFill="1" applyBorder="1" applyAlignment="1" applyProtection="1">
      <alignment horizontal="left" wrapText="1" indent="2"/>
    </xf>
    <xf numFmtId="0" fontId="10" fillId="0" borderId="1" xfId="0" applyFont="1" applyBorder="1" applyAlignment="1">
      <alignment horizontal="left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/>
    </xf>
    <xf numFmtId="0" fontId="10" fillId="0" borderId="0" xfId="0" applyFont="1" applyBorder="1"/>
    <xf numFmtId="0" fontId="3" fillId="0" borderId="0" xfId="0" applyNumberFormat="1" applyFont="1" applyFill="1" applyBorder="1" applyAlignment="1" applyProtection="1"/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indent="2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3" fontId="3" fillId="0" borderId="2" xfId="0" applyNumberFormat="1" applyFont="1" applyFill="1" applyBorder="1" applyAlignment="1" applyProtection="1">
      <alignment horizontal="right"/>
    </xf>
    <xf numFmtId="3" fontId="3" fillId="0" borderId="2" xfId="0" quotePrefix="1" applyNumberFormat="1" applyFont="1" applyFill="1" applyBorder="1" applyAlignment="1" applyProtection="1">
      <alignment horizontal="right"/>
    </xf>
    <xf numFmtId="3" fontId="3" fillId="0" borderId="3" xfId="0" applyNumberFormat="1" applyFont="1" applyFill="1" applyBorder="1" applyAlignment="1" applyProtection="1">
      <alignment horizontal="right"/>
    </xf>
    <xf numFmtId="3" fontId="3" fillId="0" borderId="4" xfId="0" quotePrefix="1" applyNumberFormat="1" applyFont="1" applyFill="1" applyBorder="1" applyAlignment="1" applyProtection="1">
      <alignment horizontal="right"/>
    </xf>
    <xf numFmtId="3" fontId="3" fillId="0" borderId="4" xfId="0" applyNumberFormat="1" applyFont="1" applyFill="1" applyBorder="1" applyAlignment="1" applyProtection="1">
      <alignment horizontal="right"/>
    </xf>
    <xf numFmtId="3" fontId="3" fillId="0" borderId="5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left" indent="2"/>
    </xf>
    <xf numFmtId="0" fontId="3" fillId="0" borderId="0" xfId="0" applyFont="1" applyFill="1" applyBorder="1" applyAlignment="1" applyProtection="1">
      <alignment horizontal="left" indent="2"/>
    </xf>
    <xf numFmtId="0" fontId="3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left" indent="2"/>
    </xf>
    <xf numFmtId="49" fontId="10" fillId="0" borderId="0" xfId="0" applyNumberFormat="1" applyFont="1" applyBorder="1"/>
    <xf numFmtId="0" fontId="7" fillId="0" borderId="0" xfId="0" applyNumberFormat="1" applyFont="1" applyFill="1" applyBorder="1" applyAlignment="1" applyProtection="1"/>
    <xf numFmtId="49" fontId="10" fillId="0" borderId="0" xfId="0" applyNumberFormat="1" applyFont="1"/>
    <xf numFmtId="0" fontId="10" fillId="0" borderId="1" xfId="0" applyFont="1" applyBorder="1" applyAlignment="1">
      <alignment horizontal="left" indent="2"/>
    </xf>
    <xf numFmtId="3" fontId="3" fillId="0" borderId="3" xfId="0" quotePrefix="1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left" vertical="center" wrapText="1" indent="2"/>
    </xf>
    <xf numFmtId="3" fontId="3" fillId="0" borderId="6" xfId="0" applyNumberFormat="1" applyFont="1" applyFill="1" applyBorder="1" applyAlignment="1" applyProtection="1">
      <alignment horizontal="right"/>
    </xf>
    <xf numFmtId="3" fontId="3" fillId="0" borderId="6" xfId="0" quotePrefix="1" applyNumberFormat="1" applyFont="1" applyFill="1" applyBorder="1" applyAlignment="1" applyProtection="1">
      <alignment horizontal="right"/>
    </xf>
    <xf numFmtId="3" fontId="3" fillId="0" borderId="7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1" xfId="0" applyFont="1" applyBorder="1"/>
    <xf numFmtId="0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right"/>
    </xf>
    <xf numFmtId="0" fontId="3" fillId="0" borderId="6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right"/>
    </xf>
    <xf numFmtId="0" fontId="3" fillId="0" borderId="2" xfId="0" quotePrefix="1" applyNumberFormat="1" applyFont="1" applyFill="1" applyBorder="1" applyAlignment="1" applyProtection="1">
      <alignment horizontal="right"/>
    </xf>
    <xf numFmtId="0" fontId="3" fillId="0" borderId="0" xfId="0" quotePrefix="1" applyNumberFormat="1" applyFont="1" applyFill="1" applyBorder="1" applyAlignment="1" applyProtection="1">
      <alignment horizontal="right"/>
    </xf>
    <xf numFmtId="0" fontId="3" fillId="0" borderId="3" xfId="0" quotePrefix="1" applyNumberFormat="1" applyFont="1" applyFill="1" applyBorder="1" applyAlignment="1" applyProtection="1">
      <alignment horizontal="right"/>
    </xf>
    <xf numFmtId="0" fontId="3" fillId="0" borderId="6" xfId="0" quotePrefix="1" applyNumberFormat="1" applyFont="1" applyFill="1" applyBorder="1" applyAlignment="1" applyProtection="1">
      <alignment horizontal="right"/>
    </xf>
    <xf numFmtId="0" fontId="3" fillId="0" borderId="7" xfId="0" applyNumberFormat="1" applyFont="1" applyFill="1" applyBorder="1" applyAlignment="1" applyProtection="1">
      <alignment horizontal="right"/>
    </xf>
    <xf numFmtId="0" fontId="3" fillId="0" borderId="4" xfId="0" applyNumberFormat="1" applyFont="1" applyFill="1" applyBorder="1" applyAlignment="1" applyProtection="1">
      <alignment horizontal="right"/>
    </xf>
    <xf numFmtId="0" fontId="3" fillId="0" borderId="4" xfId="0" quotePrefix="1" applyNumberFormat="1" applyFont="1" applyFill="1" applyBorder="1" applyAlignment="1" applyProtection="1">
      <alignment horizontal="right"/>
    </xf>
    <xf numFmtId="0" fontId="3" fillId="0" borderId="5" xfId="0" quotePrefix="1" applyNumberFormat="1" applyFont="1" applyFill="1" applyBorder="1" applyAlignment="1" applyProtection="1">
      <alignment horizontal="right"/>
    </xf>
    <xf numFmtId="0" fontId="1" fillId="0" borderId="0" xfId="0" applyFont="1" applyBorder="1" applyAlignment="1">
      <alignment horizontal="center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Fill="1" applyBorder="1" applyAlignment="1" applyProtection="1">
      <alignment horizontal="left" vertical="center" wrapText="1" inden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3" fontId="2" fillId="0" borderId="26" xfId="0" applyNumberFormat="1" applyFont="1" applyFill="1" applyBorder="1" applyAlignment="1" applyProtection="1">
      <alignment horizontal="right" vertical="center" wrapText="1"/>
    </xf>
    <xf numFmtId="3" fontId="2" fillId="0" borderId="2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Border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6" fillId="0" borderId="6" xfId="0" applyNumberFormat="1" applyFont="1" applyBorder="1" applyAlignment="1">
      <alignment horizontal="right" vertical="center"/>
    </xf>
    <xf numFmtId="3" fontId="2" fillId="0" borderId="6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/>
    </xf>
    <xf numFmtId="3" fontId="6" fillId="0" borderId="3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top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 indent="2"/>
    </xf>
    <xf numFmtId="0" fontId="12" fillId="0" borderId="0" xfId="0" applyFont="1" applyAlignment="1">
      <alignment horizontal="center" vertical="top"/>
    </xf>
    <xf numFmtId="3" fontId="5" fillId="0" borderId="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49" fontId="2" fillId="0" borderId="25" xfId="0" applyNumberFormat="1" applyFont="1" applyFill="1" applyBorder="1" applyAlignment="1" applyProtection="1">
      <alignment horizontal="left" vertical="center" wrapText="1"/>
    </xf>
    <xf numFmtId="3" fontId="5" fillId="0" borderId="6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2" fillId="0" borderId="23" xfId="0" applyNumberFormat="1" applyFont="1" applyFill="1" applyBorder="1" applyAlignment="1" applyProtection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showGridLines="0" tabSelected="1" zoomScale="145" zoomScaleNormal="145" workbookViewId="0">
      <selection activeCell="E5" sqref="E5:E8"/>
    </sheetView>
  </sheetViews>
  <sheetFormatPr defaultRowHeight="10.199999999999999"/>
  <cols>
    <col min="1" max="1" width="15.5546875" style="1" customWidth="1"/>
    <col min="2" max="2" width="9" style="1" customWidth="1"/>
    <col min="3" max="3" width="9.44140625" style="1" customWidth="1"/>
    <col min="4" max="4" width="7.77734375" style="1" customWidth="1"/>
    <col min="5" max="5" width="7.33203125" style="1" customWidth="1"/>
    <col min="6" max="6" width="9" style="1" customWidth="1"/>
    <col min="7" max="7" width="6.6640625" style="1" customWidth="1"/>
    <col min="8" max="8" width="7.44140625" style="1" customWidth="1"/>
    <col min="9" max="9" width="7" style="1" customWidth="1"/>
    <col min="10" max="10" width="10.109375" style="1" customWidth="1"/>
    <col min="11" max="11" width="9" style="1" customWidth="1"/>
    <col min="12" max="12" width="7.21875" style="1" customWidth="1"/>
    <col min="13" max="13" width="9" style="1" customWidth="1"/>
    <col min="14" max="14" width="4.6640625" style="1" customWidth="1"/>
    <col min="15" max="15" width="4.88671875" style="1" customWidth="1"/>
    <col min="16" max="16" width="4" style="1" customWidth="1"/>
    <col min="17" max="16384" width="8.88671875" style="1"/>
  </cols>
  <sheetData>
    <row r="1" spans="1:17" ht="13.8">
      <c r="A1" s="103" t="s">
        <v>178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4"/>
    </row>
    <row r="2" spans="1:17" ht="10.199999999999999" customHeight="1">
      <c r="A2" s="77" t="s">
        <v>211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14"/>
    </row>
    <row r="3" spans="1:17" ht="10.199999999999999" customHeight="1">
      <c r="A3" s="77" t="s">
        <v>212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14"/>
    </row>
    <row r="4" spans="1:17" ht="10.8" thickBot="1">
      <c r="A4" s="2"/>
      <c r="B4" s="10"/>
      <c r="C4" s="10"/>
      <c r="D4" s="10"/>
      <c r="E4" s="10"/>
      <c r="F4" s="10"/>
      <c r="G4" s="11"/>
      <c r="H4" s="11"/>
      <c r="I4" s="11"/>
      <c r="J4" s="11"/>
      <c r="K4" s="11"/>
      <c r="L4" s="12"/>
      <c r="M4" s="12"/>
      <c r="N4" s="81"/>
      <c r="O4" s="81"/>
      <c r="P4" s="81"/>
      <c r="Q4" s="12"/>
    </row>
    <row r="5" spans="1:17" ht="10.199999999999999" customHeight="1">
      <c r="A5" s="57" t="s">
        <v>0</v>
      </c>
      <c r="B5" s="96" t="s">
        <v>177</v>
      </c>
      <c r="C5" s="97"/>
      <c r="D5" s="78" t="s">
        <v>182</v>
      </c>
      <c r="E5" s="60" t="s">
        <v>181</v>
      </c>
      <c r="F5" s="60" t="s">
        <v>183</v>
      </c>
      <c r="G5" s="60" t="s">
        <v>184</v>
      </c>
      <c r="H5" s="60" t="s">
        <v>185</v>
      </c>
      <c r="I5" s="60" t="s">
        <v>186</v>
      </c>
      <c r="J5" s="60" t="s">
        <v>187</v>
      </c>
      <c r="K5" s="60" t="s">
        <v>188</v>
      </c>
      <c r="L5" s="60" t="s">
        <v>189</v>
      </c>
      <c r="M5" s="104" t="s">
        <v>190</v>
      </c>
      <c r="N5" s="57" t="s">
        <v>1</v>
      </c>
      <c r="O5" s="57"/>
      <c r="P5" s="57"/>
      <c r="Q5" s="11"/>
    </row>
    <row r="6" spans="1:17" ht="19.8" customHeight="1">
      <c r="A6" s="58"/>
      <c r="B6" s="98"/>
      <c r="C6" s="99"/>
      <c r="D6" s="79"/>
      <c r="E6" s="61"/>
      <c r="F6" s="61"/>
      <c r="G6" s="61"/>
      <c r="H6" s="61"/>
      <c r="I6" s="61"/>
      <c r="J6" s="61"/>
      <c r="K6" s="61"/>
      <c r="L6" s="61"/>
      <c r="M6" s="105"/>
      <c r="N6" s="58"/>
      <c r="O6" s="58"/>
      <c r="P6" s="58"/>
      <c r="Q6" s="11"/>
    </row>
    <row r="7" spans="1:17" s="11" customFormat="1" ht="38.4" customHeight="1">
      <c r="A7" s="58"/>
      <c r="B7" s="100" t="s">
        <v>179</v>
      </c>
      <c r="C7" s="102" t="s">
        <v>180</v>
      </c>
      <c r="D7" s="79"/>
      <c r="E7" s="61"/>
      <c r="F7" s="61"/>
      <c r="G7" s="61"/>
      <c r="H7" s="61"/>
      <c r="I7" s="61"/>
      <c r="J7" s="61"/>
      <c r="K7" s="61"/>
      <c r="L7" s="61"/>
      <c r="M7" s="105"/>
      <c r="N7" s="58"/>
      <c r="O7" s="58"/>
      <c r="P7" s="58"/>
    </row>
    <row r="8" spans="1:17" s="17" customFormat="1">
      <c r="A8" s="59"/>
      <c r="B8" s="101"/>
      <c r="C8" s="62"/>
      <c r="D8" s="80"/>
      <c r="E8" s="62"/>
      <c r="F8" s="62"/>
      <c r="G8" s="62"/>
      <c r="H8" s="62"/>
      <c r="I8" s="62"/>
      <c r="J8" s="62"/>
      <c r="K8" s="62"/>
      <c r="L8" s="62"/>
      <c r="M8" s="106"/>
      <c r="N8" s="59"/>
      <c r="O8" s="59"/>
      <c r="P8" s="59"/>
    </row>
    <row r="9" spans="1:17">
      <c r="A9" s="63" t="s">
        <v>2</v>
      </c>
      <c r="B9" s="65">
        <v>261552</v>
      </c>
      <c r="C9" s="67">
        <v>129909</v>
      </c>
      <c r="D9" s="68">
        <v>5537</v>
      </c>
      <c r="E9" s="68">
        <v>6952</v>
      </c>
      <c r="F9" s="68">
        <v>1322</v>
      </c>
      <c r="G9" s="68">
        <v>12412</v>
      </c>
      <c r="H9" s="68">
        <v>3875</v>
      </c>
      <c r="I9" s="68">
        <v>561</v>
      </c>
      <c r="J9" s="68">
        <v>250306</v>
      </c>
      <c r="K9" s="68">
        <v>690</v>
      </c>
      <c r="L9" s="68">
        <v>13387</v>
      </c>
      <c r="M9" s="69">
        <v>946</v>
      </c>
      <c r="N9" s="77" t="s">
        <v>3</v>
      </c>
      <c r="O9" s="77"/>
      <c r="P9" s="77"/>
      <c r="Q9" s="11"/>
    </row>
    <row r="10" spans="1:17">
      <c r="A10" s="64"/>
      <c r="B10" s="66"/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9"/>
      <c r="N10" s="77"/>
      <c r="O10" s="77"/>
      <c r="P10" s="77"/>
      <c r="Q10" s="11"/>
    </row>
    <row r="11" spans="1:17">
      <c r="A11" s="71" t="s">
        <v>4</v>
      </c>
      <c r="B11" s="72">
        <v>41093</v>
      </c>
      <c r="C11" s="70">
        <v>3323</v>
      </c>
      <c r="D11" s="70">
        <v>836</v>
      </c>
      <c r="E11" s="70">
        <v>442</v>
      </c>
      <c r="F11" s="70">
        <v>143</v>
      </c>
      <c r="G11" s="70">
        <v>1393</v>
      </c>
      <c r="H11" s="70">
        <v>459</v>
      </c>
      <c r="I11" s="70">
        <v>170</v>
      </c>
      <c r="J11" s="70">
        <v>5930</v>
      </c>
      <c r="K11" s="70">
        <v>79</v>
      </c>
      <c r="L11" s="70">
        <v>1653</v>
      </c>
      <c r="M11" s="82">
        <v>46</v>
      </c>
      <c r="N11" s="76" t="s">
        <v>5</v>
      </c>
      <c r="O11" s="76"/>
      <c r="P11" s="76"/>
      <c r="Q11" s="11"/>
    </row>
    <row r="12" spans="1:17" ht="38.4" customHeight="1">
      <c r="A12" s="71"/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82"/>
      <c r="N12" s="76"/>
      <c r="O12" s="76"/>
      <c r="P12" s="76"/>
      <c r="Q12" s="11"/>
    </row>
    <row r="13" spans="1:17">
      <c r="A13" s="4" t="s">
        <v>6</v>
      </c>
      <c r="B13" s="38">
        <v>11063</v>
      </c>
      <c r="C13" s="18">
        <v>1798</v>
      </c>
      <c r="D13" s="18">
        <v>147</v>
      </c>
      <c r="E13" s="18">
        <v>52</v>
      </c>
      <c r="F13" s="18">
        <v>22</v>
      </c>
      <c r="G13" s="18">
        <v>398</v>
      </c>
      <c r="H13" s="18">
        <v>167</v>
      </c>
      <c r="I13" s="18">
        <v>33</v>
      </c>
      <c r="J13" s="18">
        <v>447</v>
      </c>
      <c r="K13" s="18">
        <v>15</v>
      </c>
      <c r="L13" s="18">
        <v>158</v>
      </c>
      <c r="M13" s="36" t="s">
        <v>13</v>
      </c>
      <c r="N13" s="15" t="s">
        <v>7</v>
      </c>
      <c r="O13" s="5"/>
      <c r="P13" s="5"/>
      <c r="Q13" s="11"/>
    </row>
    <row r="14" spans="1:17">
      <c r="A14" s="4" t="s">
        <v>8</v>
      </c>
      <c r="B14" s="38">
        <v>5883</v>
      </c>
      <c r="C14" s="18">
        <v>458</v>
      </c>
      <c r="D14" s="18">
        <v>141</v>
      </c>
      <c r="E14" s="18">
        <v>161</v>
      </c>
      <c r="F14" s="18">
        <v>67</v>
      </c>
      <c r="G14" s="18">
        <v>299</v>
      </c>
      <c r="H14" s="18">
        <v>69</v>
      </c>
      <c r="I14" s="18">
        <v>16</v>
      </c>
      <c r="J14" s="18">
        <v>656</v>
      </c>
      <c r="K14" s="18">
        <v>11</v>
      </c>
      <c r="L14" s="18">
        <v>354</v>
      </c>
      <c r="M14" s="20">
        <v>22</v>
      </c>
      <c r="N14" s="15" t="s">
        <v>9</v>
      </c>
      <c r="O14" s="5"/>
      <c r="P14" s="5"/>
      <c r="Q14" s="11"/>
    </row>
    <row r="15" spans="1:17">
      <c r="A15" s="4" t="s">
        <v>10</v>
      </c>
      <c r="B15" s="38">
        <v>13576</v>
      </c>
      <c r="C15" s="18">
        <v>794</v>
      </c>
      <c r="D15" s="18">
        <v>354</v>
      </c>
      <c r="E15" s="18">
        <v>117</v>
      </c>
      <c r="F15" s="18">
        <v>23</v>
      </c>
      <c r="G15" s="18">
        <v>408</v>
      </c>
      <c r="H15" s="18">
        <v>164</v>
      </c>
      <c r="I15" s="18">
        <v>110</v>
      </c>
      <c r="J15" s="18">
        <v>2520</v>
      </c>
      <c r="K15" s="18">
        <v>13</v>
      </c>
      <c r="L15" s="18">
        <v>273</v>
      </c>
      <c r="M15" s="20">
        <v>10</v>
      </c>
      <c r="N15" s="15" t="s">
        <v>11</v>
      </c>
      <c r="O15" s="5"/>
      <c r="P15" s="5"/>
      <c r="Q15" s="11"/>
    </row>
    <row r="16" spans="1:17">
      <c r="A16" s="4" t="s">
        <v>12</v>
      </c>
      <c r="B16" s="38">
        <v>79</v>
      </c>
      <c r="C16" s="18">
        <v>76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13</v>
      </c>
      <c r="J16" s="18">
        <v>1049</v>
      </c>
      <c r="K16" s="19" t="s">
        <v>13</v>
      </c>
      <c r="L16" s="19" t="s">
        <v>13</v>
      </c>
      <c r="M16" s="20">
        <v>7</v>
      </c>
      <c r="N16" s="15" t="s">
        <v>14</v>
      </c>
      <c r="O16" s="5"/>
      <c r="P16" s="5"/>
      <c r="Q16" s="11"/>
    </row>
    <row r="17" spans="1:17">
      <c r="A17" s="4" t="s">
        <v>15</v>
      </c>
      <c r="B17" s="38">
        <v>6686</v>
      </c>
      <c r="C17" s="18">
        <v>127</v>
      </c>
      <c r="D17" s="18">
        <v>103</v>
      </c>
      <c r="E17" s="18">
        <v>73</v>
      </c>
      <c r="F17" s="18">
        <v>18</v>
      </c>
      <c r="G17" s="18">
        <v>109</v>
      </c>
      <c r="H17" s="18">
        <v>24</v>
      </c>
      <c r="I17" s="18">
        <v>11</v>
      </c>
      <c r="J17" s="18">
        <v>1183</v>
      </c>
      <c r="K17" s="18">
        <v>17</v>
      </c>
      <c r="L17" s="18">
        <v>78</v>
      </c>
      <c r="M17" s="20">
        <v>5</v>
      </c>
      <c r="N17" s="15" t="s">
        <v>16</v>
      </c>
      <c r="O17" s="5"/>
      <c r="P17" s="5"/>
      <c r="Q17" s="11"/>
    </row>
    <row r="18" spans="1:17">
      <c r="A18" s="4" t="s">
        <v>17</v>
      </c>
      <c r="B18" s="38">
        <v>3806</v>
      </c>
      <c r="C18" s="18">
        <v>70</v>
      </c>
      <c r="D18" s="18">
        <v>91</v>
      </c>
      <c r="E18" s="18">
        <v>39</v>
      </c>
      <c r="F18" s="18">
        <v>13</v>
      </c>
      <c r="G18" s="18">
        <v>179</v>
      </c>
      <c r="H18" s="18">
        <v>35</v>
      </c>
      <c r="I18" s="19" t="s">
        <v>13</v>
      </c>
      <c r="J18" s="18">
        <v>75</v>
      </c>
      <c r="K18" s="18">
        <v>23</v>
      </c>
      <c r="L18" s="18">
        <v>790</v>
      </c>
      <c r="M18" s="20">
        <v>2</v>
      </c>
      <c r="N18" s="15" t="s">
        <v>18</v>
      </c>
      <c r="O18" s="5"/>
      <c r="P18" s="5"/>
      <c r="Q18" s="11"/>
    </row>
    <row r="19" spans="1:17">
      <c r="A19" s="71" t="s">
        <v>19</v>
      </c>
      <c r="B19" s="73">
        <v>93273</v>
      </c>
      <c r="C19" s="74">
        <v>12164</v>
      </c>
      <c r="D19" s="74">
        <v>2045</v>
      </c>
      <c r="E19" s="74">
        <v>3306</v>
      </c>
      <c r="F19" s="74">
        <v>218</v>
      </c>
      <c r="G19" s="74">
        <v>4400</v>
      </c>
      <c r="H19" s="74">
        <v>867</v>
      </c>
      <c r="I19" s="74">
        <v>328</v>
      </c>
      <c r="J19" s="74">
        <v>21203</v>
      </c>
      <c r="K19" s="74">
        <v>245</v>
      </c>
      <c r="L19" s="74">
        <v>6859</v>
      </c>
      <c r="M19" s="75">
        <v>236</v>
      </c>
      <c r="N19" s="84" t="s">
        <v>20</v>
      </c>
      <c r="O19" s="84"/>
      <c r="P19" s="84"/>
      <c r="Q19" s="11"/>
    </row>
    <row r="20" spans="1:17" ht="29.4" customHeight="1">
      <c r="A20" s="71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5"/>
      <c r="N20" s="84"/>
      <c r="O20" s="84"/>
      <c r="P20" s="84"/>
      <c r="Q20" s="11"/>
    </row>
    <row r="21" spans="1:17">
      <c r="A21" s="4" t="s">
        <v>21</v>
      </c>
      <c r="B21" s="38">
        <v>11737</v>
      </c>
      <c r="C21" s="18">
        <v>2571</v>
      </c>
      <c r="D21" s="18">
        <v>340</v>
      </c>
      <c r="E21" s="18">
        <v>145</v>
      </c>
      <c r="F21" s="18">
        <v>9</v>
      </c>
      <c r="G21" s="18">
        <v>371</v>
      </c>
      <c r="H21" s="18">
        <v>148</v>
      </c>
      <c r="I21" s="18">
        <v>9</v>
      </c>
      <c r="J21" s="18">
        <v>1679</v>
      </c>
      <c r="K21" s="18">
        <v>3</v>
      </c>
      <c r="L21" s="18">
        <v>940</v>
      </c>
      <c r="M21" s="20">
        <v>16</v>
      </c>
      <c r="N21" s="15" t="s">
        <v>22</v>
      </c>
      <c r="O21" s="5"/>
      <c r="P21" s="5"/>
      <c r="Q21" s="11"/>
    </row>
    <row r="22" spans="1:17">
      <c r="A22" s="4" t="s">
        <v>23</v>
      </c>
      <c r="B22" s="38">
        <v>12304</v>
      </c>
      <c r="C22" s="18">
        <v>1179</v>
      </c>
      <c r="D22" s="18">
        <v>78</v>
      </c>
      <c r="E22" s="18">
        <v>386</v>
      </c>
      <c r="F22" s="18">
        <v>6</v>
      </c>
      <c r="G22" s="18">
        <v>146</v>
      </c>
      <c r="H22" s="18">
        <v>167</v>
      </c>
      <c r="I22" s="18">
        <v>64</v>
      </c>
      <c r="J22" s="18">
        <v>4568</v>
      </c>
      <c r="K22" s="18">
        <v>12</v>
      </c>
      <c r="L22" s="18">
        <v>222</v>
      </c>
      <c r="M22" s="36" t="s">
        <v>13</v>
      </c>
      <c r="N22" s="15" t="s">
        <v>24</v>
      </c>
      <c r="O22" s="5"/>
      <c r="P22" s="5"/>
      <c r="Q22" s="11"/>
    </row>
    <row r="23" spans="1:17">
      <c r="A23" s="4" t="s">
        <v>25</v>
      </c>
      <c r="B23" s="38">
        <v>6299</v>
      </c>
      <c r="C23" s="18">
        <v>523</v>
      </c>
      <c r="D23" s="18">
        <v>236</v>
      </c>
      <c r="E23" s="18">
        <v>59</v>
      </c>
      <c r="F23" s="18">
        <v>8</v>
      </c>
      <c r="G23" s="18">
        <v>230</v>
      </c>
      <c r="H23" s="18">
        <v>39</v>
      </c>
      <c r="I23" s="18">
        <v>9</v>
      </c>
      <c r="J23" s="18">
        <v>476</v>
      </c>
      <c r="K23" s="18">
        <v>27</v>
      </c>
      <c r="L23" s="18">
        <v>1277</v>
      </c>
      <c r="M23" s="20">
        <v>3</v>
      </c>
      <c r="N23" s="15" t="s">
        <v>26</v>
      </c>
      <c r="O23" s="5"/>
      <c r="P23" s="5"/>
      <c r="Q23" s="11"/>
    </row>
    <row r="24" spans="1:17">
      <c r="A24" s="4" t="s">
        <v>27</v>
      </c>
      <c r="B24" s="38">
        <v>19738</v>
      </c>
      <c r="C24" s="18">
        <v>881</v>
      </c>
      <c r="D24" s="18">
        <v>127</v>
      </c>
      <c r="E24" s="18">
        <v>624</v>
      </c>
      <c r="F24" s="18">
        <v>27</v>
      </c>
      <c r="G24" s="18">
        <v>663</v>
      </c>
      <c r="H24" s="18">
        <v>114</v>
      </c>
      <c r="I24" s="18">
        <v>39</v>
      </c>
      <c r="J24" s="18">
        <v>5276</v>
      </c>
      <c r="K24" s="18">
        <v>73</v>
      </c>
      <c r="L24" s="18">
        <v>800</v>
      </c>
      <c r="M24" s="20">
        <v>40</v>
      </c>
      <c r="N24" s="15" t="s">
        <v>28</v>
      </c>
      <c r="O24" s="5"/>
      <c r="P24" s="5"/>
      <c r="Q24" s="11"/>
    </row>
    <row r="25" spans="1:17">
      <c r="A25" s="4" t="s">
        <v>29</v>
      </c>
      <c r="B25" s="38">
        <v>9049</v>
      </c>
      <c r="C25" s="18">
        <v>1917</v>
      </c>
      <c r="D25" s="18">
        <v>158</v>
      </c>
      <c r="E25" s="18">
        <v>47</v>
      </c>
      <c r="F25" s="18">
        <v>21</v>
      </c>
      <c r="G25" s="18">
        <v>240</v>
      </c>
      <c r="H25" s="18">
        <v>55</v>
      </c>
      <c r="I25" s="18">
        <v>31</v>
      </c>
      <c r="J25" s="18">
        <v>1241</v>
      </c>
      <c r="K25" s="18">
        <v>59</v>
      </c>
      <c r="L25" s="18">
        <v>163</v>
      </c>
      <c r="M25" s="20">
        <v>77</v>
      </c>
      <c r="N25" s="15" t="s">
        <v>30</v>
      </c>
      <c r="O25" s="5"/>
      <c r="P25" s="5"/>
      <c r="Q25" s="11"/>
    </row>
    <row r="26" spans="1:17">
      <c r="A26" s="4" t="s">
        <v>31</v>
      </c>
      <c r="B26" s="38">
        <v>16371</v>
      </c>
      <c r="C26" s="18">
        <v>1712</v>
      </c>
      <c r="D26" s="18">
        <v>472</v>
      </c>
      <c r="E26" s="18">
        <v>995</v>
      </c>
      <c r="F26" s="18">
        <v>74</v>
      </c>
      <c r="G26" s="18">
        <v>1051</v>
      </c>
      <c r="H26" s="18">
        <v>326</v>
      </c>
      <c r="I26" s="18">
        <v>118</v>
      </c>
      <c r="J26" s="18">
        <v>2098</v>
      </c>
      <c r="K26" s="18">
        <v>23</v>
      </c>
      <c r="L26" s="18">
        <v>1007</v>
      </c>
      <c r="M26" s="20">
        <v>18</v>
      </c>
      <c r="N26" s="15" t="s">
        <v>32</v>
      </c>
      <c r="O26" s="5"/>
      <c r="P26" s="5"/>
      <c r="Q26" s="11"/>
    </row>
    <row r="27" spans="1:17">
      <c r="A27" s="4" t="s">
        <v>33</v>
      </c>
      <c r="B27" s="38">
        <v>5448</v>
      </c>
      <c r="C27" s="18">
        <v>774</v>
      </c>
      <c r="D27" s="18">
        <v>162</v>
      </c>
      <c r="E27" s="18">
        <v>14</v>
      </c>
      <c r="F27" s="18">
        <v>1</v>
      </c>
      <c r="G27" s="18">
        <v>273</v>
      </c>
      <c r="H27" s="18">
        <v>18</v>
      </c>
      <c r="I27" s="19" t="s">
        <v>13</v>
      </c>
      <c r="J27" s="18">
        <v>2720</v>
      </c>
      <c r="K27" s="18">
        <v>9</v>
      </c>
      <c r="L27" s="18">
        <v>109</v>
      </c>
      <c r="M27" s="20">
        <v>15</v>
      </c>
      <c r="N27" s="15" t="s">
        <v>34</v>
      </c>
      <c r="O27" s="5"/>
      <c r="P27" s="5"/>
      <c r="Q27" s="11"/>
    </row>
    <row r="28" spans="1:17">
      <c r="A28" s="4" t="s">
        <v>35</v>
      </c>
      <c r="B28" s="38">
        <v>5170</v>
      </c>
      <c r="C28" s="18">
        <v>1720</v>
      </c>
      <c r="D28" s="18">
        <v>205</v>
      </c>
      <c r="E28" s="18">
        <v>201</v>
      </c>
      <c r="F28" s="18">
        <v>26</v>
      </c>
      <c r="G28" s="18">
        <v>307</v>
      </c>
      <c r="H28" s="19" t="s">
        <v>13</v>
      </c>
      <c r="I28" s="18">
        <v>37</v>
      </c>
      <c r="J28" s="18">
        <v>1503</v>
      </c>
      <c r="K28" s="18">
        <v>4</v>
      </c>
      <c r="L28" s="18">
        <v>382</v>
      </c>
      <c r="M28" s="20">
        <v>41</v>
      </c>
      <c r="N28" s="15" t="s">
        <v>36</v>
      </c>
      <c r="O28" s="5"/>
      <c r="P28" s="5"/>
      <c r="Q28" s="11"/>
    </row>
    <row r="29" spans="1:17">
      <c r="A29" s="4" t="s">
        <v>37</v>
      </c>
      <c r="B29" s="38">
        <v>1390</v>
      </c>
      <c r="C29" s="18">
        <v>339</v>
      </c>
      <c r="D29" s="18">
        <v>113</v>
      </c>
      <c r="E29" s="18">
        <v>69</v>
      </c>
      <c r="F29" s="18">
        <v>4</v>
      </c>
      <c r="G29" s="18">
        <v>135</v>
      </c>
      <c r="H29" s="19" t="s">
        <v>13</v>
      </c>
      <c r="I29" s="19" t="s">
        <v>13</v>
      </c>
      <c r="J29" s="18">
        <v>449</v>
      </c>
      <c r="K29" s="18">
        <v>5</v>
      </c>
      <c r="L29" s="18">
        <v>107</v>
      </c>
      <c r="M29" s="20">
        <v>16</v>
      </c>
      <c r="N29" s="15" t="s">
        <v>38</v>
      </c>
      <c r="O29" s="5"/>
      <c r="P29" s="5"/>
      <c r="Q29" s="11"/>
    </row>
    <row r="30" spans="1:17">
      <c r="A30" s="4" t="s">
        <v>39</v>
      </c>
      <c r="B30" s="38">
        <v>1418</v>
      </c>
      <c r="C30" s="18">
        <v>337</v>
      </c>
      <c r="D30" s="18">
        <v>27</v>
      </c>
      <c r="E30" s="18">
        <v>46</v>
      </c>
      <c r="F30" s="18">
        <v>16</v>
      </c>
      <c r="G30" s="18">
        <v>175</v>
      </c>
      <c r="H30" s="19" t="s">
        <v>13</v>
      </c>
      <c r="I30" s="19" t="s">
        <v>13</v>
      </c>
      <c r="J30" s="18">
        <v>694</v>
      </c>
      <c r="K30" s="18">
        <v>13</v>
      </c>
      <c r="L30" s="18">
        <v>46</v>
      </c>
      <c r="M30" s="20">
        <v>9</v>
      </c>
      <c r="N30" s="15" t="s">
        <v>40</v>
      </c>
      <c r="O30" s="5"/>
      <c r="P30" s="5"/>
      <c r="Q30" s="11"/>
    </row>
    <row r="31" spans="1:17">
      <c r="A31" s="4" t="s">
        <v>41</v>
      </c>
      <c r="B31" s="38">
        <v>4349</v>
      </c>
      <c r="C31" s="18">
        <v>211</v>
      </c>
      <c r="D31" s="18">
        <v>127</v>
      </c>
      <c r="E31" s="18">
        <v>720</v>
      </c>
      <c r="F31" s="18">
        <v>26</v>
      </c>
      <c r="G31" s="18">
        <v>809</v>
      </c>
      <c r="H31" s="19" t="s">
        <v>13</v>
      </c>
      <c r="I31" s="18">
        <v>21</v>
      </c>
      <c r="J31" s="18">
        <v>499</v>
      </c>
      <c r="K31" s="18">
        <v>17</v>
      </c>
      <c r="L31" s="18">
        <v>1806</v>
      </c>
      <c r="M31" s="20">
        <v>1</v>
      </c>
      <c r="N31" s="15" t="s">
        <v>42</v>
      </c>
      <c r="O31" s="5"/>
      <c r="P31" s="5"/>
      <c r="Q31" s="11"/>
    </row>
    <row r="32" spans="1:17">
      <c r="A32" s="71" t="s">
        <v>43</v>
      </c>
      <c r="B32" s="73">
        <v>4275</v>
      </c>
      <c r="C32" s="74">
        <v>2321</v>
      </c>
      <c r="D32" s="74">
        <v>105</v>
      </c>
      <c r="E32" s="74">
        <v>203</v>
      </c>
      <c r="F32" s="74">
        <v>131</v>
      </c>
      <c r="G32" s="74">
        <v>844</v>
      </c>
      <c r="H32" s="74">
        <v>20</v>
      </c>
      <c r="I32" s="74">
        <v>0</v>
      </c>
      <c r="J32" s="74">
        <v>7226</v>
      </c>
      <c r="K32" s="74">
        <v>41</v>
      </c>
      <c r="L32" s="74">
        <v>463</v>
      </c>
      <c r="M32" s="75">
        <v>82</v>
      </c>
      <c r="N32" s="85" t="s">
        <v>44</v>
      </c>
      <c r="O32" s="85"/>
      <c r="P32" s="85"/>
      <c r="Q32" s="11"/>
    </row>
    <row r="33" spans="1:17">
      <c r="A33" s="71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85"/>
      <c r="O33" s="85"/>
      <c r="P33" s="85"/>
      <c r="Q33" s="11"/>
    </row>
    <row r="34" spans="1:17">
      <c r="A34" s="4" t="s">
        <v>45</v>
      </c>
      <c r="B34" s="38">
        <v>797</v>
      </c>
      <c r="C34" s="18">
        <v>429</v>
      </c>
      <c r="D34" s="18">
        <v>27</v>
      </c>
      <c r="E34" s="18">
        <v>97</v>
      </c>
      <c r="F34" s="18">
        <v>26</v>
      </c>
      <c r="G34" s="18">
        <v>275</v>
      </c>
      <c r="H34" s="19" t="s">
        <v>13</v>
      </c>
      <c r="I34" s="19" t="s">
        <v>13</v>
      </c>
      <c r="J34" s="18">
        <v>1660</v>
      </c>
      <c r="K34" s="18">
        <v>12</v>
      </c>
      <c r="L34" s="18">
        <v>79</v>
      </c>
      <c r="M34" s="20">
        <v>23</v>
      </c>
      <c r="N34" s="15" t="s">
        <v>46</v>
      </c>
      <c r="O34" s="5"/>
      <c r="P34" s="5"/>
      <c r="Q34" s="11"/>
    </row>
    <row r="35" spans="1:17">
      <c r="A35" s="4" t="s">
        <v>47</v>
      </c>
      <c r="B35" s="38">
        <v>1246</v>
      </c>
      <c r="C35" s="18">
        <v>733</v>
      </c>
      <c r="D35" s="18">
        <v>25</v>
      </c>
      <c r="E35" s="18">
        <v>14</v>
      </c>
      <c r="F35" s="18">
        <v>24</v>
      </c>
      <c r="G35" s="18">
        <v>158</v>
      </c>
      <c r="H35" s="18">
        <v>6</v>
      </c>
      <c r="I35" s="19" t="s">
        <v>13</v>
      </c>
      <c r="J35" s="18">
        <v>2066</v>
      </c>
      <c r="K35" s="18">
        <v>19</v>
      </c>
      <c r="L35" s="18">
        <v>111</v>
      </c>
      <c r="M35" s="20">
        <v>40</v>
      </c>
      <c r="N35" s="15" t="s">
        <v>48</v>
      </c>
      <c r="O35" s="5"/>
      <c r="P35" s="5"/>
      <c r="Q35" s="11"/>
    </row>
    <row r="36" spans="1:17">
      <c r="A36" s="4" t="s">
        <v>49</v>
      </c>
      <c r="B36" s="38">
        <v>603</v>
      </c>
      <c r="C36" s="18">
        <v>419</v>
      </c>
      <c r="D36" s="18">
        <v>10</v>
      </c>
      <c r="E36" s="18">
        <v>44</v>
      </c>
      <c r="F36" s="18">
        <v>35</v>
      </c>
      <c r="G36" s="18">
        <v>167</v>
      </c>
      <c r="H36" s="19" t="s">
        <v>13</v>
      </c>
      <c r="I36" s="19" t="s">
        <v>13</v>
      </c>
      <c r="J36" s="18">
        <v>1737</v>
      </c>
      <c r="K36" s="18">
        <v>1</v>
      </c>
      <c r="L36" s="18">
        <v>66</v>
      </c>
      <c r="M36" s="20">
        <v>3</v>
      </c>
      <c r="N36" s="15" t="s">
        <v>50</v>
      </c>
      <c r="O36" s="5"/>
      <c r="P36" s="5"/>
      <c r="Q36" s="11"/>
    </row>
    <row r="37" spans="1:17">
      <c r="A37" s="4" t="s">
        <v>51</v>
      </c>
      <c r="B37" s="38">
        <v>1629</v>
      </c>
      <c r="C37" s="18">
        <v>740</v>
      </c>
      <c r="D37" s="18">
        <v>43</v>
      </c>
      <c r="E37" s="18">
        <v>48</v>
      </c>
      <c r="F37" s="18">
        <v>46</v>
      </c>
      <c r="G37" s="18">
        <v>244</v>
      </c>
      <c r="H37" s="18">
        <v>14</v>
      </c>
      <c r="I37" s="19" t="s">
        <v>13</v>
      </c>
      <c r="J37" s="18">
        <v>1763</v>
      </c>
      <c r="K37" s="18">
        <v>9</v>
      </c>
      <c r="L37" s="18">
        <v>207</v>
      </c>
      <c r="M37" s="20">
        <v>16</v>
      </c>
      <c r="N37" s="15" t="s">
        <v>52</v>
      </c>
      <c r="O37" s="5"/>
      <c r="P37" s="5"/>
      <c r="Q37" s="11"/>
    </row>
    <row r="38" spans="1:17">
      <c r="A38" s="71" t="s">
        <v>53</v>
      </c>
      <c r="B38" s="73">
        <v>34582</v>
      </c>
      <c r="C38" s="74">
        <v>5466</v>
      </c>
      <c r="D38" s="74">
        <v>823</v>
      </c>
      <c r="E38" s="74">
        <v>219</v>
      </c>
      <c r="F38" s="74">
        <v>87</v>
      </c>
      <c r="G38" s="74">
        <v>1179</v>
      </c>
      <c r="H38" s="74">
        <v>1684</v>
      </c>
      <c r="I38" s="74">
        <v>60</v>
      </c>
      <c r="J38" s="74">
        <v>14238</v>
      </c>
      <c r="K38" s="74">
        <v>70</v>
      </c>
      <c r="L38" s="74">
        <v>1122</v>
      </c>
      <c r="M38" s="75">
        <v>126</v>
      </c>
      <c r="N38" s="85" t="s">
        <v>54</v>
      </c>
      <c r="O38" s="85"/>
      <c r="P38" s="85"/>
      <c r="Q38" s="11"/>
    </row>
    <row r="39" spans="1:17" ht="22.2" customHeight="1">
      <c r="A39" s="71"/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5"/>
      <c r="N39" s="85"/>
      <c r="O39" s="85"/>
      <c r="P39" s="85"/>
      <c r="Q39" s="11"/>
    </row>
    <row r="40" spans="1:17">
      <c r="A40" s="4" t="s">
        <v>55</v>
      </c>
      <c r="B40" s="38">
        <v>15283</v>
      </c>
      <c r="C40" s="18">
        <v>1176</v>
      </c>
      <c r="D40" s="18">
        <v>463</v>
      </c>
      <c r="E40" s="18">
        <v>47</v>
      </c>
      <c r="F40" s="18">
        <v>27</v>
      </c>
      <c r="G40" s="18">
        <v>484</v>
      </c>
      <c r="H40" s="18">
        <v>662</v>
      </c>
      <c r="I40" s="18">
        <v>51</v>
      </c>
      <c r="J40" s="18">
        <v>3429</v>
      </c>
      <c r="K40" s="18">
        <v>29</v>
      </c>
      <c r="L40" s="18">
        <v>637</v>
      </c>
      <c r="M40" s="20">
        <v>92</v>
      </c>
      <c r="N40" s="15" t="s">
        <v>56</v>
      </c>
      <c r="O40" s="5"/>
      <c r="P40" s="5"/>
      <c r="Q40" s="11"/>
    </row>
    <row r="41" spans="1:17">
      <c r="A41" s="4" t="s">
        <v>57</v>
      </c>
      <c r="B41" s="38">
        <v>10194</v>
      </c>
      <c r="C41" s="18">
        <v>737</v>
      </c>
      <c r="D41" s="18">
        <v>168</v>
      </c>
      <c r="E41" s="18">
        <v>75</v>
      </c>
      <c r="F41" s="18">
        <v>15</v>
      </c>
      <c r="G41" s="18">
        <v>285</v>
      </c>
      <c r="H41" s="18">
        <v>758</v>
      </c>
      <c r="I41" s="18">
        <v>3</v>
      </c>
      <c r="J41" s="18">
        <v>807</v>
      </c>
      <c r="K41" s="18">
        <v>33</v>
      </c>
      <c r="L41" s="18">
        <v>128</v>
      </c>
      <c r="M41" s="20">
        <v>5</v>
      </c>
      <c r="N41" s="15" t="s">
        <v>58</v>
      </c>
      <c r="O41" s="5"/>
      <c r="P41" s="5"/>
      <c r="Q41" s="11"/>
    </row>
    <row r="42" spans="1:17">
      <c r="A42" s="4" t="s">
        <v>59</v>
      </c>
      <c r="B42" s="38">
        <v>3579</v>
      </c>
      <c r="C42" s="18">
        <v>2170</v>
      </c>
      <c r="D42" s="18">
        <v>120</v>
      </c>
      <c r="E42" s="18">
        <v>3</v>
      </c>
      <c r="F42" s="18">
        <v>6</v>
      </c>
      <c r="G42" s="18">
        <v>122</v>
      </c>
      <c r="H42" s="18">
        <v>79</v>
      </c>
      <c r="I42" s="18">
        <v>6</v>
      </c>
      <c r="J42" s="18">
        <v>6531</v>
      </c>
      <c r="K42" s="19" t="s">
        <v>13</v>
      </c>
      <c r="L42" s="18">
        <v>81</v>
      </c>
      <c r="M42" s="20">
        <v>6</v>
      </c>
      <c r="N42" s="15" t="s">
        <v>60</v>
      </c>
      <c r="O42" s="5"/>
      <c r="P42" s="5"/>
      <c r="Q42" s="11"/>
    </row>
    <row r="43" spans="1:17">
      <c r="A43" s="4" t="s">
        <v>61</v>
      </c>
      <c r="B43" s="38">
        <v>15</v>
      </c>
      <c r="C43" s="18">
        <v>62</v>
      </c>
      <c r="D43" s="19" t="s">
        <v>13</v>
      </c>
      <c r="E43" s="19" t="s">
        <v>13</v>
      </c>
      <c r="F43" s="19" t="s">
        <v>13</v>
      </c>
      <c r="G43" s="18">
        <v>2</v>
      </c>
      <c r="H43" s="19" t="s">
        <v>13</v>
      </c>
      <c r="I43" s="19" t="s">
        <v>13</v>
      </c>
      <c r="J43" s="18">
        <v>480</v>
      </c>
      <c r="K43" s="19" t="s">
        <v>13</v>
      </c>
      <c r="L43" s="18">
        <v>2</v>
      </c>
      <c r="M43" s="36" t="s">
        <v>13</v>
      </c>
      <c r="N43" s="15" t="s">
        <v>62</v>
      </c>
      <c r="O43" s="5"/>
      <c r="P43" s="5"/>
      <c r="Q43" s="11"/>
    </row>
    <row r="44" spans="1:17">
      <c r="A44" s="4" t="s">
        <v>63</v>
      </c>
      <c r="B44" s="38">
        <v>5511</v>
      </c>
      <c r="C44" s="18">
        <v>1321</v>
      </c>
      <c r="D44" s="18">
        <v>72</v>
      </c>
      <c r="E44" s="18">
        <v>94</v>
      </c>
      <c r="F44" s="18">
        <v>39</v>
      </c>
      <c r="G44" s="18">
        <v>286</v>
      </c>
      <c r="H44" s="18">
        <v>185</v>
      </c>
      <c r="I44" s="19" t="s">
        <v>13</v>
      </c>
      <c r="J44" s="18">
        <v>2991</v>
      </c>
      <c r="K44" s="18">
        <v>8</v>
      </c>
      <c r="L44" s="18">
        <v>274</v>
      </c>
      <c r="M44" s="20">
        <v>23</v>
      </c>
      <c r="N44" s="15" t="s">
        <v>64</v>
      </c>
      <c r="O44" s="5"/>
      <c r="P44" s="5"/>
      <c r="Q44" s="11"/>
    </row>
    <row r="45" spans="1:17">
      <c r="A45" s="71" t="s">
        <v>65</v>
      </c>
      <c r="B45" s="73">
        <v>23476</v>
      </c>
      <c r="C45" s="74">
        <v>8798</v>
      </c>
      <c r="D45" s="74">
        <v>927</v>
      </c>
      <c r="E45" s="74">
        <v>222</v>
      </c>
      <c r="F45" s="74">
        <v>115</v>
      </c>
      <c r="G45" s="74">
        <v>801</v>
      </c>
      <c r="H45" s="74">
        <v>743</v>
      </c>
      <c r="I45" s="74">
        <v>3</v>
      </c>
      <c r="J45" s="74">
        <v>20531</v>
      </c>
      <c r="K45" s="74">
        <v>59</v>
      </c>
      <c r="L45" s="74">
        <v>650</v>
      </c>
      <c r="M45" s="75">
        <v>94</v>
      </c>
      <c r="N45" s="83" t="s">
        <v>66</v>
      </c>
      <c r="O45" s="84"/>
      <c r="P45" s="84"/>
      <c r="Q45" s="11"/>
    </row>
    <row r="46" spans="1:17" ht="22.2" customHeight="1">
      <c r="A46" s="71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83"/>
      <c r="O46" s="84"/>
      <c r="P46" s="84"/>
      <c r="Q46" s="11"/>
    </row>
    <row r="47" spans="1:17">
      <c r="A47" s="4" t="s">
        <v>67</v>
      </c>
      <c r="B47" s="38">
        <v>11152</v>
      </c>
      <c r="C47" s="18">
        <v>2522</v>
      </c>
      <c r="D47" s="18">
        <v>394</v>
      </c>
      <c r="E47" s="18">
        <v>90</v>
      </c>
      <c r="F47" s="18">
        <v>32</v>
      </c>
      <c r="G47" s="18">
        <v>391</v>
      </c>
      <c r="H47" s="18">
        <v>412</v>
      </c>
      <c r="I47" s="18">
        <v>3</v>
      </c>
      <c r="J47" s="18">
        <v>3556</v>
      </c>
      <c r="K47" s="18">
        <v>35</v>
      </c>
      <c r="L47" s="18">
        <v>534</v>
      </c>
      <c r="M47" s="20">
        <v>22</v>
      </c>
      <c r="N47" s="15" t="s">
        <v>68</v>
      </c>
      <c r="O47" s="5"/>
      <c r="P47" s="5"/>
      <c r="Q47" s="11"/>
    </row>
    <row r="48" spans="1:17">
      <c r="A48" s="4" t="s">
        <v>69</v>
      </c>
      <c r="B48" s="38">
        <v>8213</v>
      </c>
      <c r="C48" s="18">
        <v>2297</v>
      </c>
      <c r="D48" s="18">
        <v>153</v>
      </c>
      <c r="E48" s="18">
        <v>53</v>
      </c>
      <c r="F48" s="18">
        <v>22</v>
      </c>
      <c r="G48" s="18">
        <v>205</v>
      </c>
      <c r="H48" s="18">
        <v>316</v>
      </c>
      <c r="I48" s="19" t="s">
        <v>13</v>
      </c>
      <c r="J48" s="18">
        <v>4076</v>
      </c>
      <c r="K48" s="18">
        <v>5</v>
      </c>
      <c r="L48" s="18">
        <v>20</v>
      </c>
      <c r="M48" s="36" t="s">
        <v>13</v>
      </c>
      <c r="N48" s="15" t="s">
        <v>70</v>
      </c>
      <c r="O48" s="5"/>
      <c r="P48" s="5"/>
      <c r="Q48" s="11"/>
    </row>
    <row r="49" spans="1:17">
      <c r="A49" s="4" t="s">
        <v>71</v>
      </c>
      <c r="B49" s="38">
        <v>3612</v>
      </c>
      <c r="C49" s="18">
        <v>3285</v>
      </c>
      <c r="D49" s="18">
        <v>374</v>
      </c>
      <c r="E49" s="18">
        <v>67</v>
      </c>
      <c r="F49" s="18">
        <v>59</v>
      </c>
      <c r="G49" s="18">
        <v>178</v>
      </c>
      <c r="H49" s="18">
        <v>15</v>
      </c>
      <c r="I49" s="19" t="s">
        <v>13</v>
      </c>
      <c r="J49" s="18">
        <v>9014</v>
      </c>
      <c r="K49" s="18">
        <v>17</v>
      </c>
      <c r="L49" s="18">
        <v>85</v>
      </c>
      <c r="M49" s="20">
        <v>3</v>
      </c>
      <c r="N49" s="15" t="s">
        <v>72</v>
      </c>
      <c r="O49" s="5"/>
      <c r="P49" s="5"/>
      <c r="Q49" s="11"/>
    </row>
    <row r="50" spans="1:17">
      <c r="A50" s="4" t="s">
        <v>73</v>
      </c>
      <c r="B50" s="38">
        <v>101</v>
      </c>
      <c r="C50" s="18">
        <v>264</v>
      </c>
      <c r="D50" s="18">
        <v>1</v>
      </c>
      <c r="E50" s="18">
        <v>2</v>
      </c>
      <c r="F50" s="19" t="s">
        <v>13</v>
      </c>
      <c r="G50" s="18">
        <v>7</v>
      </c>
      <c r="H50" s="19" t="s">
        <v>13</v>
      </c>
      <c r="I50" s="19" t="s">
        <v>13</v>
      </c>
      <c r="J50" s="18">
        <v>2043</v>
      </c>
      <c r="K50" s="19" t="s">
        <v>13</v>
      </c>
      <c r="L50" s="18">
        <v>7</v>
      </c>
      <c r="M50" s="20">
        <v>67</v>
      </c>
      <c r="N50" s="15" t="s">
        <v>74</v>
      </c>
      <c r="O50" s="5"/>
      <c r="P50" s="5"/>
      <c r="Q50" s="11"/>
    </row>
    <row r="51" spans="1:17">
      <c r="A51" s="4" t="s">
        <v>75</v>
      </c>
      <c r="B51" s="38">
        <v>398</v>
      </c>
      <c r="C51" s="18">
        <v>430</v>
      </c>
      <c r="D51" s="18">
        <v>5</v>
      </c>
      <c r="E51" s="18">
        <v>10</v>
      </c>
      <c r="F51" s="18">
        <v>2</v>
      </c>
      <c r="G51" s="18">
        <v>20</v>
      </c>
      <c r="H51" s="19" t="s">
        <v>13</v>
      </c>
      <c r="I51" s="19" t="s">
        <v>13</v>
      </c>
      <c r="J51" s="18">
        <v>1842</v>
      </c>
      <c r="K51" s="18">
        <v>2</v>
      </c>
      <c r="L51" s="18">
        <v>4</v>
      </c>
      <c r="M51" s="20">
        <v>2</v>
      </c>
      <c r="N51" s="15" t="s">
        <v>76</v>
      </c>
      <c r="O51" s="5"/>
      <c r="P51" s="5"/>
      <c r="Q51" s="11"/>
    </row>
    <row r="52" spans="1:17">
      <c r="A52" s="71" t="s">
        <v>77</v>
      </c>
      <c r="B52" s="73">
        <v>1906</v>
      </c>
      <c r="C52" s="74">
        <v>6528</v>
      </c>
      <c r="D52" s="74">
        <v>34</v>
      </c>
      <c r="E52" s="74">
        <v>56</v>
      </c>
      <c r="F52" s="74">
        <v>20</v>
      </c>
      <c r="G52" s="74">
        <v>510</v>
      </c>
      <c r="H52" s="74">
        <v>0</v>
      </c>
      <c r="I52" s="74">
        <v>0</v>
      </c>
      <c r="J52" s="74">
        <v>8997</v>
      </c>
      <c r="K52" s="74">
        <v>0</v>
      </c>
      <c r="L52" s="74">
        <v>43</v>
      </c>
      <c r="M52" s="75">
        <v>6</v>
      </c>
      <c r="N52" s="85" t="s">
        <v>78</v>
      </c>
      <c r="O52" s="85"/>
      <c r="P52" s="85"/>
      <c r="Q52" s="11"/>
    </row>
    <row r="53" spans="1:17">
      <c r="A53" s="71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5"/>
      <c r="N53" s="85"/>
      <c r="O53" s="85"/>
      <c r="P53" s="85"/>
      <c r="Q53" s="11"/>
    </row>
    <row r="54" spans="1:17">
      <c r="A54" s="4" t="s">
        <v>79</v>
      </c>
      <c r="B54" s="38">
        <v>491</v>
      </c>
      <c r="C54" s="18">
        <v>1546</v>
      </c>
      <c r="D54" s="18">
        <v>20</v>
      </c>
      <c r="E54" s="18">
        <v>22</v>
      </c>
      <c r="F54" s="18">
        <v>11</v>
      </c>
      <c r="G54" s="18">
        <v>119</v>
      </c>
      <c r="H54" s="19" t="s">
        <v>13</v>
      </c>
      <c r="I54" s="19" t="s">
        <v>13</v>
      </c>
      <c r="J54" s="18">
        <v>3020</v>
      </c>
      <c r="K54" s="19" t="s">
        <v>13</v>
      </c>
      <c r="L54" s="18">
        <v>3</v>
      </c>
      <c r="M54" s="20">
        <v>1</v>
      </c>
      <c r="N54" s="15" t="s">
        <v>80</v>
      </c>
      <c r="O54" s="5"/>
      <c r="P54" s="5"/>
      <c r="Q54" s="11"/>
    </row>
    <row r="55" spans="1:17">
      <c r="A55" s="4" t="s">
        <v>81</v>
      </c>
      <c r="B55" s="38">
        <v>857</v>
      </c>
      <c r="C55" s="18">
        <v>2604</v>
      </c>
      <c r="D55" s="18">
        <v>3</v>
      </c>
      <c r="E55" s="18">
        <v>13</v>
      </c>
      <c r="F55" s="18">
        <v>2</v>
      </c>
      <c r="G55" s="18">
        <v>345</v>
      </c>
      <c r="H55" s="19" t="s">
        <v>13</v>
      </c>
      <c r="I55" s="19" t="s">
        <v>13</v>
      </c>
      <c r="J55" s="18">
        <v>1687</v>
      </c>
      <c r="K55" s="19" t="s">
        <v>13</v>
      </c>
      <c r="L55" s="18">
        <v>9</v>
      </c>
      <c r="M55" s="20">
        <v>5</v>
      </c>
      <c r="N55" s="15" t="s">
        <v>82</v>
      </c>
      <c r="O55" s="5"/>
      <c r="P55" s="5"/>
      <c r="Q55" s="11"/>
    </row>
    <row r="56" spans="1:17">
      <c r="A56" s="4" t="s">
        <v>83</v>
      </c>
      <c r="B56" s="38">
        <v>1</v>
      </c>
      <c r="C56" s="18">
        <v>137</v>
      </c>
      <c r="D56" s="19" t="s">
        <v>13</v>
      </c>
      <c r="E56" s="18">
        <v>2</v>
      </c>
      <c r="F56" s="19" t="s">
        <v>13</v>
      </c>
      <c r="G56" s="19" t="s">
        <v>13</v>
      </c>
      <c r="H56" s="19" t="s">
        <v>13</v>
      </c>
      <c r="I56" s="19" t="s">
        <v>13</v>
      </c>
      <c r="J56" s="18">
        <v>400</v>
      </c>
      <c r="K56" s="19" t="s">
        <v>13</v>
      </c>
      <c r="L56" s="19" t="s">
        <v>13</v>
      </c>
      <c r="M56" s="36" t="s">
        <v>13</v>
      </c>
      <c r="N56" s="15" t="s">
        <v>84</v>
      </c>
      <c r="O56" s="5"/>
      <c r="P56" s="5"/>
      <c r="Q56" s="11"/>
    </row>
    <row r="57" spans="1:17">
      <c r="A57" s="4" t="s">
        <v>85</v>
      </c>
      <c r="B57" s="38">
        <v>349</v>
      </c>
      <c r="C57" s="18">
        <v>1853</v>
      </c>
      <c r="D57" s="18">
        <v>11</v>
      </c>
      <c r="E57" s="18">
        <v>16</v>
      </c>
      <c r="F57" s="18">
        <v>5</v>
      </c>
      <c r="G57" s="18">
        <v>36</v>
      </c>
      <c r="H57" s="19" t="s">
        <v>13</v>
      </c>
      <c r="I57" s="19" t="s">
        <v>13</v>
      </c>
      <c r="J57" s="18">
        <v>2069</v>
      </c>
      <c r="K57" s="19" t="s">
        <v>13</v>
      </c>
      <c r="L57" s="18">
        <v>31</v>
      </c>
      <c r="M57" s="36" t="s">
        <v>13</v>
      </c>
      <c r="N57" s="15" t="s">
        <v>86</v>
      </c>
      <c r="O57" s="5"/>
      <c r="P57" s="5"/>
      <c r="Q57" s="11"/>
    </row>
    <row r="58" spans="1:17">
      <c r="A58" s="4" t="s">
        <v>87</v>
      </c>
      <c r="B58" s="38">
        <v>208</v>
      </c>
      <c r="C58" s="18">
        <v>388</v>
      </c>
      <c r="D58" s="19" t="s">
        <v>13</v>
      </c>
      <c r="E58" s="18">
        <v>3</v>
      </c>
      <c r="F58" s="18">
        <v>2</v>
      </c>
      <c r="G58" s="18">
        <v>10</v>
      </c>
      <c r="H58" s="19" t="s">
        <v>13</v>
      </c>
      <c r="I58" s="19" t="s">
        <v>13</v>
      </c>
      <c r="J58" s="18">
        <v>1821</v>
      </c>
      <c r="K58" s="19" t="s">
        <v>13</v>
      </c>
      <c r="L58" s="19" t="s">
        <v>13</v>
      </c>
      <c r="M58" s="36" t="s">
        <v>13</v>
      </c>
      <c r="N58" s="15" t="s">
        <v>88</v>
      </c>
      <c r="O58" s="5"/>
      <c r="P58" s="5"/>
      <c r="Q58" s="11"/>
    </row>
    <row r="59" spans="1:17">
      <c r="A59" s="71" t="s">
        <v>89</v>
      </c>
      <c r="B59" s="73">
        <v>19900</v>
      </c>
      <c r="C59" s="74">
        <v>18058</v>
      </c>
      <c r="D59" s="74">
        <v>370</v>
      </c>
      <c r="E59" s="74">
        <v>266</v>
      </c>
      <c r="F59" s="74">
        <v>228</v>
      </c>
      <c r="G59" s="74">
        <v>1154</v>
      </c>
      <c r="H59" s="74">
        <v>96</v>
      </c>
      <c r="I59" s="74">
        <v>0</v>
      </c>
      <c r="J59" s="74">
        <v>29048</v>
      </c>
      <c r="K59" s="74">
        <v>75</v>
      </c>
      <c r="L59" s="74">
        <v>1185</v>
      </c>
      <c r="M59" s="75">
        <v>197</v>
      </c>
      <c r="N59" s="83" t="s">
        <v>90</v>
      </c>
      <c r="O59" s="84"/>
      <c r="P59" s="84"/>
      <c r="Q59" s="11"/>
    </row>
    <row r="60" spans="1:17" ht="16.8" customHeight="1">
      <c r="A60" s="71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5"/>
      <c r="N60" s="83"/>
      <c r="O60" s="84"/>
      <c r="P60" s="84"/>
      <c r="Q60" s="11"/>
    </row>
    <row r="61" spans="1:17">
      <c r="A61" s="4" t="s">
        <v>91</v>
      </c>
      <c r="B61" s="38">
        <v>4217</v>
      </c>
      <c r="C61" s="18">
        <v>8561</v>
      </c>
      <c r="D61" s="18">
        <v>108</v>
      </c>
      <c r="E61" s="18">
        <v>103</v>
      </c>
      <c r="F61" s="18">
        <v>54</v>
      </c>
      <c r="G61" s="18">
        <v>330</v>
      </c>
      <c r="H61" s="19" t="s">
        <v>13</v>
      </c>
      <c r="I61" s="19" t="s">
        <v>13</v>
      </c>
      <c r="J61" s="18">
        <v>10030</v>
      </c>
      <c r="K61" s="18">
        <v>25</v>
      </c>
      <c r="L61" s="18">
        <v>460</v>
      </c>
      <c r="M61" s="20">
        <v>65</v>
      </c>
      <c r="N61" s="15" t="s">
        <v>92</v>
      </c>
      <c r="O61" s="5"/>
      <c r="P61" s="5"/>
      <c r="Q61" s="11"/>
    </row>
    <row r="62" spans="1:17" ht="22.8" customHeight="1">
      <c r="A62" s="37" t="s">
        <v>93</v>
      </c>
      <c r="B62" s="38">
        <v>8327</v>
      </c>
      <c r="C62" s="18">
        <v>2495</v>
      </c>
      <c r="D62" s="18">
        <v>148</v>
      </c>
      <c r="E62" s="18">
        <v>146</v>
      </c>
      <c r="F62" s="18">
        <v>54</v>
      </c>
      <c r="G62" s="18">
        <v>532</v>
      </c>
      <c r="H62" s="18">
        <v>76</v>
      </c>
      <c r="I62" s="19" t="s">
        <v>13</v>
      </c>
      <c r="J62" s="18">
        <v>8927</v>
      </c>
      <c r="K62" s="18">
        <v>21</v>
      </c>
      <c r="L62" s="18">
        <v>309</v>
      </c>
      <c r="M62" s="20">
        <v>115</v>
      </c>
      <c r="N62" s="107" t="s">
        <v>94</v>
      </c>
      <c r="O62" s="108"/>
      <c r="P62" s="108"/>
      <c r="Q62" s="11"/>
    </row>
    <row r="63" spans="1:17">
      <c r="A63" s="4" t="s">
        <v>95</v>
      </c>
      <c r="B63" s="38">
        <v>7356</v>
      </c>
      <c r="C63" s="18">
        <v>7002</v>
      </c>
      <c r="D63" s="18">
        <v>114</v>
      </c>
      <c r="E63" s="18">
        <v>17</v>
      </c>
      <c r="F63" s="18">
        <v>120</v>
      </c>
      <c r="G63" s="18">
        <v>292</v>
      </c>
      <c r="H63" s="18">
        <v>20</v>
      </c>
      <c r="I63" s="19" t="s">
        <v>13</v>
      </c>
      <c r="J63" s="18">
        <v>10091</v>
      </c>
      <c r="K63" s="18">
        <v>29</v>
      </c>
      <c r="L63" s="18">
        <v>416</v>
      </c>
      <c r="M63" s="20">
        <v>17</v>
      </c>
      <c r="N63" s="15" t="s">
        <v>96</v>
      </c>
      <c r="O63" s="5"/>
      <c r="P63" s="5"/>
      <c r="Q63" s="11"/>
    </row>
    <row r="64" spans="1:17">
      <c r="A64" s="71" t="s">
        <v>97</v>
      </c>
      <c r="B64" s="73">
        <v>22711</v>
      </c>
      <c r="C64" s="74">
        <v>18961</v>
      </c>
      <c r="D64" s="74">
        <v>124</v>
      </c>
      <c r="E64" s="74">
        <v>245</v>
      </c>
      <c r="F64" s="74">
        <v>93</v>
      </c>
      <c r="G64" s="74">
        <v>600</v>
      </c>
      <c r="H64" s="74">
        <v>0</v>
      </c>
      <c r="I64" s="74">
        <v>0</v>
      </c>
      <c r="J64" s="74">
        <v>76148</v>
      </c>
      <c r="K64" s="74">
        <v>41</v>
      </c>
      <c r="L64" s="74">
        <v>147</v>
      </c>
      <c r="M64" s="75">
        <v>83</v>
      </c>
      <c r="N64" s="83" t="s">
        <v>98</v>
      </c>
      <c r="O64" s="84"/>
      <c r="P64" s="84"/>
      <c r="Q64" s="11"/>
    </row>
    <row r="65" spans="1:17" ht="16.2" customHeight="1">
      <c r="A65" s="71"/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5"/>
      <c r="N65" s="83"/>
      <c r="O65" s="84"/>
      <c r="P65" s="84"/>
      <c r="Q65" s="11"/>
    </row>
    <row r="66" spans="1:17">
      <c r="A66" s="4" t="s">
        <v>99</v>
      </c>
      <c r="B66" s="38">
        <v>2401</v>
      </c>
      <c r="C66" s="18">
        <v>1528</v>
      </c>
      <c r="D66" s="18">
        <v>27</v>
      </c>
      <c r="E66" s="18">
        <v>79</v>
      </c>
      <c r="F66" s="18">
        <v>54</v>
      </c>
      <c r="G66" s="18">
        <v>177</v>
      </c>
      <c r="H66" s="19" t="s">
        <v>13</v>
      </c>
      <c r="I66" s="19" t="s">
        <v>13</v>
      </c>
      <c r="J66" s="18">
        <v>6919</v>
      </c>
      <c r="K66" s="18">
        <v>4</v>
      </c>
      <c r="L66" s="18">
        <v>34</v>
      </c>
      <c r="M66" s="20">
        <v>21</v>
      </c>
      <c r="N66" s="15" t="s">
        <v>100</v>
      </c>
      <c r="O66" s="5"/>
      <c r="P66" s="5"/>
      <c r="Q66" s="11"/>
    </row>
    <row r="67" spans="1:17">
      <c r="A67" s="4" t="s">
        <v>101</v>
      </c>
      <c r="B67" s="38">
        <v>4028</v>
      </c>
      <c r="C67" s="18">
        <v>1517</v>
      </c>
      <c r="D67" s="18">
        <v>14</v>
      </c>
      <c r="E67" s="18">
        <v>8</v>
      </c>
      <c r="F67" s="18">
        <v>6</v>
      </c>
      <c r="G67" s="18">
        <v>13</v>
      </c>
      <c r="H67" s="19" t="s">
        <v>13</v>
      </c>
      <c r="I67" s="19" t="s">
        <v>13</v>
      </c>
      <c r="J67" s="18">
        <v>6447</v>
      </c>
      <c r="K67" s="18">
        <v>1</v>
      </c>
      <c r="L67" s="18">
        <v>25</v>
      </c>
      <c r="M67" s="20">
        <v>11</v>
      </c>
      <c r="N67" s="15" t="s">
        <v>102</v>
      </c>
      <c r="O67" s="5"/>
      <c r="P67" s="5"/>
      <c r="Q67" s="11"/>
    </row>
    <row r="68" spans="1:17">
      <c r="A68" s="4" t="s">
        <v>103</v>
      </c>
      <c r="B68" s="38">
        <v>5559</v>
      </c>
      <c r="C68" s="18">
        <v>8877</v>
      </c>
      <c r="D68" s="18">
        <v>61</v>
      </c>
      <c r="E68" s="18">
        <v>124</v>
      </c>
      <c r="F68" s="18">
        <v>16</v>
      </c>
      <c r="G68" s="18">
        <v>190</v>
      </c>
      <c r="H68" s="19" t="s">
        <v>13</v>
      </c>
      <c r="I68" s="19" t="s">
        <v>13</v>
      </c>
      <c r="J68" s="18">
        <v>11593</v>
      </c>
      <c r="K68" s="18">
        <v>15</v>
      </c>
      <c r="L68" s="18">
        <v>12</v>
      </c>
      <c r="M68" s="20">
        <v>18</v>
      </c>
      <c r="N68" s="15" t="s">
        <v>104</v>
      </c>
      <c r="O68" s="5"/>
      <c r="P68" s="5"/>
      <c r="Q68" s="11"/>
    </row>
    <row r="69" spans="1:17">
      <c r="A69" s="4" t="s">
        <v>105</v>
      </c>
      <c r="B69" s="38">
        <v>5863</v>
      </c>
      <c r="C69" s="18">
        <v>1356</v>
      </c>
      <c r="D69" s="18">
        <v>9</v>
      </c>
      <c r="E69" s="18">
        <v>17</v>
      </c>
      <c r="F69" s="18">
        <v>5</v>
      </c>
      <c r="G69" s="18">
        <v>81</v>
      </c>
      <c r="H69" s="19" t="s">
        <v>13</v>
      </c>
      <c r="I69" s="19" t="s">
        <v>13</v>
      </c>
      <c r="J69" s="18">
        <v>16145</v>
      </c>
      <c r="K69" s="18">
        <v>18</v>
      </c>
      <c r="L69" s="18">
        <v>48</v>
      </c>
      <c r="M69" s="20">
        <v>15</v>
      </c>
      <c r="N69" s="15" t="s">
        <v>106</v>
      </c>
      <c r="O69" s="5"/>
      <c r="P69" s="5"/>
      <c r="Q69" s="11"/>
    </row>
    <row r="70" spans="1:17">
      <c r="A70" s="4" t="s">
        <v>107</v>
      </c>
      <c r="B70" s="38">
        <v>4860</v>
      </c>
      <c r="C70" s="18">
        <v>5683</v>
      </c>
      <c r="D70" s="18">
        <v>13</v>
      </c>
      <c r="E70" s="18">
        <v>17</v>
      </c>
      <c r="F70" s="18">
        <v>12</v>
      </c>
      <c r="G70" s="18">
        <v>139</v>
      </c>
      <c r="H70" s="19" t="s">
        <v>13</v>
      </c>
      <c r="I70" s="19" t="s">
        <v>13</v>
      </c>
      <c r="J70" s="18">
        <v>35044</v>
      </c>
      <c r="K70" s="18">
        <v>3</v>
      </c>
      <c r="L70" s="18">
        <v>28</v>
      </c>
      <c r="M70" s="20">
        <v>18</v>
      </c>
      <c r="N70" s="15" t="s">
        <v>108</v>
      </c>
      <c r="O70" s="5"/>
      <c r="P70" s="5"/>
      <c r="Q70" s="11"/>
    </row>
    <row r="71" spans="1:17">
      <c r="A71" s="71" t="s">
        <v>109</v>
      </c>
      <c r="B71" s="73">
        <v>2499</v>
      </c>
      <c r="C71" s="74">
        <v>3428</v>
      </c>
      <c r="D71" s="74">
        <v>43</v>
      </c>
      <c r="E71" s="74">
        <v>35</v>
      </c>
      <c r="F71" s="74">
        <v>19</v>
      </c>
      <c r="G71" s="74">
        <v>47</v>
      </c>
      <c r="H71" s="74">
        <v>6</v>
      </c>
      <c r="I71" s="74">
        <v>0</v>
      </c>
      <c r="J71" s="74">
        <v>6704</v>
      </c>
      <c r="K71" s="74">
        <v>60</v>
      </c>
      <c r="L71" s="74">
        <v>61</v>
      </c>
      <c r="M71" s="75">
        <v>13</v>
      </c>
      <c r="N71" s="85" t="s">
        <v>110</v>
      </c>
      <c r="O71" s="85"/>
      <c r="P71" s="85"/>
      <c r="Q71" s="11"/>
    </row>
    <row r="72" spans="1:17">
      <c r="A72" s="71"/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5"/>
      <c r="N72" s="85"/>
      <c r="O72" s="85"/>
      <c r="P72" s="85"/>
      <c r="Q72" s="11"/>
    </row>
    <row r="73" spans="1:17" ht="20.399999999999999">
      <c r="A73" s="6" t="s">
        <v>111</v>
      </c>
      <c r="B73" s="39" t="s">
        <v>13</v>
      </c>
      <c r="C73" s="19" t="s">
        <v>13</v>
      </c>
      <c r="D73" s="19" t="s">
        <v>13</v>
      </c>
      <c r="E73" s="19" t="s">
        <v>13</v>
      </c>
      <c r="F73" s="19" t="s">
        <v>13</v>
      </c>
      <c r="G73" s="19" t="s">
        <v>13</v>
      </c>
      <c r="H73" s="19" t="s">
        <v>13</v>
      </c>
      <c r="I73" s="19" t="s">
        <v>13</v>
      </c>
      <c r="J73" s="19" t="s">
        <v>13</v>
      </c>
      <c r="K73" s="19" t="s">
        <v>13</v>
      </c>
      <c r="L73" s="19" t="s">
        <v>13</v>
      </c>
      <c r="M73" s="36" t="s">
        <v>13</v>
      </c>
      <c r="N73" s="107" t="s">
        <v>112</v>
      </c>
      <c r="O73" s="108"/>
      <c r="P73" s="108"/>
      <c r="Q73" s="11"/>
    </row>
    <row r="74" spans="1:17" ht="20.399999999999999">
      <c r="A74" s="6" t="s">
        <v>113</v>
      </c>
      <c r="B74" s="38">
        <v>5</v>
      </c>
      <c r="C74" s="18">
        <v>4</v>
      </c>
      <c r="D74" s="19" t="s">
        <v>13</v>
      </c>
      <c r="E74" s="19" t="s">
        <v>13</v>
      </c>
      <c r="F74" s="19" t="s">
        <v>13</v>
      </c>
      <c r="G74" s="19" t="s">
        <v>13</v>
      </c>
      <c r="H74" s="19" t="s">
        <v>13</v>
      </c>
      <c r="I74" s="19" t="s">
        <v>13</v>
      </c>
      <c r="J74" s="19" t="s">
        <v>13</v>
      </c>
      <c r="K74" s="19" t="s">
        <v>13</v>
      </c>
      <c r="L74" s="19" t="s">
        <v>13</v>
      </c>
      <c r="M74" s="36" t="s">
        <v>13</v>
      </c>
      <c r="N74" s="107" t="s">
        <v>114</v>
      </c>
      <c r="O74" s="108"/>
      <c r="P74" s="108"/>
      <c r="Q74" s="11"/>
    </row>
    <row r="75" spans="1:17" ht="20.399999999999999">
      <c r="A75" s="6" t="s">
        <v>115</v>
      </c>
      <c r="B75" s="38">
        <v>2</v>
      </c>
      <c r="C75" s="18">
        <v>4</v>
      </c>
      <c r="D75" s="19" t="s">
        <v>13</v>
      </c>
      <c r="E75" s="19" t="s">
        <v>13</v>
      </c>
      <c r="F75" s="19" t="s">
        <v>13</v>
      </c>
      <c r="G75" s="19" t="s">
        <v>13</v>
      </c>
      <c r="H75" s="19" t="s">
        <v>13</v>
      </c>
      <c r="I75" s="19" t="s">
        <v>13</v>
      </c>
      <c r="J75" s="19" t="s">
        <v>13</v>
      </c>
      <c r="K75" s="19" t="s">
        <v>13</v>
      </c>
      <c r="L75" s="19" t="s">
        <v>13</v>
      </c>
      <c r="M75" s="36" t="s">
        <v>13</v>
      </c>
      <c r="N75" s="107" t="s">
        <v>116</v>
      </c>
      <c r="O75" s="108"/>
      <c r="P75" s="108"/>
      <c r="Q75" s="11"/>
    </row>
    <row r="76" spans="1:17" ht="20.399999999999999">
      <c r="A76" s="6" t="s">
        <v>117</v>
      </c>
      <c r="B76" s="39" t="s">
        <v>13</v>
      </c>
      <c r="C76" s="19" t="s">
        <v>13</v>
      </c>
      <c r="D76" s="19" t="s">
        <v>13</v>
      </c>
      <c r="E76" s="19" t="s">
        <v>13</v>
      </c>
      <c r="F76" s="19" t="s">
        <v>13</v>
      </c>
      <c r="G76" s="19" t="s">
        <v>13</v>
      </c>
      <c r="H76" s="19" t="s">
        <v>13</v>
      </c>
      <c r="I76" s="19" t="s">
        <v>13</v>
      </c>
      <c r="J76" s="19" t="s">
        <v>13</v>
      </c>
      <c r="K76" s="19" t="s">
        <v>13</v>
      </c>
      <c r="L76" s="19" t="s">
        <v>13</v>
      </c>
      <c r="M76" s="36" t="s">
        <v>13</v>
      </c>
      <c r="N76" s="107" t="s">
        <v>118</v>
      </c>
      <c r="O76" s="108"/>
      <c r="P76" s="108"/>
      <c r="Q76" s="11"/>
    </row>
    <row r="77" spans="1:17" ht="20.399999999999999">
      <c r="A77" s="6" t="s">
        <v>119</v>
      </c>
      <c r="B77" s="38">
        <v>916</v>
      </c>
      <c r="C77" s="18">
        <v>1007</v>
      </c>
      <c r="D77" s="18">
        <v>15</v>
      </c>
      <c r="E77" s="18">
        <v>13</v>
      </c>
      <c r="F77" s="18">
        <v>10</v>
      </c>
      <c r="G77" s="18">
        <v>14</v>
      </c>
      <c r="H77" s="19" t="s">
        <v>13</v>
      </c>
      <c r="I77" s="19" t="s">
        <v>13</v>
      </c>
      <c r="J77" s="18">
        <v>2390</v>
      </c>
      <c r="K77" s="19" t="s">
        <v>13</v>
      </c>
      <c r="L77" s="18">
        <v>6</v>
      </c>
      <c r="M77" s="20">
        <v>8</v>
      </c>
      <c r="N77" s="107" t="s">
        <v>120</v>
      </c>
      <c r="O77" s="108"/>
      <c r="P77" s="108"/>
      <c r="Q77" s="11"/>
    </row>
    <row r="78" spans="1:17">
      <c r="A78" s="6" t="s">
        <v>121</v>
      </c>
      <c r="B78" s="38">
        <v>1112</v>
      </c>
      <c r="C78" s="18">
        <v>1500</v>
      </c>
      <c r="D78" s="18">
        <v>22</v>
      </c>
      <c r="E78" s="18">
        <v>12</v>
      </c>
      <c r="F78" s="18">
        <v>4</v>
      </c>
      <c r="G78" s="18">
        <v>18</v>
      </c>
      <c r="H78" s="18">
        <v>6</v>
      </c>
      <c r="I78" s="19" t="s">
        <v>13</v>
      </c>
      <c r="J78" s="18">
        <v>2150</v>
      </c>
      <c r="K78" s="19" t="s">
        <v>13</v>
      </c>
      <c r="L78" s="18">
        <v>52</v>
      </c>
      <c r="M78" s="20">
        <v>5</v>
      </c>
      <c r="N78" s="15" t="s">
        <v>122</v>
      </c>
      <c r="O78" s="5"/>
      <c r="P78" s="5"/>
      <c r="Q78" s="11"/>
    </row>
    <row r="79" spans="1:17">
      <c r="A79" s="6" t="s">
        <v>123</v>
      </c>
      <c r="B79" s="39" t="s">
        <v>13</v>
      </c>
      <c r="C79" s="19" t="s">
        <v>13</v>
      </c>
      <c r="D79" s="19" t="s">
        <v>13</v>
      </c>
      <c r="E79" s="19" t="s">
        <v>13</v>
      </c>
      <c r="F79" s="19" t="s">
        <v>13</v>
      </c>
      <c r="G79" s="19" t="s">
        <v>13</v>
      </c>
      <c r="H79" s="19" t="s">
        <v>13</v>
      </c>
      <c r="I79" s="19" t="s">
        <v>13</v>
      </c>
      <c r="J79" s="19" t="s">
        <v>13</v>
      </c>
      <c r="K79" s="19" t="s">
        <v>13</v>
      </c>
      <c r="L79" s="19" t="s">
        <v>13</v>
      </c>
      <c r="M79" s="36" t="s">
        <v>13</v>
      </c>
      <c r="N79" s="15" t="s">
        <v>124</v>
      </c>
      <c r="O79" s="5"/>
      <c r="P79" s="5"/>
      <c r="Q79" s="11"/>
    </row>
    <row r="80" spans="1:17">
      <c r="A80" s="6" t="s">
        <v>125</v>
      </c>
      <c r="B80" s="38">
        <v>464</v>
      </c>
      <c r="C80" s="18">
        <v>913</v>
      </c>
      <c r="D80" s="18">
        <v>6</v>
      </c>
      <c r="E80" s="18">
        <v>10</v>
      </c>
      <c r="F80" s="18">
        <v>5</v>
      </c>
      <c r="G80" s="18">
        <v>15</v>
      </c>
      <c r="H80" s="19" t="s">
        <v>13</v>
      </c>
      <c r="I80" s="19" t="s">
        <v>13</v>
      </c>
      <c r="J80" s="18">
        <v>2164</v>
      </c>
      <c r="K80" s="18">
        <v>60</v>
      </c>
      <c r="L80" s="18">
        <v>3</v>
      </c>
      <c r="M80" s="36" t="s">
        <v>13</v>
      </c>
      <c r="N80" s="15" t="s">
        <v>126</v>
      </c>
      <c r="O80" s="5"/>
      <c r="P80" s="5"/>
      <c r="Q80" s="11"/>
    </row>
    <row r="81" spans="1:17">
      <c r="A81" s="71" t="s">
        <v>127</v>
      </c>
      <c r="B81" s="73">
        <v>2137</v>
      </c>
      <c r="C81" s="74">
        <v>8947</v>
      </c>
      <c r="D81" s="74">
        <v>97</v>
      </c>
      <c r="E81" s="74">
        <v>385</v>
      </c>
      <c r="F81" s="74">
        <v>109</v>
      </c>
      <c r="G81" s="74">
        <v>570</v>
      </c>
      <c r="H81" s="74">
        <v>0</v>
      </c>
      <c r="I81" s="74">
        <v>0</v>
      </c>
      <c r="J81" s="74">
        <v>15167</v>
      </c>
      <c r="K81" s="74">
        <v>5</v>
      </c>
      <c r="L81" s="74">
        <v>163</v>
      </c>
      <c r="M81" s="75">
        <v>33</v>
      </c>
      <c r="N81" s="85" t="s">
        <v>128</v>
      </c>
      <c r="O81" s="85"/>
      <c r="P81" s="85"/>
      <c r="Q81" s="11"/>
    </row>
    <row r="82" spans="1:17">
      <c r="A82" s="71"/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5"/>
      <c r="N82" s="85"/>
      <c r="O82" s="85"/>
      <c r="P82" s="85"/>
      <c r="Q82" s="11"/>
    </row>
    <row r="83" spans="1:17">
      <c r="A83" s="4" t="s">
        <v>129</v>
      </c>
      <c r="B83" s="38">
        <v>619</v>
      </c>
      <c r="C83" s="18">
        <v>2293</v>
      </c>
      <c r="D83" s="18">
        <v>11</v>
      </c>
      <c r="E83" s="18">
        <v>99</v>
      </c>
      <c r="F83" s="18">
        <v>68</v>
      </c>
      <c r="G83" s="18">
        <v>119</v>
      </c>
      <c r="H83" s="19" t="s">
        <v>13</v>
      </c>
      <c r="I83" s="19" t="s">
        <v>13</v>
      </c>
      <c r="J83" s="18">
        <v>8448</v>
      </c>
      <c r="K83" s="19" t="s">
        <v>13</v>
      </c>
      <c r="L83" s="18">
        <v>44</v>
      </c>
      <c r="M83" s="20">
        <v>25</v>
      </c>
      <c r="N83" s="15" t="s">
        <v>130</v>
      </c>
      <c r="O83" s="5"/>
      <c r="P83" s="5"/>
      <c r="Q83" s="11"/>
    </row>
    <row r="84" spans="1:17">
      <c r="A84" s="4" t="s">
        <v>131</v>
      </c>
      <c r="B84" s="38">
        <v>21</v>
      </c>
      <c r="C84" s="18">
        <v>1059</v>
      </c>
      <c r="D84" s="19" t="s">
        <v>13</v>
      </c>
      <c r="E84" s="19" t="s">
        <v>13</v>
      </c>
      <c r="F84" s="18">
        <v>1</v>
      </c>
      <c r="G84" s="18">
        <v>4</v>
      </c>
      <c r="H84" s="19" t="s">
        <v>13</v>
      </c>
      <c r="I84" s="19" t="s">
        <v>13</v>
      </c>
      <c r="J84" s="18">
        <v>1130</v>
      </c>
      <c r="K84" s="19" t="s">
        <v>13</v>
      </c>
      <c r="L84" s="18">
        <v>15</v>
      </c>
      <c r="M84" s="20">
        <v>7</v>
      </c>
      <c r="N84" s="15" t="s">
        <v>132</v>
      </c>
      <c r="O84" s="5"/>
      <c r="P84" s="5"/>
      <c r="Q84" s="11"/>
    </row>
    <row r="85" spans="1:17">
      <c r="A85" s="4" t="s">
        <v>133</v>
      </c>
      <c r="B85" s="38">
        <v>620</v>
      </c>
      <c r="C85" s="18">
        <v>527</v>
      </c>
      <c r="D85" s="18">
        <v>74</v>
      </c>
      <c r="E85" s="18">
        <v>15</v>
      </c>
      <c r="F85" s="18">
        <v>12</v>
      </c>
      <c r="G85" s="18">
        <v>44</v>
      </c>
      <c r="H85" s="19" t="s">
        <v>13</v>
      </c>
      <c r="I85" s="19" t="s">
        <v>13</v>
      </c>
      <c r="J85" s="18">
        <v>553</v>
      </c>
      <c r="K85" s="18">
        <v>2</v>
      </c>
      <c r="L85" s="18">
        <v>7</v>
      </c>
      <c r="M85" s="20">
        <v>1</v>
      </c>
      <c r="N85" s="15" t="s">
        <v>134</v>
      </c>
      <c r="O85" s="5"/>
      <c r="P85" s="5"/>
      <c r="Q85" s="11"/>
    </row>
    <row r="86" spans="1:17">
      <c r="A86" s="4" t="s">
        <v>135</v>
      </c>
      <c r="B86" s="38">
        <v>192</v>
      </c>
      <c r="C86" s="18">
        <v>2223</v>
      </c>
      <c r="D86" s="18">
        <v>5</v>
      </c>
      <c r="E86" s="18">
        <v>52</v>
      </c>
      <c r="F86" s="18">
        <v>6</v>
      </c>
      <c r="G86" s="18">
        <v>30</v>
      </c>
      <c r="H86" s="19" t="s">
        <v>13</v>
      </c>
      <c r="I86" s="19" t="s">
        <v>13</v>
      </c>
      <c r="J86" s="18">
        <v>2162</v>
      </c>
      <c r="K86" s="19" t="s">
        <v>13</v>
      </c>
      <c r="L86" s="18">
        <v>14</v>
      </c>
      <c r="M86" s="36" t="s">
        <v>13</v>
      </c>
      <c r="N86" s="15" t="s">
        <v>136</v>
      </c>
      <c r="O86" s="5"/>
      <c r="P86" s="5"/>
      <c r="Q86" s="11"/>
    </row>
    <row r="87" spans="1:17">
      <c r="A87" s="4" t="s">
        <v>137</v>
      </c>
      <c r="B87" s="38">
        <v>685</v>
      </c>
      <c r="C87" s="18">
        <v>2845</v>
      </c>
      <c r="D87" s="18">
        <v>7</v>
      </c>
      <c r="E87" s="18">
        <v>219</v>
      </c>
      <c r="F87" s="18">
        <v>22</v>
      </c>
      <c r="G87" s="18">
        <v>373</v>
      </c>
      <c r="H87" s="19" t="s">
        <v>13</v>
      </c>
      <c r="I87" s="19" t="s">
        <v>13</v>
      </c>
      <c r="J87" s="18">
        <v>2874</v>
      </c>
      <c r="K87" s="18">
        <v>3</v>
      </c>
      <c r="L87" s="18">
        <v>83</v>
      </c>
      <c r="M87" s="36" t="s">
        <v>13</v>
      </c>
      <c r="N87" s="15" t="s">
        <v>138</v>
      </c>
      <c r="O87" s="5"/>
      <c r="P87" s="5"/>
      <c r="Q87" s="11"/>
    </row>
    <row r="88" spans="1:17">
      <c r="A88" s="71" t="s">
        <v>139</v>
      </c>
      <c r="B88" s="73">
        <v>2820</v>
      </c>
      <c r="C88" s="74">
        <v>7687</v>
      </c>
      <c r="D88" s="74">
        <v>83</v>
      </c>
      <c r="E88" s="74">
        <v>1041</v>
      </c>
      <c r="F88" s="74">
        <v>83</v>
      </c>
      <c r="G88" s="74">
        <v>255</v>
      </c>
      <c r="H88" s="74">
        <v>0</v>
      </c>
      <c r="I88" s="74">
        <v>0</v>
      </c>
      <c r="J88" s="74">
        <v>8217</v>
      </c>
      <c r="K88" s="74">
        <v>15</v>
      </c>
      <c r="L88" s="74">
        <v>647</v>
      </c>
      <c r="M88" s="75">
        <v>2</v>
      </c>
      <c r="N88" s="85" t="s">
        <v>140</v>
      </c>
      <c r="O88" s="85"/>
      <c r="P88" s="85"/>
      <c r="Q88" s="11"/>
    </row>
    <row r="89" spans="1:17">
      <c r="A89" s="71"/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5"/>
      <c r="N89" s="85"/>
      <c r="O89" s="85"/>
      <c r="P89" s="85"/>
      <c r="Q89" s="11"/>
    </row>
    <row r="90" spans="1:17">
      <c r="A90" s="4" t="s">
        <v>141</v>
      </c>
      <c r="B90" s="38">
        <v>104</v>
      </c>
      <c r="C90" s="18">
        <v>569</v>
      </c>
      <c r="D90" s="19" t="s">
        <v>13</v>
      </c>
      <c r="E90" s="18">
        <v>185</v>
      </c>
      <c r="F90" s="18">
        <v>1</v>
      </c>
      <c r="G90" s="19" t="s">
        <v>13</v>
      </c>
      <c r="H90" s="19" t="s">
        <v>13</v>
      </c>
      <c r="I90" s="19" t="s">
        <v>13</v>
      </c>
      <c r="J90" s="18">
        <v>258</v>
      </c>
      <c r="K90" s="19" t="s">
        <v>13</v>
      </c>
      <c r="L90" s="18">
        <v>43</v>
      </c>
      <c r="M90" s="36" t="s">
        <v>13</v>
      </c>
      <c r="N90" s="15" t="s">
        <v>142</v>
      </c>
      <c r="O90" s="5"/>
      <c r="P90" s="5"/>
      <c r="Q90" s="11"/>
    </row>
    <row r="91" spans="1:17">
      <c r="A91" s="4" t="s">
        <v>143</v>
      </c>
      <c r="B91" s="38">
        <v>34</v>
      </c>
      <c r="C91" s="18">
        <v>557</v>
      </c>
      <c r="D91" s="18">
        <v>1</v>
      </c>
      <c r="E91" s="18">
        <v>110</v>
      </c>
      <c r="F91" s="18">
        <v>1</v>
      </c>
      <c r="G91" s="18">
        <v>4</v>
      </c>
      <c r="H91" s="19" t="s">
        <v>13</v>
      </c>
      <c r="I91" s="19" t="s">
        <v>13</v>
      </c>
      <c r="J91" s="18">
        <v>369</v>
      </c>
      <c r="K91" s="19" t="s">
        <v>13</v>
      </c>
      <c r="L91" s="18">
        <v>19</v>
      </c>
      <c r="M91" s="36" t="s">
        <v>13</v>
      </c>
      <c r="N91" s="15" t="s">
        <v>144</v>
      </c>
      <c r="O91" s="5"/>
      <c r="P91" s="5"/>
      <c r="Q91" s="11"/>
    </row>
    <row r="92" spans="1:17">
      <c r="A92" s="4" t="s">
        <v>145</v>
      </c>
      <c r="B92" s="38">
        <v>115</v>
      </c>
      <c r="C92" s="18">
        <v>157</v>
      </c>
      <c r="D92" s="18">
        <v>13</v>
      </c>
      <c r="E92" s="18">
        <v>13</v>
      </c>
      <c r="F92" s="18">
        <v>4</v>
      </c>
      <c r="G92" s="18">
        <v>5</v>
      </c>
      <c r="H92" s="19" t="s">
        <v>13</v>
      </c>
      <c r="I92" s="19" t="s">
        <v>13</v>
      </c>
      <c r="J92" s="18">
        <v>13</v>
      </c>
      <c r="K92" s="19" t="s">
        <v>13</v>
      </c>
      <c r="L92" s="18">
        <v>6</v>
      </c>
      <c r="M92" s="36" t="s">
        <v>13</v>
      </c>
      <c r="N92" s="15" t="s">
        <v>146</v>
      </c>
      <c r="O92" s="5"/>
      <c r="P92" s="5"/>
      <c r="Q92" s="11"/>
    </row>
    <row r="93" spans="1:17">
      <c r="A93" s="4" t="s">
        <v>147</v>
      </c>
      <c r="B93" s="38">
        <v>22</v>
      </c>
      <c r="C93" s="18">
        <v>185</v>
      </c>
      <c r="D93" s="18">
        <v>3</v>
      </c>
      <c r="E93" s="18">
        <v>12</v>
      </c>
      <c r="F93" s="18">
        <v>10</v>
      </c>
      <c r="G93" s="18">
        <v>5</v>
      </c>
      <c r="H93" s="19" t="s">
        <v>13</v>
      </c>
      <c r="I93" s="19" t="s">
        <v>13</v>
      </c>
      <c r="J93" s="18">
        <v>866</v>
      </c>
      <c r="K93" s="19" t="s">
        <v>13</v>
      </c>
      <c r="L93" s="18">
        <v>14</v>
      </c>
      <c r="M93" s="36" t="s">
        <v>13</v>
      </c>
      <c r="N93" s="15" t="s">
        <v>148</v>
      </c>
      <c r="O93" s="5"/>
      <c r="P93" s="5"/>
      <c r="Q93" s="11"/>
    </row>
    <row r="94" spans="1:17">
      <c r="A94" s="4" t="s">
        <v>149</v>
      </c>
      <c r="B94" s="38">
        <v>69</v>
      </c>
      <c r="C94" s="18">
        <v>203</v>
      </c>
      <c r="D94" s="19" t="s">
        <v>13</v>
      </c>
      <c r="E94" s="18">
        <v>32</v>
      </c>
      <c r="F94" s="19" t="s">
        <v>13</v>
      </c>
      <c r="G94" s="18">
        <v>3</v>
      </c>
      <c r="H94" s="19" t="s">
        <v>13</v>
      </c>
      <c r="I94" s="19" t="s">
        <v>13</v>
      </c>
      <c r="J94" s="18">
        <v>112</v>
      </c>
      <c r="K94" s="19" t="s">
        <v>13</v>
      </c>
      <c r="L94" s="18">
        <v>1</v>
      </c>
      <c r="M94" s="36" t="s">
        <v>13</v>
      </c>
      <c r="N94" s="15" t="s">
        <v>150</v>
      </c>
      <c r="O94" s="5"/>
      <c r="P94" s="5"/>
      <c r="Q94" s="11"/>
    </row>
    <row r="95" spans="1:17">
      <c r="A95" s="4" t="s">
        <v>151</v>
      </c>
      <c r="B95" s="38">
        <v>37</v>
      </c>
      <c r="C95" s="18">
        <v>122</v>
      </c>
      <c r="D95" s="19" t="s">
        <v>13</v>
      </c>
      <c r="E95" s="18">
        <v>100</v>
      </c>
      <c r="F95" s="18">
        <v>1</v>
      </c>
      <c r="G95" s="19" t="s">
        <v>13</v>
      </c>
      <c r="H95" s="19" t="s">
        <v>13</v>
      </c>
      <c r="I95" s="19" t="s">
        <v>13</v>
      </c>
      <c r="J95" s="18">
        <v>120</v>
      </c>
      <c r="K95" s="19" t="s">
        <v>13</v>
      </c>
      <c r="L95" s="19" t="s">
        <v>13</v>
      </c>
      <c r="M95" s="36" t="s">
        <v>13</v>
      </c>
      <c r="N95" s="15" t="s">
        <v>152</v>
      </c>
      <c r="O95" s="5"/>
      <c r="P95" s="5"/>
      <c r="Q95" s="11"/>
    </row>
    <row r="96" spans="1:17">
      <c r="A96" s="4" t="s">
        <v>153</v>
      </c>
      <c r="B96" s="38">
        <v>159</v>
      </c>
      <c r="C96" s="18">
        <v>462</v>
      </c>
      <c r="D96" s="18">
        <v>14</v>
      </c>
      <c r="E96" s="18">
        <v>12</v>
      </c>
      <c r="F96" s="18">
        <v>2</v>
      </c>
      <c r="G96" s="18">
        <v>30</v>
      </c>
      <c r="H96" s="19" t="s">
        <v>13</v>
      </c>
      <c r="I96" s="19" t="s">
        <v>13</v>
      </c>
      <c r="J96" s="18">
        <v>560</v>
      </c>
      <c r="K96" s="19" t="s">
        <v>13</v>
      </c>
      <c r="L96" s="18">
        <v>9</v>
      </c>
      <c r="M96" s="36" t="s">
        <v>13</v>
      </c>
      <c r="N96" s="15" t="s">
        <v>154</v>
      </c>
      <c r="O96" s="5"/>
      <c r="P96" s="5"/>
      <c r="Q96" s="11"/>
    </row>
    <row r="97" spans="1:17">
      <c r="A97" s="4" t="s">
        <v>155</v>
      </c>
      <c r="B97" s="38">
        <v>294</v>
      </c>
      <c r="C97" s="18">
        <v>699</v>
      </c>
      <c r="D97" s="18">
        <v>6</v>
      </c>
      <c r="E97" s="18">
        <v>54</v>
      </c>
      <c r="F97" s="18">
        <v>17</v>
      </c>
      <c r="G97" s="18">
        <v>10</v>
      </c>
      <c r="H97" s="19" t="s">
        <v>13</v>
      </c>
      <c r="I97" s="19" t="s">
        <v>13</v>
      </c>
      <c r="J97" s="18">
        <v>609</v>
      </c>
      <c r="K97" s="19" t="s">
        <v>13</v>
      </c>
      <c r="L97" s="18">
        <v>18</v>
      </c>
      <c r="M97" s="36" t="s">
        <v>13</v>
      </c>
      <c r="N97" s="15" t="s">
        <v>156</v>
      </c>
      <c r="O97" s="5"/>
      <c r="P97" s="5"/>
      <c r="Q97" s="11"/>
    </row>
    <row r="98" spans="1:17">
      <c r="A98" s="4" t="s">
        <v>157</v>
      </c>
      <c r="B98" s="38">
        <v>13</v>
      </c>
      <c r="C98" s="18">
        <v>180</v>
      </c>
      <c r="D98" s="19" t="s">
        <v>13</v>
      </c>
      <c r="E98" s="18">
        <v>160</v>
      </c>
      <c r="F98" s="18">
        <v>4</v>
      </c>
      <c r="G98" s="19" t="s">
        <v>13</v>
      </c>
      <c r="H98" s="19" t="s">
        <v>13</v>
      </c>
      <c r="I98" s="19" t="s">
        <v>13</v>
      </c>
      <c r="J98" s="19" t="s">
        <v>13</v>
      </c>
      <c r="K98" s="19" t="s">
        <v>13</v>
      </c>
      <c r="L98" s="18">
        <v>2</v>
      </c>
      <c r="M98" s="20">
        <v>1</v>
      </c>
      <c r="N98" s="15" t="s">
        <v>158</v>
      </c>
      <c r="O98" s="5"/>
      <c r="P98" s="5"/>
      <c r="Q98" s="11"/>
    </row>
    <row r="99" spans="1:17">
      <c r="A99" s="4" t="s">
        <v>159</v>
      </c>
      <c r="B99" s="38">
        <v>549</v>
      </c>
      <c r="C99" s="18">
        <v>775</v>
      </c>
      <c r="D99" s="18">
        <v>12</v>
      </c>
      <c r="E99" s="18">
        <v>200</v>
      </c>
      <c r="F99" s="18">
        <v>3</v>
      </c>
      <c r="G99" s="18">
        <v>38</v>
      </c>
      <c r="H99" s="19" t="s">
        <v>13</v>
      </c>
      <c r="I99" s="19" t="s">
        <v>13</v>
      </c>
      <c r="J99" s="18">
        <v>638</v>
      </c>
      <c r="K99" s="19" t="s">
        <v>13</v>
      </c>
      <c r="L99" s="18">
        <v>452</v>
      </c>
      <c r="M99" s="20">
        <v>1</v>
      </c>
      <c r="N99" s="15" t="s">
        <v>160</v>
      </c>
      <c r="O99" s="5"/>
      <c r="P99" s="5"/>
      <c r="Q99" s="11"/>
    </row>
    <row r="100" spans="1:17">
      <c r="A100" s="4" t="s">
        <v>161</v>
      </c>
      <c r="B100" s="38">
        <v>231</v>
      </c>
      <c r="C100" s="18">
        <v>702</v>
      </c>
      <c r="D100" s="18">
        <v>9</v>
      </c>
      <c r="E100" s="18">
        <v>14</v>
      </c>
      <c r="F100" s="19" t="s">
        <v>13</v>
      </c>
      <c r="G100" s="18">
        <v>17</v>
      </c>
      <c r="H100" s="19" t="s">
        <v>13</v>
      </c>
      <c r="I100" s="19" t="s">
        <v>13</v>
      </c>
      <c r="J100" s="18">
        <v>192</v>
      </c>
      <c r="K100" s="19" t="s">
        <v>13</v>
      </c>
      <c r="L100" s="18">
        <v>35</v>
      </c>
      <c r="M100" s="36" t="s">
        <v>13</v>
      </c>
      <c r="N100" s="15" t="s">
        <v>162</v>
      </c>
      <c r="O100" s="5"/>
      <c r="P100" s="5"/>
      <c r="Q100" s="11"/>
    </row>
    <row r="101" spans="1:17">
      <c r="A101" s="4" t="s">
        <v>163</v>
      </c>
      <c r="B101" s="38">
        <v>1132</v>
      </c>
      <c r="C101" s="18">
        <v>2921</v>
      </c>
      <c r="D101" s="18">
        <v>25</v>
      </c>
      <c r="E101" s="18">
        <v>97</v>
      </c>
      <c r="F101" s="18">
        <v>15</v>
      </c>
      <c r="G101" s="18">
        <v>98</v>
      </c>
      <c r="H101" s="19" t="s">
        <v>13</v>
      </c>
      <c r="I101" s="19" t="s">
        <v>13</v>
      </c>
      <c r="J101" s="18">
        <v>4440</v>
      </c>
      <c r="K101" s="18">
        <v>15</v>
      </c>
      <c r="L101" s="18">
        <v>40</v>
      </c>
      <c r="M101" s="36" t="s">
        <v>13</v>
      </c>
      <c r="N101" s="15" t="s">
        <v>164</v>
      </c>
      <c r="O101" s="5"/>
      <c r="P101" s="5"/>
      <c r="Q101" s="11"/>
    </row>
    <row r="102" spans="1:17">
      <c r="A102" s="4" t="s">
        <v>165</v>
      </c>
      <c r="B102" s="38">
        <v>61</v>
      </c>
      <c r="C102" s="18">
        <v>155</v>
      </c>
      <c r="D102" s="19" t="s">
        <v>13</v>
      </c>
      <c r="E102" s="18">
        <v>52</v>
      </c>
      <c r="F102" s="18">
        <v>25</v>
      </c>
      <c r="G102" s="18">
        <v>45</v>
      </c>
      <c r="H102" s="19" t="s">
        <v>13</v>
      </c>
      <c r="I102" s="19" t="s">
        <v>13</v>
      </c>
      <c r="J102" s="18">
        <v>40</v>
      </c>
      <c r="K102" s="19" t="s">
        <v>13</v>
      </c>
      <c r="L102" s="18">
        <v>8</v>
      </c>
      <c r="M102" s="36" t="s">
        <v>13</v>
      </c>
      <c r="N102" s="15" t="s">
        <v>166</v>
      </c>
      <c r="O102" s="5"/>
      <c r="P102" s="5"/>
      <c r="Q102" s="11"/>
    </row>
    <row r="103" spans="1:17">
      <c r="A103" s="71" t="s">
        <v>167</v>
      </c>
      <c r="B103" s="73">
        <v>12880</v>
      </c>
      <c r="C103" s="74">
        <v>34228</v>
      </c>
      <c r="D103" s="74">
        <v>50</v>
      </c>
      <c r="E103" s="74">
        <v>532</v>
      </c>
      <c r="F103" s="74">
        <v>76</v>
      </c>
      <c r="G103" s="74">
        <v>659</v>
      </c>
      <c r="H103" s="74">
        <v>0</v>
      </c>
      <c r="I103" s="74">
        <v>0</v>
      </c>
      <c r="J103" s="74">
        <v>36897</v>
      </c>
      <c r="K103" s="74">
        <v>0</v>
      </c>
      <c r="L103" s="74">
        <v>394</v>
      </c>
      <c r="M103" s="75">
        <v>28</v>
      </c>
      <c r="N103" s="85" t="s">
        <v>168</v>
      </c>
      <c r="O103" s="85"/>
      <c r="P103" s="85"/>
      <c r="Q103" s="11"/>
    </row>
    <row r="104" spans="1:17">
      <c r="A104" s="71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5"/>
      <c r="N104" s="85"/>
      <c r="O104" s="85"/>
      <c r="P104" s="85"/>
      <c r="Q104" s="11"/>
    </row>
    <row r="105" spans="1:17">
      <c r="A105" s="4" t="s">
        <v>169</v>
      </c>
      <c r="B105" s="38">
        <v>9446</v>
      </c>
      <c r="C105" s="18">
        <v>22792</v>
      </c>
      <c r="D105" s="18">
        <v>20</v>
      </c>
      <c r="E105" s="18">
        <v>19</v>
      </c>
      <c r="F105" s="18">
        <v>11</v>
      </c>
      <c r="G105" s="18">
        <v>152</v>
      </c>
      <c r="H105" s="19" t="s">
        <v>13</v>
      </c>
      <c r="I105" s="19" t="s">
        <v>13</v>
      </c>
      <c r="J105" s="18">
        <v>16005</v>
      </c>
      <c r="K105" s="19" t="s">
        <v>13</v>
      </c>
      <c r="L105" s="18">
        <v>128</v>
      </c>
      <c r="M105" s="20">
        <v>1</v>
      </c>
      <c r="N105" s="15" t="s">
        <v>170</v>
      </c>
      <c r="O105" s="5"/>
      <c r="P105" s="5"/>
      <c r="Q105" s="11"/>
    </row>
    <row r="106" spans="1:17">
      <c r="A106" s="4" t="s">
        <v>171</v>
      </c>
      <c r="B106" s="38">
        <v>1116</v>
      </c>
      <c r="C106" s="18">
        <v>5206</v>
      </c>
      <c r="D106" s="18">
        <v>11</v>
      </c>
      <c r="E106" s="18">
        <v>158</v>
      </c>
      <c r="F106" s="18">
        <v>58</v>
      </c>
      <c r="G106" s="18">
        <v>150</v>
      </c>
      <c r="H106" s="19" t="s">
        <v>13</v>
      </c>
      <c r="I106" s="19" t="s">
        <v>13</v>
      </c>
      <c r="J106" s="18">
        <v>5757</v>
      </c>
      <c r="K106" s="19" t="s">
        <v>13</v>
      </c>
      <c r="L106" s="18">
        <v>2</v>
      </c>
      <c r="M106" s="36" t="s">
        <v>13</v>
      </c>
      <c r="N106" s="15" t="s">
        <v>172</v>
      </c>
      <c r="O106" s="5"/>
      <c r="P106" s="5"/>
      <c r="Q106" s="11"/>
    </row>
    <row r="107" spans="1:17">
      <c r="A107" s="4" t="s">
        <v>173</v>
      </c>
      <c r="B107" s="38">
        <v>1045</v>
      </c>
      <c r="C107" s="18">
        <v>2888</v>
      </c>
      <c r="D107" s="18">
        <v>19</v>
      </c>
      <c r="E107" s="18">
        <v>315</v>
      </c>
      <c r="F107" s="18">
        <v>4</v>
      </c>
      <c r="G107" s="18">
        <v>168</v>
      </c>
      <c r="H107" s="19" t="s">
        <v>13</v>
      </c>
      <c r="I107" s="19" t="s">
        <v>13</v>
      </c>
      <c r="J107" s="18">
        <v>3807</v>
      </c>
      <c r="K107" s="19" t="s">
        <v>13</v>
      </c>
      <c r="L107" s="18">
        <v>246</v>
      </c>
      <c r="M107" s="20">
        <v>19</v>
      </c>
      <c r="N107" s="15" t="s">
        <v>174</v>
      </c>
      <c r="O107" s="5"/>
      <c r="P107" s="5"/>
      <c r="Q107" s="11"/>
    </row>
    <row r="108" spans="1:17" ht="10.8" thickBot="1">
      <c r="A108" s="7" t="s">
        <v>175</v>
      </c>
      <c r="B108" s="40">
        <v>1273</v>
      </c>
      <c r="C108" s="22">
        <v>3342</v>
      </c>
      <c r="D108" s="21" t="s">
        <v>13</v>
      </c>
      <c r="E108" s="22">
        <v>40</v>
      </c>
      <c r="F108" s="22">
        <v>3</v>
      </c>
      <c r="G108" s="22">
        <v>189</v>
      </c>
      <c r="H108" s="21" t="s">
        <v>13</v>
      </c>
      <c r="I108" s="21" t="s">
        <v>13</v>
      </c>
      <c r="J108" s="22">
        <v>11328</v>
      </c>
      <c r="K108" s="21" t="s">
        <v>13</v>
      </c>
      <c r="L108" s="22">
        <v>18</v>
      </c>
      <c r="M108" s="23">
        <v>8</v>
      </c>
      <c r="N108" s="35" t="s">
        <v>176</v>
      </c>
      <c r="O108" s="8"/>
      <c r="P108" s="8"/>
      <c r="Q108" s="11"/>
    </row>
    <row r="109" spans="1:17">
      <c r="A109" s="9"/>
      <c r="B109" s="2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O109" s="5"/>
      <c r="P109" s="5"/>
      <c r="Q109" s="11"/>
    </row>
    <row r="110" spans="1:17">
      <c r="N110" s="17"/>
      <c r="O110" s="17"/>
      <c r="P110" s="17"/>
    </row>
    <row r="111" spans="1:17">
      <c r="A111" s="9"/>
      <c r="N111" s="86"/>
      <c r="O111" s="86"/>
      <c r="P111" s="86"/>
    </row>
    <row r="112" spans="1:17">
      <c r="B112" s="27"/>
      <c r="C112" s="27"/>
      <c r="N112" s="87"/>
      <c r="O112" s="87"/>
      <c r="P112" s="87"/>
    </row>
    <row r="114" spans="1:13">
      <c r="A114" s="11"/>
    </row>
    <row r="115" spans="1:13">
      <c r="A115" s="11"/>
    </row>
    <row r="116" spans="1:13">
      <c r="A116" s="11"/>
    </row>
    <row r="117" spans="1:13">
      <c r="A117" s="11"/>
    </row>
    <row r="118" spans="1:13">
      <c r="A118" s="11"/>
    </row>
    <row r="119" spans="1:13">
      <c r="A119" s="11"/>
    </row>
    <row r="120" spans="1:13">
      <c r="A120" s="11"/>
    </row>
    <row r="121" spans="1:13">
      <c r="A121" s="11"/>
    </row>
    <row r="122" spans="1:13">
      <c r="A122" s="11"/>
    </row>
    <row r="123" spans="1:13">
      <c r="A123" s="11"/>
    </row>
    <row r="124" spans="1:13">
      <c r="A124" s="28"/>
    </row>
    <row r="125" spans="1:13" s="11" customFormat="1">
      <c r="A125" s="88"/>
      <c r="B125" s="88"/>
      <c r="C125" s="88"/>
      <c r="D125" s="88"/>
      <c r="E125" s="88"/>
      <c r="F125" s="88"/>
      <c r="G125" s="89"/>
      <c r="H125" s="89"/>
      <c r="I125" s="89"/>
      <c r="J125" s="89"/>
      <c r="K125" s="89"/>
      <c r="L125" s="89"/>
      <c r="M125" s="89"/>
    </row>
    <row r="126" spans="1:13" s="11" customFormat="1">
      <c r="A126" s="88"/>
      <c r="B126" s="88"/>
      <c r="C126" s="88"/>
      <c r="D126" s="88"/>
      <c r="E126" s="88"/>
      <c r="F126" s="88"/>
      <c r="G126" s="89"/>
      <c r="H126" s="89"/>
      <c r="I126" s="89"/>
      <c r="J126" s="89"/>
      <c r="K126" s="89"/>
      <c r="L126" s="89"/>
      <c r="M126" s="89"/>
    </row>
    <row r="127" spans="1:13" s="11" customFormat="1">
      <c r="A127" s="88"/>
      <c r="B127" s="88"/>
      <c r="C127" s="88"/>
      <c r="D127" s="88"/>
      <c r="E127" s="88"/>
      <c r="F127" s="88"/>
      <c r="G127" s="89"/>
      <c r="H127" s="89"/>
      <c r="I127" s="89"/>
      <c r="J127" s="89"/>
      <c r="K127" s="89"/>
      <c r="L127" s="89"/>
      <c r="M127" s="89"/>
    </row>
    <row r="128" spans="1:13" s="11" customFormat="1">
      <c r="A128" s="29"/>
      <c r="F128" s="90"/>
      <c r="G128" s="90"/>
      <c r="H128" s="90"/>
      <c r="I128" s="90"/>
      <c r="J128" s="90"/>
      <c r="K128" s="90"/>
      <c r="L128" s="90"/>
      <c r="M128" s="90"/>
    </row>
    <row r="129" spans="1:13" s="11" customFormat="1">
      <c r="A129" s="91"/>
      <c r="B129" s="58"/>
      <c r="C129" s="92"/>
      <c r="D129" s="92"/>
      <c r="E129" s="92"/>
      <c r="F129" s="58"/>
      <c r="G129" s="58"/>
      <c r="H129" s="58"/>
      <c r="I129" s="58"/>
      <c r="J129" s="58"/>
      <c r="K129" s="58"/>
      <c r="L129" s="58"/>
      <c r="M129" s="58"/>
    </row>
    <row r="130" spans="1:13" s="11" customFormat="1">
      <c r="A130" s="91"/>
      <c r="B130" s="92"/>
      <c r="C130" s="92"/>
      <c r="D130" s="92"/>
      <c r="E130" s="92"/>
      <c r="F130" s="58"/>
      <c r="G130" s="58"/>
      <c r="H130" s="58"/>
      <c r="I130" s="58"/>
      <c r="J130" s="58"/>
      <c r="K130" s="58"/>
      <c r="L130" s="58"/>
      <c r="M130" s="58"/>
    </row>
    <row r="131" spans="1:13" s="11" customFormat="1">
      <c r="A131" s="91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1:13" s="11" customFormat="1">
      <c r="A132" s="9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s="11" customFormat="1">
      <c r="A133" s="31"/>
    </row>
    <row r="134" spans="1:13" s="11" customFormat="1">
      <c r="A134" s="32"/>
    </row>
    <row r="135" spans="1:13" s="11" customFormat="1">
      <c r="A135" s="95"/>
      <c r="B135" s="93"/>
      <c r="C135" s="93"/>
      <c r="D135" s="93"/>
      <c r="E135" s="93"/>
      <c r="F135" s="93"/>
      <c r="G135" s="93"/>
      <c r="H135" s="93"/>
      <c r="I135" s="16"/>
      <c r="J135" s="16"/>
      <c r="K135" s="93"/>
      <c r="L135" s="93"/>
      <c r="M135" s="93"/>
    </row>
    <row r="136" spans="1:13" s="11" customFormat="1">
      <c r="A136" s="95"/>
      <c r="B136" s="93"/>
      <c r="C136" s="93"/>
      <c r="D136" s="93"/>
      <c r="E136" s="93"/>
      <c r="F136" s="93"/>
      <c r="G136" s="93"/>
      <c r="H136" s="93"/>
      <c r="I136" s="16"/>
      <c r="J136" s="16"/>
      <c r="K136" s="93"/>
      <c r="L136" s="93"/>
      <c r="M136" s="93"/>
    </row>
    <row r="137" spans="1:13" s="11" customFormat="1">
      <c r="A137" s="95"/>
      <c r="B137" s="93"/>
      <c r="C137" s="93"/>
      <c r="D137" s="93"/>
      <c r="E137" s="93"/>
      <c r="F137" s="93"/>
      <c r="G137" s="93"/>
      <c r="H137" s="93"/>
      <c r="I137" s="16"/>
      <c r="J137" s="16"/>
      <c r="K137" s="93"/>
      <c r="L137" s="93"/>
      <c r="M137" s="93"/>
    </row>
    <row r="138" spans="1:13" s="11" customFormat="1">
      <c r="A138" s="32"/>
      <c r="F138" s="33"/>
      <c r="G138" s="33"/>
    </row>
    <row r="139" spans="1:13" s="11" customFormat="1">
      <c r="A139" s="32"/>
      <c r="F139" s="33"/>
      <c r="G139" s="33"/>
    </row>
    <row r="140" spans="1:13" s="11" customFormat="1">
      <c r="A140" s="32"/>
      <c r="F140" s="33"/>
      <c r="G140" s="33"/>
    </row>
    <row r="141" spans="1:13" s="11" customFormat="1">
      <c r="A141" s="32"/>
      <c r="F141" s="33"/>
      <c r="G141" s="33"/>
    </row>
    <row r="142" spans="1:13" s="11" customFormat="1">
      <c r="A142" s="32"/>
      <c r="F142" s="33"/>
      <c r="G142" s="33"/>
    </row>
    <row r="143" spans="1:13" s="11" customFormat="1">
      <c r="A143" s="32"/>
      <c r="F143" s="33"/>
      <c r="G143" s="33"/>
    </row>
    <row r="144" spans="1:13" s="11" customFormat="1">
      <c r="A144" s="95"/>
    </row>
    <row r="145" spans="1:7" s="11" customFormat="1">
      <c r="A145" s="95"/>
    </row>
    <row r="146" spans="1:7" s="11" customFormat="1">
      <c r="A146" s="32"/>
      <c r="F146" s="33"/>
      <c r="G146" s="33"/>
    </row>
    <row r="147" spans="1:7" s="11" customFormat="1">
      <c r="A147" s="32"/>
      <c r="F147" s="33"/>
      <c r="G147" s="33"/>
    </row>
    <row r="148" spans="1:7" s="11" customFormat="1">
      <c r="A148" s="32"/>
      <c r="F148" s="33"/>
      <c r="G148" s="33"/>
    </row>
    <row r="149" spans="1:7" s="11" customFormat="1">
      <c r="A149" s="32"/>
      <c r="F149" s="33"/>
      <c r="G149" s="33"/>
    </row>
    <row r="150" spans="1:7" s="11" customFormat="1">
      <c r="A150" s="32"/>
      <c r="F150" s="33"/>
      <c r="G150" s="33"/>
    </row>
    <row r="151" spans="1:7" s="11" customFormat="1">
      <c r="A151" s="32"/>
      <c r="F151" s="33"/>
      <c r="G151" s="33"/>
    </row>
    <row r="152" spans="1:7" s="11" customFormat="1">
      <c r="A152" s="32"/>
      <c r="F152" s="33"/>
      <c r="G152" s="33"/>
    </row>
    <row r="153" spans="1:7" s="11" customFormat="1">
      <c r="A153" s="32"/>
      <c r="F153" s="33"/>
      <c r="G153" s="33"/>
    </row>
    <row r="154" spans="1:7" s="11" customFormat="1">
      <c r="A154" s="32"/>
      <c r="F154" s="33"/>
      <c r="G154" s="33"/>
    </row>
    <row r="155" spans="1:7" s="11" customFormat="1">
      <c r="A155" s="32"/>
      <c r="F155" s="33"/>
      <c r="G155" s="33"/>
    </row>
    <row r="156" spans="1:7" s="11" customFormat="1">
      <c r="A156" s="32"/>
      <c r="F156" s="33"/>
      <c r="G156" s="33"/>
    </row>
    <row r="157" spans="1:7" s="11" customFormat="1">
      <c r="A157" s="94"/>
    </row>
    <row r="158" spans="1:7" s="11" customFormat="1">
      <c r="A158" s="94"/>
    </row>
    <row r="159" spans="1:7" s="11" customFormat="1">
      <c r="A159" s="32"/>
      <c r="F159" s="33"/>
      <c r="G159" s="33"/>
    </row>
    <row r="160" spans="1:7" s="11" customFormat="1">
      <c r="A160" s="32"/>
      <c r="F160" s="33"/>
      <c r="G160" s="33"/>
    </row>
    <row r="161" spans="1:7" s="11" customFormat="1">
      <c r="A161" s="32"/>
      <c r="F161" s="33"/>
      <c r="G161" s="33"/>
    </row>
    <row r="162" spans="1:7" s="11" customFormat="1">
      <c r="A162" s="32"/>
      <c r="F162" s="33"/>
      <c r="G162" s="33"/>
    </row>
    <row r="163" spans="1:7" s="11" customFormat="1">
      <c r="A163" s="94"/>
    </row>
    <row r="164" spans="1:7" s="11" customFormat="1">
      <c r="A164" s="94"/>
    </row>
    <row r="165" spans="1:7" s="11" customFormat="1">
      <c r="A165" s="32"/>
      <c r="F165" s="33"/>
      <c r="G165" s="33"/>
    </row>
    <row r="166" spans="1:7" s="11" customFormat="1">
      <c r="A166" s="32"/>
      <c r="F166" s="33"/>
      <c r="G166" s="33"/>
    </row>
    <row r="167" spans="1:7" s="11" customFormat="1">
      <c r="A167" s="32"/>
      <c r="F167" s="33"/>
      <c r="G167" s="33"/>
    </row>
    <row r="168" spans="1:7" s="11" customFormat="1">
      <c r="A168" s="32"/>
      <c r="F168" s="33"/>
      <c r="G168" s="33"/>
    </row>
    <row r="169" spans="1:7" s="11" customFormat="1">
      <c r="A169" s="32"/>
      <c r="F169" s="33"/>
      <c r="G169" s="33"/>
    </row>
    <row r="170" spans="1:7" s="11" customFormat="1">
      <c r="A170" s="94"/>
    </row>
    <row r="171" spans="1:7" s="11" customFormat="1">
      <c r="A171" s="94"/>
    </row>
    <row r="172" spans="1:7" s="11" customFormat="1">
      <c r="A172" s="32"/>
      <c r="F172" s="33"/>
      <c r="G172" s="33"/>
    </row>
    <row r="173" spans="1:7" s="11" customFormat="1">
      <c r="A173" s="32"/>
      <c r="F173" s="33"/>
      <c r="G173" s="33"/>
    </row>
    <row r="174" spans="1:7" s="11" customFormat="1">
      <c r="A174" s="32"/>
      <c r="F174" s="33"/>
      <c r="G174" s="33"/>
    </row>
    <row r="175" spans="1:7" s="11" customFormat="1">
      <c r="A175" s="32"/>
      <c r="F175" s="33"/>
      <c r="G175" s="33"/>
    </row>
    <row r="176" spans="1:7" s="11" customFormat="1">
      <c r="A176" s="32"/>
      <c r="F176" s="33"/>
      <c r="G176" s="33"/>
    </row>
    <row r="177" spans="1:7" s="11" customFormat="1">
      <c r="A177" s="94"/>
    </row>
    <row r="178" spans="1:7" s="11" customFormat="1">
      <c r="A178" s="94"/>
    </row>
    <row r="179" spans="1:7" s="11" customFormat="1">
      <c r="A179" s="32"/>
      <c r="F179" s="33"/>
      <c r="G179" s="33"/>
    </row>
    <row r="180" spans="1:7" s="11" customFormat="1">
      <c r="A180" s="32"/>
      <c r="F180" s="33"/>
      <c r="G180" s="33"/>
    </row>
    <row r="181" spans="1:7" s="11" customFormat="1">
      <c r="A181" s="32"/>
      <c r="F181" s="33"/>
      <c r="G181" s="33"/>
    </row>
    <row r="182" spans="1:7" s="11" customFormat="1">
      <c r="A182" s="32"/>
      <c r="F182" s="33"/>
      <c r="G182" s="33"/>
    </row>
    <row r="183" spans="1:7" s="11" customFormat="1">
      <c r="A183" s="32"/>
      <c r="F183" s="33"/>
      <c r="G183" s="33"/>
    </row>
    <row r="184" spans="1:7" s="11" customFormat="1">
      <c r="A184" s="94"/>
    </row>
    <row r="185" spans="1:7" s="11" customFormat="1">
      <c r="A185" s="94"/>
    </row>
    <row r="186" spans="1:7" s="11" customFormat="1">
      <c r="A186" s="32"/>
      <c r="F186" s="33"/>
      <c r="G186" s="33"/>
    </row>
    <row r="187" spans="1:7" s="11" customFormat="1">
      <c r="A187" s="32"/>
      <c r="F187" s="33"/>
      <c r="G187" s="33"/>
    </row>
    <row r="188" spans="1:7" s="11" customFormat="1">
      <c r="A188" s="32"/>
      <c r="F188" s="33"/>
      <c r="G188" s="33"/>
    </row>
    <row r="189" spans="1:7" s="11" customFormat="1">
      <c r="A189" s="94"/>
    </row>
    <row r="190" spans="1:7" s="11" customFormat="1">
      <c r="A190" s="94"/>
    </row>
    <row r="191" spans="1:7" s="11" customFormat="1">
      <c r="A191" s="32"/>
      <c r="F191" s="33"/>
      <c r="G191" s="33"/>
    </row>
    <row r="192" spans="1:7" s="11" customFormat="1">
      <c r="A192" s="32"/>
      <c r="F192" s="33"/>
      <c r="G192" s="33"/>
    </row>
    <row r="193" spans="1:7" s="11" customFormat="1">
      <c r="A193" s="32"/>
      <c r="F193" s="33"/>
      <c r="G193" s="33"/>
    </row>
    <row r="194" spans="1:7" s="11" customFormat="1">
      <c r="A194" s="32"/>
      <c r="F194" s="33"/>
      <c r="G194" s="33"/>
    </row>
    <row r="195" spans="1:7" s="11" customFormat="1">
      <c r="A195" s="32"/>
      <c r="F195" s="33"/>
      <c r="G195" s="33"/>
    </row>
    <row r="196" spans="1:7" s="11" customFormat="1">
      <c r="A196" s="94"/>
    </row>
    <row r="197" spans="1:7" s="11" customFormat="1">
      <c r="A197" s="94"/>
    </row>
    <row r="198" spans="1:7" s="11" customFormat="1">
      <c r="A198" s="32"/>
      <c r="F198" s="33"/>
      <c r="G198" s="33"/>
    </row>
    <row r="199" spans="1:7" s="11" customFormat="1">
      <c r="A199" s="32"/>
      <c r="F199" s="33"/>
      <c r="G199" s="33"/>
    </row>
    <row r="200" spans="1:7" s="11" customFormat="1">
      <c r="A200" s="32"/>
      <c r="F200" s="33"/>
      <c r="G200" s="33"/>
    </row>
    <row r="201" spans="1:7" s="11" customFormat="1">
      <c r="A201" s="32"/>
      <c r="F201" s="33"/>
      <c r="G201" s="33"/>
    </row>
    <row r="202" spans="1:7" s="11" customFormat="1">
      <c r="A202" s="32"/>
      <c r="F202" s="33"/>
      <c r="G202" s="33"/>
    </row>
    <row r="203" spans="1:7" s="11" customFormat="1">
      <c r="A203" s="32"/>
      <c r="F203" s="33"/>
      <c r="G203" s="33"/>
    </row>
    <row r="204" spans="1:7" s="11" customFormat="1">
      <c r="A204" s="32"/>
      <c r="F204" s="33"/>
      <c r="G204" s="33"/>
    </row>
    <row r="205" spans="1:7" s="11" customFormat="1">
      <c r="A205" s="32"/>
      <c r="F205" s="33"/>
      <c r="G205" s="33"/>
    </row>
    <row r="206" spans="1:7" s="11" customFormat="1">
      <c r="A206" s="94"/>
    </row>
    <row r="207" spans="1:7" s="11" customFormat="1">
      <c r="A207" s="94"/>
    </row>
    <row r="208" spans="1:7" s="11" customFormat="1">
      <c r="A208" s="32"/>
      <c r="F208" s="33"/>
      <c r="G208" s="33"/>
    </row>
    <row r="209" spans="1:7" s="11" customFormat="1">
      <c r="A209" s="32"/>
      <c r="F209" s="33"/>
      <c r="G209" s="33"/>
    </row>
    <row r="210" spans="1:7" s="11" customFormat="1">
      <c r="A210" s="32"/>
      <c r="F210" s="33"/>
      <c r="G210" s="33"/>
    </row>
    <row r="211" spans="1:7" s="11" customFormat="1">
      <c r="A211" s="32"/>
      <c r="F211" s="33"/>
      <c r="G211" s="33"/>
    </row>
    <row r="212" spans="1:7" s="11" customFormat="1">
      <c r="A212" s="32"/>
      <c r="F212" s="33"/>
      <c r="G212" s="33"/>
    </row>
    <row r="213" spans="1:7" s="11" customFormat="1">
      <c r="A213" s="94"/>
    </row>
    <row r="214" spans="1:7" s="11" customFormat="1">
      <c r="A214" s="94"/>
    </row>
    <row r="215" spans="1:7" s="11" customFormat="1">
      <c r="A215" s="32"/>
      <c r="F215" s="33"/>
      <c r="G215" s="33"/>
    </row>
    <row r="216" spans="1:7" s="11" customFormat="1">
      <c r="A216" s="32"/>
      <c r="F216" s="33"/>
      <c r="G216" s="33"/>
    </row>
    <row r="217" spans="1:7" s="11" customFormat="1">
      <c r="A217" s="32"/>
      <c r="F217" s="33"/>
      <c r="G217" s="33"/>
    </row>
    <row r="218" spans="1:7" s="11" customFormat="1">
      <c r="A218" s="32"/>
      <c r="F218" s="33"/>
      <c r="G218" s="33"/>
    </row>
    <row r="219" spans="1:7" s="11" customFormat="1">
      <c r="A219" s="32"/>
      <c r="F219" s="33"/>
      <c r="G219" s="33"/>
    </row>
    <row r="220" spans="1:7" s="11" customFormat="1">
      <c r="A220" s="32"/>
      <c r="F220" s="33"/>
      <c r="G220" s="33"/>
    </row>
    <row r="221" spans="1:7" s="11" customFormat="1">
      <c r="A221" s="32"/>
      <c r="F221" s="33"/>
      <c r="G221" s="33"/>
    </row>
    <row r="222" spans="1:7" s="11" customFormat="1">
      <c r="A222" s="32"/>
      <c r="F222" s="33"/>
      <c r="G222" s="33"/>
    </row>
    <row r="223" spans="1:7" s="11" customFormat="1">
      <c r="A223" s="32"/>
      <c r="F223" s="33"/>
      <c r="G223" s="33"/>
    </row>
    <row r="224" spans="1:7" s="11" customFormat="1">
      <c r="A224" s="32"/>
      <c r="F224" s="33"/>
      <c r="G224" s="33"/>
    </row>
    <row r="225" spans="1:7" s="11" customFormat="1">
      <c r="A225" s="32"/>
      <c r="F225" s="33"/>
      <c r="G225" s="33"/>
    </row>
    <row r="226" spans="1:7" s="11" customFormat="1">
      <c r="A226" s="32"/>
      <c r="F226" s="33"/>
      <c r="G226" s="33"/>
    </row>
    <row r="227" spans="1:7" s="11" customFormat="1">
      <c r="A227" s="32"/>
      <c r="F227" s="33"/>
      <c r="G227" s="33"/>
    </row>
    <row r="228" spans="1:7" s="11" customFormat="1">
      <c r="A228" s="94"/>
    </row>
    <row r="229" spans="1:7" s="11" customFormat="1">
      <c r="A229" s="94"/>
    </row>
    <row r="230" spans="1:7" s="11" customFormat="1">
      <c r="A230" s="32"/>
      <c r="F230" s="33"/>
      <c r="G230" s="33"/>
    </row>
    <row r="231" spans="1:7" s="11" customFormat="1">
      <c r="A231" s="32"/>
      <c r="F231" s="33"/>
      <c r="G231" s="33"/>
    </row>
    <row r="232" spans="1:7" s="11" customFormat="1">
      <c r="A232" s="32"/>
      <c r="F232" s="33"/>
      <c r="G232" s="33"/>
    </row>
    <row r="233" spans="1:7" s="11" customFormat="1">
      <c r="A233" s="32"/>
      <c r="F233" s="33"/>
      <c r="G233" s="33"/>
    </row>
    <row r="234" spans="1:7" s="11" customFormat="1">
      <c r="A234" s="32"/>
    </row>
    <row r="235" spans="1:7">
      <c r="A235" s="34"/>
    </row>
  </sheetData>
  <mergeCells count="241">
    <mergeCell ref="A1:P1"/>
    <mergeCell ref="A2:P2"/>
    <mergeCell ref="A3:P3"/>
    <mergeCell ref="M5:M8"/>
    <mergeCell ref="N77:P77"/>
    <mergeCell ref="N76:P76"/>
    <mergeCell ref="N75:P75"/>
    <mergeCell ref="N74:P74"/>
    <mergeCell ref="N73:P73"/>
    <mergeCell ref="N62:P62"/>
    <mergeCell ref="G5:G8"/>
    <mergeCell ref="H5:H8"/>
    <mergeCell ref="I5:I8"/>
    <mergeCell ref="J5:J8"/>
    <mergeCell ref="K5:K8"/>
    <mergeCell ref="L5:L8"/>
    <mergeCell ref="A213:A214"/>
    <mergeCell ref="A228:A229"/>
    <mergeCell ref="B5:C6"/>
    <mergeCell ref="B7:B8"/>
    <mergeCell ref="C7:C8"/>
    <mergeCell ref="A189:A190"/>
    <mergeCell ref="A196:A197"/>
    <mergeCell ref="A206:A207"/>
    <mergeCell ref="A170:A171"/>
    <mergeCell ref="A177:A178"/>
    <mergeCell ref="A184:A185"/>
    <mergeCell ref="A144:A145"/>
    <mergeCell ref="A157:A158"/>
    <mergeCell ref="A163:A164"/>
    <mergeCell ref="F135:F137"/>
    <mergeCell ref="G135:G137"/>
    <mergeCell ref="A135:A137"/>
    <mergeCell ref="H135:H137"/>
    <mergeCell ref="K135:K137"/>
    <mergeCell ref="L135:L137"/>
    <mergeCell ref="M135:M137"/>
    <mergeCell ref="B131:C131"/>
    <mergeCell ref="D131:E131"/>
    <mergeCell ref="B135:B137"/>
    <mergeCell ref="C135:C137"/>
    <mergeCell ref="D135:D137"/>
    <mergeCell ref="E135:E137"/>
    <mergeCell ref="N112:P112"/>
    <mergeCell ref="A125:F127"/>
    <mergeCell ref="G125:M127"/>
    <mergeCell ref="F128:M128"/>
    <mergeCell ref="A129:A132"/>
    <mergeCell ref="B129:E130"/>
    <mergeCell ref="F129:G131"/>
    <mergeCell ref="H129:K131"/>
    <mergeCell ref="L129:M131"/>
    <mergeCell ref="N103:P104"/>
    <mergeCell ref="N111:P111"/>
    <mergeCell ref="N88:P89"/>
    <mergeCell ref="N81:P82"/>
    <mergeCell ref="N71:P72"/>
    <mergeCell ref="N64:P65"/>
    <mergeCell ref="N59:P60"/>
    <mergeCell ref="N52:P53"/>
    <mergeCell ref="N45:P46"/>
    <mergeCell ref="N38:P39"/>
    <mergeCell ref="N32:P33"/>
    <mergeCell ref="N19:P20"/>
    <mergeCell ref="N11:P12"/>
    <mergeCell ref="N9:P10"/>
    <mergeCell ref="N5:P8"/>
    <mergeCell ref="D5:D8"/>
    <mergeCell ref="E5:E8"/>
    <mergeCell ref="N4:P4"/>
    <mergeCell ref="M11:M12"/>
    <mergeCell ref="G11:G12"/>
    <mergeCell ref="H11:H12"/>
    <mergeCell ref="I11:I12"/>
    <mergeCell ref="M103:M104"/>
    <mergeCell ref="G103:G104"/>
    <mergeCell ref="H103:H104"/>
    <mergeCell ref="I103:I104"/>
    <mergeCell ref="J103:J104"/>
    <mergeCell ref="K103:K104"/>
    <mergeCell ref="L103:L104"/>
    <mergeCell ref="A103:A104"/>
    <mergeCell ref="B103:B104"/>
    <mergeCell ref="C103:C104"/>
    <mergeCell ref="D103:D104"/>
    <mergeCell ref="E103:E104"/>
    <mergeCell ref="F103:F104"/>
    <mergeCell ref="M88:M89"/>
    <mergeCell ref="G88:G89"/>
    <mergeCell ref="H88:H89"/>
    <mergeCell ref="I88:I89"/>
    <mergeCell ref="J88:J89"/>
    <mergeCell ref="K88:K89"/>
    <mergeCell ref="L88:L89"/>
    <mergeCell ref="A88:A89"/>
    <mergeCell ref="B88:B89"/>
    <mergeCell ref="C88:C89"/>
    <mergeCell ref="D88:D89"/>
    <mergeCell ref="E88:E89"/>
    <mergeCell ref="F88:F89"/>
    <mergeCell ref="M81:M82"/>
    <mergeCell ref="G81:G82"/>
    <mergeCell ref="H81:H82"/>
    <mergeCell ref="I81:I82"/>
    <mergeCell ref="J81:J82"/>
    <mergeCell ref="K81:K82"/>
    <mergeCell ref="L81:L82"/>
    <mergeCell ref="A81:A82"/>
    <mergeCell ref="B81:B82"/>
    <mergeCell ref="C81:C82"/>
    <mergeCell ref="D81:D82"/>
    <mergeCell ref="E81:E82"/>
    <mergeCell ref="F81:F82"/>
    <mergeCell ref="M71:M72"/>
    <mergeCell ref="G71:G72"/>
    <mergeCell ref="H71:H72"/>
    <mergeCell ref="I71:I72"/>
    <mergeCell ref="J71:J72"/>
    <mergeCell ref="K71:K72"/>
    <mergeCell ref="L71:L72"/>
    <mergeCell ref="A71:A72"/>
    <mergeCell ref="B71:B72"/>
    <mergeCell ref="C71:C72"/>
    <mergeCell ref="D71:D72"/>
    <mergeCell ref="E71:E72"/>
    <mergeCell ref="F71:F72"/>
    <mergeCell ref="M64:M65"/>
    <mergeCell ref="G64:G65"/>
    <mergeCell ref="H64:H65"/>
    <mergeCell ref="I64:I65"/>
    <mergeCell ref="J64:J65"/>
    <mergeCell ref="K64:K65"/>
    <mergeCell ref="L64:L65"/>
    <mergeCell ref="A64:A65"/>
    <mergeCell ref="B64:B65"/>
    <mergeCell ref="C64:C65"/>
    <mergeCell ref="D64:D65"/>
    <mergeCell ref="E64:E65"/>
    <mergeCell ref="F64:F65"/>
    <mergeCell ref="M59:M60"/>
    <mergeCell ref="G59:G60"/>
    <mergeCell ref="H59:H60"/>
    <mergeCell ref="I59:I60"/>
    <mergeCell ref="J59:J60"/>
    <mergeCell ref="K59:K60"/>
    <mergeCell ref="L59:L60"/>
    <mergeCell ref="A59:A60"/>
    <mergeCell ref="B59:B60"/>
    <mergeCell ref="C59:C60"/>
    <mergeCell ref="D59:D60"/>
    <mergeCell ref="E59:E60"/>
    <mergeCell ref="F59:F60"/>
    <mergeCell ref="M52:M53"/>
    <mergeCell ref="G52:G53"/>
    <mergeCell ref="H52:H53"/>
    <mergeCell ref="I52:I53"/>
    <mergeCell ref="J52:J53"/>
    <mergeCell ref="K52:K53"/>
    <mergeCell ref="L52:L53"/>
    <mergeCell ref="A52:A53"/>
    <mergeCell ref="B52:B53"/>
    <mergeCell ref="C52:C53"/>
    <mergeCell ref="D52:D53"/>
    <mergeCell ref="E52:E53"/>
    <mergeCell ref="F52:F53"/>
    <mergeCell ref="M45:M46"/>
    <mergeCell ref="G45:G46"/>
    <mergeCell ref="H45:H46"/>
    <mergeCell ref="I45:I46"/>
    <mergeCell ref="J45:J46"/>
    <mergeCell ref="K45:K46"/>
    <mergeCell ref="L45:L46"/>
    <mergeCell ref="A45:A46"/>
    <mergeCell ref="B45:B46"/>
    <mergeCell ref="C45:C46"/>
    <mergeCell ref="D45:D46"/>
    <mergeCell ref="E45:E46"/>
    <mergeCell ref="F45:F46"/>
    <mergeCell ref="M38:M39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M32:M33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M19:M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M9:M10"/>
    <mergeCell ref="G9:G10"/>
    <mergeCell ref="H9:H10"/>
    <mergeCell ref="I9:I10"/>
    <mergeCell ref="J9:J10"/>
    <mergeCell ref="K9:K10"/>
    <mergeCell ref="L9:L10"/>
    <mergeCell ref="A5:A8"/>
    <mergeCell ref="F5:F8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4"/>
  <sheetViews>
    <sheetView showGridLines="0" topLeftCell="A55" zoomScale="80" zoomScaleNormal="80" workbookViewId="0">
      <selection activeCell="S72" sqref="S72"/>
    </sheetView>
  </sheetViews>
  <sheetFormatPr defaultRowHeight="10.199999999999999"/>
  <cols>
    <col min="1" max="1" width="15.5546875" style="1" customWidth="1"/>
    <col min="2" max="7" width="7.21875" style="1" customWidth="1"/>
    <col min="8" max="8" width="8.5546875" style="1" customWidth="1"/>
    <col min="9" max="10" width="7.21875" style="1" customWidth="1"/>
    <col min="11" max="11" width="8.77734375" style="1" customWidth="1"/>
    <col min="12" max="14" width="7.21875" style="1" customWidth="1"/>
    <col min="15" max="15" width="8.109375" style="1" customWidth="1"/>
    <col min="16" max="20" width="7.21875" style="1" customWidth="1"/>
    <col min="21" max="21" width="4" style="1" customWidth="1"/>
    <col min="22" max="16384" width="8.88671875" style="1"/>
  </cols>
  <sheetData>
    <row r="1" spans="1:2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4"/>
      <c r="S1" s="14"/>
      <c r="T1" s="14"/>
      <c r="U1" s="14"/>
    </row>
    <row r="2" spans="1:21" ht="21.6" customHeight="1">
      <c r="A2" s="77" t="s">
        <v>208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41"/>
      <c r="T2" s="41"/>
      <c r="U2" s="14"/>
    </row>
    <row r="3" spans="1:21" ht="10.8" thickBot="1">
      <c r="A3" s="2"/>
      <c r="B3" s="2"/>
      <c r="C3" s="2"/>
      <c r="D3" s="2"/>
      <c r="E3" s="2"/>
      <c r="F3" s="2"/>
      <c r="G3" s="42"/>
      <c r="H3" s="42"/>
      <c r="I3" s="42"/>
      <c r="J3" s="42"/>
      <c r="K3" s="42"/>
      <c r="L3" s="43"/>
      <c r="M3" s="43"/>
      <c r="N3" s="43"/>
      <c r="O3" s="43"/>
      <c r="P3" s="125"/>
      <c r="Q3" s="125"/>
      <c r="R3" s="81"/>
      <c r="S3" s="81"/>
      <c r="T3" s="81"/>
      <c r="U3" s="12"/>
    </row>
    <row r="4" spans="1:21" ht="10.199999999999999" customHeight="1">
      <c r="A4" s="58" t="s">
        <v>0</v>
      </c>
      <c r="B4" s="96" t="s">
        <v>191</v>
      </c>
      <c r="C4" s="57"/>
      <c r="D4" s="57"/>
      <c r="E4" s="97"/>
      <c r="F4" s="119" t="s">
        <v>209</v>
      </c>
      <c r="G4" s="119" t="s">
        <v>207</v>
      </c>
      <c r="H4" s="119" t="s">
        <v>210</v>
      </c>
      <c r="I4" s="119" t="s">
        <v>198</v>
      </c>
      <c r="J4" s="119" t="s">
        <v>196</v>
      </c>
      <c r="K4" s="119" t="s">
        <v>197</v>
      </c>
      <c r="L4" s="119" t="s">
        <v>199</v>
      </c>
      <c r="M4" s="119" t="s">
        <v>200</v>
      </c>
      <c r="N4" s="119" t="s">
        <v>201</v>
      </c>
      <c r="O4" s="119" t="s">
        <v>202</v>
      </c>
      <c r="P4" s="119" t="s">
        <v>203</v>
      </c>
      <c r="Q4" s="122" t="s">
        <v>204</v>
      </c>
      <c r="R4" s="57" t="s">
        <v>1</v>
      </c>
      <c r="S4" s="57"/>
      <c r="T4" s="57"/>
      <c r="U4" s="11"/>
    </row>
    <row r="5" spans="1:21" ht="10.199999999999999" customHeight="1">
      <c r="A5" s="58"/>
      <c r="B5" s="126"/>
      <c r="C5" s="58"/>
      <c r="D5" s="58"/>
      <c r="E5" s="127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3"/>
      <c r="R5" s="58"/>
      <c r="S5" s="58"/>
      <c r="T5" s="58"/>
      <c r="U5" s="11"/>
    </row>
    <row r="6" spans="1:21" s="11" customFormat="1" ht="76.8" customHeight="1">
      <c r="A6" s="58"/>
      <c r="B6" s="129" t="s">
        <v>192</v>
      </c>
      <c r="C6" s="128" t="s">
        <v>194</v>
      </c>
      <c r="D6" s="128" t="s">
        <v>193</v>
      </c>
      <c r="E6" s="128" t="s">
        <v>195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3"/>
      <c r="R6" s="58"/>
      <c r="S6" s="58"/>
      <c r="T6" s="58"/>
    </row>
    <row r="7" spans="1:21" s="17" customFormat="1" ht="36.6" customHeight="1">
      <c r="A7" s="59"/>
      <c r="B7" s="13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4"/>
      <c r="R7" s="59"/>
      <c r="S7" s="59"/>
      <c r="T7" s="59"/>
    </row>
    <row r="8" spans="1:21">
      <c r="A8" s="63" t="s">
        <v>2</v>
      </c>
      <c r="B8" s="65">
        <f>SUM(B10,B18,B31,B37,B44,B51,B58,B63,B70,B80,B87,B102)</f>
        <v>97294</v>
      </c>
      <c r="C8" s="67">
        <f>SUM(C10,C18,C31,C37,C44,C51,C58,C63,C70,C80,C87,C102)</f>
        <v>57321</v>
      </c>
      <c r="D8" s="68">
        <f>SUM(D10,D18,D31,D37,D44,D51,D58,D63,D70,D80,D87,D102)</f>
        <v>151870</v>
      </c>
      <c r="E8" s="68">
        <f>SUM(E10,E18,E31,E37,E44,E51,E58,E63,E70,E80,E87,E102)</f>
        <v>3665</v>
      </c>
      <c r="F8" s="68">
        <f>SUM(F10,F18,F31,F37,F44,F51,F58,F63,F70,F80,F87,F102)</f>
        <v>148599</v>
      </c>
      <c r="G8" s="68">
        <f t="shared" ref="G8:Q8" si="0">SUM(G10,G18,G31,G37,G44,G51,G58,G63,G70,G80,G87,G102)</f>
        <v>48012</v>
      </c>
      <c r="H8" s="68">
        <f t="shared" si="0"/>
        <v>149744</v>
      </c>
      <c r="I8" s="68">
        <f t="shared" si="0"/>
        <v>510</v>
      </c>
      <c r="J8" s="68">
        <f t="shared" si="0"/>
        <v>44141</v>
      </c>
      <c r="K8" s="68">
        <f t="shared" si="0"/>
        <v>14988</v>
      </c>
      <c r="L8" s="68">
        <f t="shared" si="0"/>
        <v>1807</v>
      </c>
      <c r="M8" s="68">
        <f t="shared" si="0"/>
        <v>106463</v>
      </c>
      <c r="N8" s="68">
        <f t="shared" si="0"/>
        <v>62430</v>
      </c>
      <c r="O8" s="68">
        <f t="shared" si="0"/>
        <v>48698</v>
      </c>
      <c r="P8" s="68">
        <f t="shared" si="0"/>
        <v>12151</v>
      </c>
      <c r="Q8" s="69">
        <f t="shared" si="0"/>
        <v>14506</v>
      </c>
      <c r="R8" s="77" t="s">
        <v>3</v>
      </c>
      <c r="S8" s="77"/>
      <c r="T8" s="77"/>
      <c r="U8" s="11"/>
    </row>
    <row r="9" spans="1:21">
      <c r="A9" s="64"/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  <c r="R9" s="77"/>
      <c r="S9" s="77"/>
      <c r="T9" s="77"/>
      <c r="U9" s="11"/>
    </row>
    <row r="10" spans="1:21">
      <c r="A10" s="112" t="s">
        <v>4</v>
      </c>
      <c r="B10" s="113">
        <f>SUM(B12:B17)</f>
        <v>18652</v>
      </c>
      <c r="C10" s="110">
        <f t="shared" ref="C10:Q10" si="1">SUM(C12:C17)</f>
        <v>3515</v>
      </c>
      <c r="D10" s="110">
        <f t="shared" si="1"/>
        <v>8742</v>
      </c>
      <c r="E10" s="110">
        <f t="shared" si="1"/>
        <v>252</v>
      </c>
      <c r="F10" s="110">
        <f t="shared" si="1"/>
        <v>23688</v>
      </c>
      <c r="G10" s="110">
        <f t="shared" si="1"/>
        <v>7993</v>
      </c>
      <c r="H10" s="110">
        <f t="shared" si="1"/>
        <v>4550</v>
      </c>
      <c r="I10" s="110">
        <f t="shared" si="1"/>
        <v>12</v>
      </c>
      <c r="J10" s="110">
        <f t="shared" si="1"/>
        <v>8904</v>
      </c>
      <c r="K10" s="110">
        <f t="shared" si="1"/>
        <v>3341</v>
      </c>
      <c r="L10" s="110">
        <f t="shared" si="1"/>
        <v>283</v>
      </c>
      <c r="M10" s="110">
        <f t="shared" si="1"/>
        <v>6766</v>
      </c>
      <c r="N10" s="111">
        <f t="shared" si="1"/>
        <v>3067</v>
      </c>
      <c r="O10" s="110">
        <f t="shared" si="1"/>
        <v>10662</v>
      </c>
      <c r="P10" s="110">
        <f t="shared" si="1"/>
        <v>835</v>
      </c>
      <c r="Q10" s="114">
        <f t="shared" si="1"/>
        <v>1462</v>
      </c>
      <c r="R10" s="76" t="s">
        <v>5</v>
      </c>
      <c r="S10" s="76"/>
      <c r="T10" s="76"/>
      <c r="U10" s="11"/>
    </row>
    <row r="11" spans="1:21" ht="51" customHeight="1">
      <c r="A11" s="112"/>
      <c r="B11" s="113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/>
      <c r="O11" s="110"/>
      <c r="P11" s="110"/>
      <c r="Q11" s="114"/>
      <c r="R11" s="76"/>
      <c r="S11" s="76"/>
      <c r="T11" s="76"/>
      <c r="U11" s="11"/>
    </row>
    <row r="12" spans="1:21">
      <c r="A12" s="4" t="s">
        <v>6</v>
      </c>
      <c r="B12" s="45">
        <v>7250</v>
      </c>
      <c r="C12" s="46">
        <v>1523</v>
      </c>
      <c r="D12" s="46">
        <v>2246</v>
      </c>
      <c r="E12" s="46">
        <v>40</v>
      </c>
      <c r="F12" s="46">
        <v>6603</v>
      </c>
      <c r="G12" s="46">
        <v>2497</v>
      </c>
      <c r="H12" s="46">
        <v>232</v>
      </c>
      <c r="I12" s="46">
        <v>1</v>
      </c>
      <c r="J12" s="46">
        <v>2644</v>
      </c>
      <c r="K12" s="46">
        <v>835</v>
      </c>
      <c r="L12" s="46">
        <v>28</v>
      </c>
      <c r="M12" s="46">
        <v>2066</v>
      </c>
      <c r="N12" s="46">
        <v>741</v>
      </c>
      <c r="O12" s="30">
        <v>2354</v>
      </c>
      <c r="P12" s="46">
        <v>10</v>
      </c>
      <c r="Q12" s="47">
        <v>255</v>
      </c>
      <c r="R12" s="15" t="s">
        <v>7</v>
      </c>
      <c r="S12" s="26"/>
      <c r="T12" s="26"/>
      <c r="U12" s="11"/>
    </row>
    <row r="13" spans="1:21">
      <c r="A13" s="4" t="s">
        <v>8</v>
      </c>
      <c r="B13" s="45">
        <v>3933</v>
      </c>
      <c r="C13" s="46">
        <v>265</v>
      </c>
      <c r="D13" s="46">
        <v>938</v>
      </c>
      <c r="E13" s="46">
        <v>173</v>
      </c>
      <c r="F13" s="46">
        <v>1296</v>
      </c>
      <c r="G13" s="46">
        <v>1498</v>
      </c>
      <c r="H13" s="46">
        <v>532</v>
      </c>
      <c r="I13" s="46">
        <v>1</v>
      </c>
      <c r="J13" s="46">
        <v>675</v>
      </c>
      <c r="K13" s="46">
        <v>864</v>
      </c>
      <c r="L13" s="46">
        <v>105</v>
      </c>
      <c r="M13" s="46">
        <v>1525</v>
      </c>
      <c r="N13" s="46">
        <v>308</v>
      </c>
      <c r="O13" s="30">
        <v>339</v>
      </c>
      <c r="P13" s="46">
        <v>20</v>
      </c>
      <c r="Q13" s="47">
        <v>146</v>
      </c>
      <c r="R13" s="15" t="s">
        <v>9</v>
      </c>
      <c r="S13" s="26"/>
      <c r="T13" s="26"/>
      <c r="U13" s="11"/>
    </row>
    <row r="14" spans="1:21">
      <c r="A14" s="4" t="s">
        <v>10</v>
      </c>
      <c r="B14" s="45">
        <v>3517</v>
      </c>
      <c r="C14" s="46">
        <v>244</v>
      </c>
      <c r="D14" s="46">
        <v>1389</v>
      </c>
      <c r="E14" s="46">
        <v>23</v>
      </c>
      <c r="F14" s="46">
        <v>10081</v>
      </c>
      <c r="G14" s="46">
        <v>2153</v>
      </c>
      <c r="H14" s="46">
        <v>451</v>
      </c>
      <c r="I14" s="46">
        <v>1</v>
      </c>
      <c r="J14" s="46">
        <v>4610</v>
      </c>
      <c r="K14" s="46">
        <v>1161</v>
      </c>
      <c r="L14" s="46">
        <v>82</v>
      </c>
      <c r="M14" s="46">
        <v>491</v>
      </c>
      <c r="N14" s="46">
        <v>786</v>
      </c>
      <c r="O14" s="30">
        <v>5957</v>
      </c>
      <c r="P14" s="46">
        <v>117</v>
      </c>
      <c r="Q14" s="47">
        <v>169</v>
      </c>
      <c r="R14" s="15" t="s">
        <v>11</v>
      </c>
      <c r="S14" s="26"/>
      <c r="T14" s="26"/>
      <c r="U14" s="11"/>
    </row>
    <row r="15" spans="1:21">
      <c r="A15" s="4" t="s">
        <v>12</v>
      </c>
      <c r="B15" s="45">
        <v>71</v>
      </c>
      <c r="C15" s="46">
        <v>105</v>
      </c>
      <c r="D15" s="46">
        <v>236</v>
      </c>
      <c r="E15" s="48" t="s">
        <v>13</v>
      </c>
      <c r="F15" s="46">
        <v>1</v>
      </c>
      <c r="G15" s="48" t="s">
        <v>13</v>
      </c>
      <c r="H15" s="46">
        <v>353</v>
      </c>
      <c r="I15" s="48" t="s">
        <v>13</v>
      </c>
      <c r="J15" s="48" t="s">
        <v>13</v>
      </c>
      <c r="K15" s="48" t="s">
        <v>13</v>
      </c>
      <c r="L15" s="48" t="s">
        <v>13</v>
      </c>
      <c r="M15" s="46">
        <v>23</v>
      </c>
      <c r="N15" s="46">
        <v>25</v>
      </c>
      <c r="O15" s="49" t="s">
        <v>13</v>
      </c>
      <c r="P15" s="48" t="s">
        <v>13</v>
      </c>
      <c r="Q15" s="50" t="s">
        <v>13</v>
      </c>
      <c r="R15" s="15" t="s">
        <v>14</v>
      </c>
      <c r="S15" s="26"/>
      <c r="T15" s="26"/>
      <c r="U15" s="11"/>
    </row>
    <row r="16" spans="1:21">
      <c r="A16" s="4" t="s">
        <v>15</v>
      </c>
      <c r="B16" s="45">
        <v>1076</v>
      </c>
      <c r="C16" s="46">
        <v>411</v>
      </c>
      <c r="D16" s="46">
        <v>1045</v>
      </c>
      <c r="E16" s="46">
        <v>16</v>
      </c>
      <c r="F16" s="46">
        <v>2476</v>
      </c>
      <c r="G16" s="46">
        <v>249</v>
      </c>
      <c r="H16" s="46">
        <v>2645</v>
      </c>
      <c r="I16" s="46">
        <v>2</v>
      </c>
      <c r="J16" s="46">
        <v>253</v>
      </c>
      <c r="K16" s="46">
        <v>240</v>
      </c>
      <c r="L16" s="46">
        <v>52</v>
      </c>
      <c r="M16" s="46">
        <v>2050</v>
      </c>
      <c r="N16" s="46">
        <v>679</v>
      </c>
      <c r="O16" s="30">
        <v>1125</v>
      </c>
      <c r="P16" s="46">
        <v>684</v>
      </c>
      <c r="Q16" s="47">
        <v>161</v>
      </c>
      <c r="R16" s="15" t="s">
        <v>16</v>
      </c>
      <c r="S16" s="26"/>
      <c r="T16" s="26"/>
      <c r="U16" s="11"/>
    </row>
    <row r="17" spans="1:21">
      <c r="A17" s="4" t="s">
        <v>17</v>
      </c>
      <c r="B17" s="45">
        <v>2805</v>
      </c>
      <c r="C17" s="46">
        <v>967</v>
      </c>
      <c r="D17" s="46">
        <v>2888</v>
      </c>
      <c r="E17" s="48" t="s">
        <v>13</v>
      </c>
      <c r="F17" s="46">
        <v>3231</v>
      </c>
      <c r="G17" s="46">
        <v>1596</v>
      </c>
      <c r="H17" s="46">
        <v>337</v>
      </c>
      <c r="I17" s="46">
        <v>7</v>
      </c>
      <c r="J17" s="46">
        <v>722</v>
      </c>
      <c r="K17" s="46">
        <v>241</v>
      </c>
      <c r="L17" s="46">
        <v>16</v>
      </c>
      <c r="M17" s="46">
        <v>611</v>
      </c>
      <c r="N17" s="46">
        <v>528</v>
      </c>
      <c r="O17" s="30">
        <v>887</v>
      </c>
      <c r="P17" s="46">
        <v>4</v>
      </c>
      <c r="Q17" s="47">
        <v>731</v>
      </c>
      <c r="R17" s="15" t="s">
        <v>18</v>
      </c>
      <c r="S17" s="26"/>
      <c r="T17" s="26"/>
      <c r="U17" s="11"/>
    </row>
    <row r="18" spans="1:21">
      <c r="A18" s="71" t="s">
        <v>19</v>
      </c>
      <c r="B18" s="73">
        <f>SUM(B20:B30)</f>
        <v>27685</v>
      </c>
      <c r="C18" s="74">
        <f t="shared" ref="C18:N18" si="2">SUM(C20:C30)</f>
        <v>4235</v>
      </c>
      <c r="D18" s="74">
        <f t="shared" si="2"/>
        <v>24370</v>
      </c>
      <c r="E18" s="74">
        <f t="shared" si="2"/>
        <v>628</v>
      </c>
      <c r="F18" s="74">
        <f t="shared" si="2"/>
        <v>35034</v>
      </c>
      <c r="G18" s="74">
        <f t="shared" si="2"/>
        <v>13773</v>
      </c>
      <c r="H18" s="74">
        <f t="shared" si="2"/>
        <v>25277</v>
      </c>
      <c r="I18" s="74">
        <f t="shared" si="2"/>
        <v>125</v>
      </c>
      <c r="J18" s="74">
        <f t="shared" si="2"/>
        <v>19926</v>
      </c>
      <c r="K18" s="74">
        <f t="shared" si="2"/>
        <v>3327</v>
      </c>
      <c r="L18" s="74">
        <f t="shared" si="2"/>
        <v>640</v>
      </c>
      <c r="M18" s="74">
        <f t="shared" si="2"/>
        <v>26800</v>
      </c>
      <c r="N18" s="117">
        <f t="shared" si="2"/>
        <v>9245</v>
      </c>
      <c r="O18" s="118">
        <f>SUM(O20:O30)</f>
        <v>14693</v>
      </c>
      <c r="P18" s="115">
        <f>SUM(P20:P30)</f>
        <v>824</v>
      </c>
      <c r="Q18" s="116">
        <f>SUM(Q20:Q30)</f>
        <v>11675</v>
      </c>
      <c r="R18" s="84" t="s">
        <v>20</v>
      </c>
      <c r="S18" s="84"/>
      <c r="T18" s="84"/>
      <c r="U18" s="11"/>
    </row>
    <row r="19" spans="1:21" ht="30" customHeight="1">
      <c r="A19" s="71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117"/>
      <c r="O19" s="118"/>
      <c r="P19" s="115"/>
      <c r="Q19" s="116"/>
      <c r="R19" s="84"/>
      <c r="S19" s="84"/>
      <c r="T19" s="84"/>
      <c r="U19" s="11"/>
    </row>
    <row r="20" spans="1:21">
      <c r="A20" s="4" t="s">
        <v>21</v>
      </c>
      <c r="B20" s="45">
        <v>2247</v>
      </c>
      <c r="C20" s="46">
        <v>453</v>
      </c>
      <c r="D20" s="46">
        <v>5241</v>
      </c>
      <c r="E20" s="46">
        <v>151</v>
      </c>
      <c r="F20" s="46">
        <v>2983</v>
      </c>
      <c r="G20" s="46">
        <v>2249</v>
      </c>
      <c r="H20" s="46">
        <v>1366</v>
      </c>
      <c r="I20" s="46">
        <v>27</v>
      </c>
      <c r="J20" s="46">
        <v>3936</v>
      </c>
      <c r="K20" s="46">
        <v>504</v>
      </c>
      <c r="L20" s="46">
        <v>47</v>
      </c>
      <c r="M20" s="46">
        <v>1790</v>
      </c>
      <c r="N20" s="46">
        <v>925</v>
      </c>
      <c r="O20" s="30">
        <v>3408</v>
      </c>
      <c r="P20" s="46">
        <v>220</v>
      </c>
      <c r="Q20" s="47">
        <v>417</v>
      </c>
      <c r="R20" s="15" t="s">
        <v>22</v>
      </c>
      <c r="S20" s="26"/>
      <c r="T20" s="26"/>
      <c r="U20" s="11"/>
    </row>
    <row r="21" spans="1:21">
      <c r="A21" s="4" t="s">
        <v>23</v>
      </c>
      <c r="B21" s="45">
        <v>2873</v>
      </c>
      <c r="C21" s="46">
        <v>247</v>
      </c>
      <c r="D21" s="46">
        <v>1456</v>
      </c>
      <c r="E21" s="46">
        <v>3</v>
      </c>
      <c r="F21" s="46">
        <v>3252</v>
      </c>
      <c r="G21" s="46">
        <v>1094</v>
      </c>
      <c r="H21" s="46">
        <v>6816</v>
      </c>
      <c r="I21" s="46">
        <v>8</v>
      </c>
      <c r="J21" s="46">
        <v>165</v>
      </c>
      <c r="K21" s="46">
        <v>528</v>
      </c>
      <c r="L21" s="46">
        <v>7</v>
      </c>
      <c r="M21" s="46">
        <v>4381</v>
      </c>
      <c r="N21" s="46">
        <v>1314</v>
      </c>
      <c r="O21" s="30">
        <v>1708</v>
      </c>
      <c r="P21" s="46">
        <v>78</v>
      </c>
      <c r="Q21" s="47">
        <v>308</v>
      </c>
      <c r="R21" s="15" t="s">
        <v>24</v>
      </c>
      <c r="S21" s="26"/>
      <c r="T21" s="26"/>
      <c r="U21" s="11"/>
    </row>
    <row r="22" spans="1:21">
      <c r="A22" s="4" t="s">
        <v>25</v>
      </c>
      <c r="B22" s="45">
        <v>1491</v>
      </c>
      <c r="C22" s="46">
        <v>142</v>
      </c>
      <c r="D22" s="46">
        <v>1129</v>
      </c>
      <c r="E22" s="46">
        <v>44</v>
      </c>
      <c r="F22" s="46">
        <v>1949</v>
      </c>
      <c r="G22" s="46">
        <v>1397</v>
      </c>
      <c r="H22" s="46">
        <v>689</v>
      </c>
      <c r="I22" s="48" t="s">
        <v>13</v>
      </c>
      <c r="J22" s="46">
        <v>3367</v>
      </c>
      <c r="K22" s="46">
        <v>142</v>
      </c>
      <c r="L22" s="46">
        <v>88</v>
      </c>
      <c r="M22" s="46">
        <v>571</v>
      </c>
      <c r="N22" s="46">
        <v>97</v>
      </c>
      <c r="O22" s="30">
        <v>763</v>
      </c>
      <c r="P22" s="46">
        <v>46</v>
      </c>
      <c r="Q22" s="47">
        <v>68</v>
      </c>
      <c r="R22" s="15" t="s">
        <v>26</v>
      </c>
      <c r="S22" s="26"/>
      <c r="T22" s="26"/>
      <c r="U22" s="11"/>
    </row>
    <row r="23" spans="1:21">
      <c r="A23" s="4" t="s">
        <v>27</v>
      </c>
      <c r="B23" s="45">
        <v>6478</v>
      </c>
      <c r="C23" s="46">
        <v>354</v>
      </c>
      <c r="D23" s="46">
        <v>4099</v>
      </c>
      <c r="E23" s="48" t="s">
        <v>13</v>
      </c>
      <c r="F23" s="46">
        <v>7815</v>
      </c>
      <c r="G23" s="46">
        <v>1393</v>
      </c>
      <c r="H23" s="46">
        <v>7324</v>
      </c>
      <c r="I23" s="46">
        <v>2</v>
      </c>
      <c r="J23" s="46">
        <v>740</v>
      </c>
      <c r="K23" s="46">
        <v>609</v>
      </c>
      <c r="L23" s="46">
        <v>45</v>
      </c>
      <c r="M23" s="46">
        <v>10750</v>
      </c>
      <c r="N23" s="46">
        <v>521</v>
      </c>
      <c r="O23" s="30">
        <v>702</v>
      </c>
      <c r="P23" s="46">
        <v>27</v>
      </c>
      <c r="Q23" s="47">
        <v>396</v>
      </c>
      <c r="R23" s="15" t="s">
        <v>28</v>
      </c>
      <c r="S23" s="26"/>
      <c r="T23" s="26"/>
      <c r="U23" s="11"/>
    </row>
    <row r="24" spans="1:21">
      <c r="A24" s="4" t="s">
        <v>29</v>
      </c>
      <c r="B24" s="45">
        <v>4888</v>
      </c>
      <c r="C24" s="46">
        <v>411</v>
      </c>
      <c r="D24" s="46">
        <v>4148</v>
      </c>
      <c r="E24" s="48" t="s">
        <v>13</v>
      </c>
      <c r="F24" s="46">
        <v>7805</v>
      </c>
      <c r="G24" s="46">
        <v>1485</v>
      </c>
      <c r="H24" s="46">
        <v>2913</v>
      </c>
      <c r="I24" s="46">
        <v>17</v>
      </c>
      <c r="J24" s="46">
        <v>824</v>
      </c>
      <c r="K24" s="46">
        <v>295</v>
      </c>
      <c r="L24" s="46">
        <v>40</v>
      </c>
      <c r="M24" s="46">
        <v>1420</v>
      </c>
      <c r="N24" s="46">
        <v>1229</v>
      </c>
      <c r="O24" s="30">
        <v>1623</v>
      </c>
      <c r="P24" s="46">
        <v>67</v>
      </c>
      <c r="Q24" s="47">
        <v>8650</v>
      </c>
      <c r="R24" s="15" t="s">
        <v>30</v>
      </c>
      <c r="S24" s="26"/>
      <c r="T24" s="26"/>
      <c r="U24" s="11"/>
    </row>
    <row r="25" spans="1:21">
      <c r="A25" s="4" t="s">
        <v>31</v>
      </c>
      <c r="B25" s="45">
        <v>6516</v>
      </c>
      <c r="C25" s="46">
        <v>953</v>
      </c>
      <c r="D25" s="46">
        <v>846</v>
      </c>
      <c r="E25" s="46">
        <v>157</v>
      </c>
      <c r="F25" s="46">
        <v>7443</v>
      </c>
      <c r="G25" s="46">
        <v>2786</v>
      </c>
      <c r="H25" s="46">
        <v>530</v>
      </c>
      <c r="I25" s="46">
        <v>41</v>
      </c>
      <c r="J25" s="46">
        <v>2656</v>
      </c>
      <c r="K25" s="46">
        <v>765</v>
      </c>
      <c r="L25" s="46">
        <v>64</v>
      </c>
      <c r="M25" s="46">
        <v>2424</v>
      </c>
      <c r="N25" s="46">
        <v>2348</v>
      </c>
      <c r="O25" s="30">
        <v>3540</v>
      </c>
      <c r="P25" s="46">
        <v>125</v>
      </c>
      <c r="Q25" s="47">
        <v>829</v>
      </c>
      <c r="R25" s="15" t="s">
        <v>32</v>
      </c>
      <c r="S25" s="26"/>
      <c r="T25" s="26"/>
      <c r="U25" s="11"/>
    </row>
    <row r="26" spans="1:21">
      <c r="A26" s="4" t="s">
        <v>33</v>
      </c>
      <c r="B26" s="45">
        <v>486</v>
      </c>
      <c r="C26" s="46">
        <v>574</v>
      </c>
      <c r="D26" s="46">
        <v>4327</v>
      </c>
      <c r="E26" s="46">
        <v>120</v>
      </c>
      <c r="F26" s="46">
        <v>628</v>
      </c>
      <c r="G26" s="46">
        <v>584</v>
      </c>
      <c r="H26" s="46">
        <v>3143</v>
      </c>
      <c r="I26" s="46">
        <v>26</v>
      </c>
      <c r="J26" s="46">
        <v>2129</v>
      </c>
      <c r="K26" s="46">
        <v>102</v>
      </c>
      <c r="L26" s="46">
        <v>135</v>
      </c>
      <c r="M26" s="46">
        <v>2428</v>
      </c>
      <c r="N26" s="46">
        <v>582</v>
      </c>
      <c r="O26" s="30">
        <v>1136</v>
      </c>
      <c r="P26" s="46">
        <v>113</v>
      </c>
      <c r="Q26" s="47">
        <v>63</v>
      </c>
      <c r="R26" s="15" t="s">
        <v>34</v>
      </c>
      <c r="S26" s="26"/>
      <c r="T26" s="26"/>
      <c r="U26" s="11"/>
    </row>
    <row r="27" spans="1:21">
      <c r="A27" s="4" t="s">
        <v>35</v>
      </c>
      <c r="B27" s="45">
        <v>882</v>
      </c>
      <c r="C27" s="46">
        <v>154</v>
      </c>
      <c r="D27" s="46">
        <v>1151</v>
      </c>
      <c r="E27" s="46">
        <v>99</v>
      </c>
      <c r="F27" s="46">
        <v>1113</v>
      </c>
      <c r="G27" s="46">
        <v>1219</v>
      </c>
      <c r="H27" s="46">
        <v>1309</v>
      </c>
      <c r="I27" s="46">
        <v>2</v>
      </c>
      <c r="J27" s="46">
        <v>2594</v>
      </c>
      <c r="K27" s="46">
        <v>148</v>
      </c>
      <c r="L27" s="46">
        <v>43</v>
      </c>
      <c r="M27" s="46">
        <v>1305</v>
      </c>
      <c r="N27" s="46">
        <v>1263</v>
      </c>
      <c r="O27" s="30">
        <v>846</v>
      </c>
      <c r="P27" s="46">
        <v>114</v>
      </c>
      <c r="Q27" s="47">
        <v>695</v>
      </c>
      <c r="R27" s="15" t="s">
        <v>36</v>
      </c>
      <c r="S27" s="26"/>
      <c r="T27" s="26"/>
      <c r="U27" s="11"/>
    </row>
    <row r="28" spans="1:21">
      <c r="A28" s="4" t="s">
        <v>37</v>
      </c>
      <c r="B28" s="45">
        <v>291</v>
      </c>
      <c r="C28" s="46">
        <v>39</v>
      </c>
      <c r="D28" s="46">
        <v>115</v>
      </c>
      <c r="E28" s="46">
        <v>5</v>
      </c>
      <c r="F28" s="46">
        <v>305</v>
      </c>
      <c r="G28" s="46">
        <v>395</v>
      </c>
      <c r="H28" s="46">
        <v>157</v>
      </c>
      <c r="I28" s="48" t="s">
        <v>13</v>
      </c>
      <c r="J28" s="46">
        <v>1212</v>
      </c>
      <c r="K28" s="46">
        <v>38</v>
      </c>
      <c r="L28" s="46">
        <v>34</v>
      </c>
      <c r="M28" s="46">
        <v>306</v>
      </c>
      <c r="N28" s="46">
        <v>256</v>
      </c>
      <c r="O28" s="30">
        <v>525</v>
      </c>
      <c r="P28" s="46">
        <v>4</v>
      </c>
      <c r="Q28" s="47">
        <v>162</v>
      </c>
      <c r="R28" s="15" t="s">
        <v>38</v>
      </c>
      <c r="S28" s="26"/>
      <c r="T28" s="26"/>
      <c r="U28" s="11"/>
    </row>
    <row r="29" spans="1:21">
      <c r="A29" s="4" t="s">
        <v>39</v>
      </c>
      <c r="B29" s="45">
        <v>581</v>
      </c>
      <c r="C29" s="46">
        <v>739</v>
      </c>
      <c r="D29" s="46">
        <v>896</v>
      </c>
      <c r="E29" s="46">
        <v>10</v>
      </c>
      <c r="F29" s="46">
        <v>397</v>
      </c>
      <c r="G29" s="46">
        <v>86</v>
      </c>
      <c r="H29" s="46">
        <v>875</v>
      </c>
      <c r="I29" s="46">
        <v>2</v>
      </c>
      <c r="J29" s="46">
        <v>652</v>
      </c>
      <c r="K29" s="46">
        <v>33</v>
      </c>
      <c r="L29" s="46">
        <v>29</v>
      </c>
      <c r="M29" s="46">
        <v>623</v>
      </c>
      <c r="N29" s="46">
        <v>250</v>
      </c>
      <c r="O29" s="30">
        <v>293</v>
      </c>
      <c r="P29" s="46">
        <v>24</v>
      </c>
      <c r="Q29" s="47">
        <v>72</v>
      </c>
      <c r="R29" s="15" t="s">
        <v>40</v>
      </c>
      <c r="S29" s="26"/>
      <c r="T29" s="26"/>
      <c r="U29" s="11"/>
    </row>
    <row r="30" spans="1:21">
      <c r="A30" s="4" t="s">
        <v>41</v>
      </c>
      <c r="B30" s="45">
        <v>952</v>
      </c>
      <c r="C30" s="46">
        <v>169</v>
      </c>
      <c r="D30" s="46">
        <v>962</v>
      </c>
      <c r="E30" s="46">
        <v>39</v>
      </c>
      <c r="F30" s="46">
        <v>1344</v>
      </c>
      <c r="G30" s="46">
        <v>1085</v>
      </c>
      <c r="H30" s="46">
        <v>155</v>
      </c>
      <c r="I30" s="48" t="s">
        <v>13</v>
      </c>
      <c r="J30" s="46">
        <v>1651</v>
      </c>
      <c r="K30" s="46">
        <v>163</v>
      </c>
      <c r="L30" s="46">
        <v>108</v>
      </c>
      <c r="M30" s="46">
        <v>802</v>
      </c>
      <c r="N30" s="46">
        <v>460</v>
      </c>
      <c r="O30" s="30">
        <v>149</v>
      </c>
      <c r="P30" s="46">
        <v>6</v>
      </c>
      <c r="Q30" s="47">
        <v>15</v>
      </c>
      <c r="R30" s="15" t="s">
        <v>42</v>
      </c>
      <c r="S30" s="26"/>
      <c r="T30" s="26"/>
      <c r="U30" s="11"/>
    </row>
    <row r="31" spans="1:21">
      <c r="A31" s="71" t="s">
        <v>43</v>
      </c>
      <c r="B31" s="73">
        <f>SUM(B33:B36)</f>
        <v>3002</v>
      </c>
      <c r="C31" s="74">
        <f>SUM(C33:C36)</f>
        <v>1849</v>
      </c>
      <c r="D31" s="74">
        <f>SUM(D33:D36)</f>
        <v>7282</v>
      </c>
      <c r="E31" s="74">
        <f t="shared" ref="E31:N31" si="3">SUM(E33:E36)</f>
        <v>59</v>
      </c>
      <c r="F31" s="74">
        <f t="shared" si="3"/>
        <v>2544</v>
      </c>
      <c r="G31" s="74">
        <f t="shared" si="3"/>
        <v>1426</v>
      </c>
      <c r="H31" s="74">
        <f t="shared" si="3"/>
        <v>2728</v>
      </c>
      <c r="I31" s="74">
        <f t="shared" si="3"/>
        <v>21</v>
      </c>
      <c r="J31" s="74">
        <f t="shared" si="3"/>
        <v>75</v>
      </c>
      <c r="K31" s="74">
        <f t="shared" si="3"/>
        <v>336</v>
      </c>
      <c r="L31" s="74">
        <f t="shared" si="3"/>
        <v>1</v>
      </c>
      <c r="M31" s="74">
        <f t="shared" si="3"/>
        <v>3134</v>
      </c>
      <c r="N31" s="117">
        <f t="shared" si="3"/>
        <v>1063</v>
      </c>
      <c r="O31" s="118">
        <f>SUM(O33:O36)</f>
        <v>495</v>
      </c>
      <c r="P31" s="115">
        <f>SUM(P33:P36)</f>
        <v>48</v>
      </c>
      <c r="Q31" s="116">
        <f>SUM(Q33:Q36)</f>
        <v>20</v>
      </c>
      <c r="R31" s="85" t="s">
        <v>44</v>
      </c>
      <c r="S31" s="85"/>
      <c r="T31" s="85"/>
      <c r="U31" s="11"/>
    </row>
    <row r="32" spans="1:21">
      <c r="A32" s="71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117"/>
      <c r="O32" s="118"/>
      <c r="P32" s="115"/>
      <c r="Q32" s="116"/>
      <c r="R32" s="85"/>
      <c r="S32" s="85"/>
      <c r="T32" s="85"/>
      <c r="U32" s="11"/>
    </row>
    <row r="33" spans="1:21">
      <c r="A33" s="4" t="s">
        <v>45</v>
      </c>
      <c r="B33" s="45">
        <v>297</v>
      </c>
      <c r="C33" s="46">
        <v>231</v>
      </c>
      <c r="D33" s="46">
        <v>205</v>
      </c>
      <c r="E33" s="46">
        <v>12</v>
      </c>
      <c r="F33" s="46">
        <v>544</v>
      </c>
      <c r="G33" s="46">
        <v>47</v>
      </c>
      <c r="H33" s="46">
        <v>21</v>
      </c>
      <c r="I33" s="46">
        <v>2</v>
      </c>
      <c r="J33" s="46">
        <v>33</v>
      </c>
      <c r="K33" s="46">
        <v>81</v>
      </c>
      <c r="L33" s="46">
        <v>1</v>
      </c>
      <c r="M33" s="46">
        <v>72</v>
      </c>
      <c r="N33" s="46">
        <v>339</v>
      </c>
      <c r="O33" s="30">
        <v>88</v>
      </c>
      <c r="P33" s="46">
        <v>16</v>
      </c>
      <c r="Q33" s="50" t="s">
        <v>13</v>
      </c>
      <c r="R33" s="15" t="s">
        <v>46</v>
      </c>
      <c r="S33" s="26"/>
      <c r="T33" s="26"/>
      <c r="U33" s="11"/>
    </row>
    <row r="34" spans="1:21">
      <c r="A34" s="4" t="s">
        <v>47</v>
      </c>
      <c r="B34" s="45">
        <v>1426</v>
      </c>
      <c r="C34" s="46">
        <v>1121</v>
      </c>
      <c r="D34" s="46">
        <v>973</v>
      </c>
      <c r="E34" s="46">
        <v>45</v>
      </c>
      <c r="F34" s="46">
        <v>704</v>
      </c>
      <c r="G34" s="46">
        <v>129</v>
      </c>
      <c r="H34" s="46">
        <v>1756</v>
      </c>
      <c r="I34" s="46">
        <v>18</v>
      </c>
      <c r="J34" s="46">
        <v>19</v>
      </c>
      <c r="K34" s="46">
        <v>84</v>
      </c>
      <c r="L34" s="48" t="s">
        <v>13</v>
      </c>
      <c r="M34" s="46">
        <v>402</v>
      </c>
      <c r="N34" s="46">
        <v>275</v>
      </c>
      <c r="O34" s="30">
        <v>150</v>
      </c>
      <c r="P34" s="46">
        <v>28</v>
      </c>
      <c r="Q34" s="50" t="s">
        <v>13</v>
      </c>
      <c r="R34" s="15" t="s">
        <v>48</v>
      </c>
      <c r="S34" s="26"/>
      <c r="T34" s="26"/>
      <c r="U34" s="11"/>
    </row>
    <row r="35" spans="1:21">
      <c r="A35" s="4" t="s">
        <v>49</v>
      </c>
      <c r="B35" s="45">
        <v>253</v>
      </c>
      <c r="C35" s="46">
        <v>146</v>
      </c>
      <c r="D35" s="46">
        <v>169</v>
      </c>
      <c r="E35" s="48" t="s">
        <v>13</v>
      </c>
      <c r="F35" s="46">
        <v>322</v>
      </c>
      <c r="G35" s="46">
        <v>434</v>
      </c>
      <c r="H35" s="46">
        <v>31</v>
      </c>
      <c r="I35" s="46">
        <v>1</v>
      </c>
      <c r="J35" s="46">
        <v>10</v>
      </c>
      <c r="K35" s="46">
        <v>32</v>
      </c>
      <c r="L35" s="48" t="s">
        <v>13</v>
      </c>
      <c r="M35" s="46">
        <v>181</v>
      </c>
      <c r="N35" s="46">
        <v>247</v>
      </c>
      <c r="O35" s="30">
        <v>80</v>
      </c>
      <c r="P35" s="48" t="s">
        <v>13</v>
      </c>
      <c r="Q35" s="50" t="s">
        <v>13</v>
      </c>
      <c r="R35" s="15" t="s">
        <v>50</v>
      </c>
      <c r="S35" s="26"/>
      <c r="T35" s="26"/>
      <c r="U35" s="11"/>
    </row>
    <row r="36" spans="1:21">
      <c r="A36" s="4" t="s">
        <v>51</v>
      </c>
      <c r="B36" s="45">
        <v>1026</v>
      </c>
      <c r="C36" s="46">
        <v>351</v>
      </c>
      <c r="D36" s="46">
        <v>5935</v>
      </c>
      <c r="E36" s="46">
        <v>2</v>
      </c>
      <c r="F36" s="46">
        <v>974</v>
      </c>
      <c r="G36" s="46">
        <v>816</v>
      </c>
      <c r="H36" s="46">
        <v>920</v>
      </c>
      <c r="I36" s="48" t="s">
        <v>13</v>
      </c>
      <c r="J36" s="46">
        <v>13</v>
      </c>
      <c r="K36" s="46">
        <v>139</v>
      </c>
      <c r="L36" s="48" t="s">
        <v>13</v>
      </c>
      <c r="M36" s="46">
        <v>2479</v>
      </c>
      <c r="N36" s="46">
        <v>202</v>
      </c>
      <c r="O36" s="30">
        <v>177</v>
      </c>
      <c r="P36" s="46">
        <v>4</v>
      </c>
      <c r="Q36" s="47">
        <v>20</v>
      </c>
      <c r="R36" s="15" t="s">
        <v>52</v>
      </c>
      <c r="S36" s="26"/>
      <c r="T36" s="26"/>
      <c r="U36" s="11"/>
    </row>
    <row r="37" spans="1:21">
      <c r="A37" s="71" t="s">
        <v>53</v>
      </c>
      <c r="B37" s="73">
        <f>SUM(B39:B43)</f>
        <v>15252</v>
      </c>
      <c r="C37" s="74">
        <f>SUM(C39:C43)</f>
        <v>1113</v>
      </c>
      <c r="D37" s="74">
        <f t="shared" ref="D37:N37" si="4">SUM(D39:D43)</f>
        <v>20926</v>
      </c>
      <c r="E37" s="74">
        <f t="shared" si="4"/>
        <v>43</v>
      </c>
      <c r="F37" s="74">
        <f t="shared" si="4"/>
        <v>21892</v>
      </c>
      <c r="G37" s="74">
        <f t="shared" si="4"/>
        <v>11633</v>
      </c>
      <c r="H37" s="74">
        <f t="shared" si="4"/>
        <v>22217</v>
      </c>
      <c r="I37" s="74">
        <f t="shared" si="4"/>
        <v>29</v>
      </c>
      <c r="J37" s="74">
        <f t="shared" si="4"/>
        <v>8169</v>
      </c>
      <c r="K37" s="74">
        <f t="shared" si="4"/>
        <v>4719</v>
      </c>
      <c r="L37" s="74">
        <f t="shared" si="4"/>
        <v>190</v>
      </c>
      <c r="M37" s="74">
        <f t="shared" si="4"/>
        <v>9393</v>
      </c>
      <c r="N37" s="117">
        <f t="shared" si="4"/>
        <v>6003</v>
      </c>
      <c r="O37" s="118">
        <f>SUM(O39:O43)</f>
        <v>5327</v>
      </c>
      <c r="P37" s="115">
        <f>SUM(P39:P43)</f>
        <v>320</v>
      </c>
      <c r="Q37" s="116">
        <f>SUM(Q39:Q43)</f>
        <v>1181</v>
      </c>
      <c r="R37" s="85" t="s">
        <v>54</v>
      </c>
      <c r="S37" s="85"/>
      <c r="T37" s="85"/>
      <c r="U37" s="11"/>
    </row>
    <row r="38" spans="1:21" ht="16.8" customHeight="1">
      <c r="A38" s="71"/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117"/>
      <c r="O38" s="118"/>
      <c r="P38" s="115"/>
      <c r="Q38" s="116"/>
      <c r="R38" s="85"/>
      <c r="S38" s="85"/>
      <c r="T38" s="85"/>
      <c r="U38" s="11"/>
    </row>
    <row r="39" spans="1:21">
      <c r="A39" s="4" t="s">
        <v>55</v>
      </c>
      <c r="B39" s="45">
        <v>3745</v>
      </c>
      <c r="C39" s="46">
        <v>471</v>
      </c>
      <c r="D39" s="46">
        <v>8622</v>
      </c>
      <c r="E39" s="46">
        <v>25</v>
      </c>
      <c r="F39" s="46">
        <v>6297</v>
      </c>
      <c r="G39" s="46">
        <v>3557</v>
      </c>
      <c r="H39" s="46">
        <v>11927</v>
      </c>
      <c r="I39" s="46">
        <v>7</v>
      </c>
      <c r="J39" s="46">
        <v>5341</v>
      </c>
      <c r="K39" s="46">
        <v>1383</v>
      </c>
      <c r="L39" s="46">
        <v>138</v>
      </c>
      <c r="M39" s="46">
        <v>3975</v>
      </c>
      <c r="N39" s="46">
        <v>2996</v>
      </c>
      <c r="O39" s="30">
        <v>2259</v>
      </c>
      <c r="P39" s="46">
        <v>236</v>
      </c>
      <c r="Q39" s="47">
        <v>1105</v>
      </c>
      <c r="R39" s="15" t="s">
        <v>56</v>
      </c>
      <c r="S39" s="26"/>
      <c r="T39" s="26"/>
      <c r="U39" s="11"/>
    </row>
    <row r="40" spans="1:21">
      <c r="A40" s="4" t="s">
        <v>57</v>
      </c>
      <c r="B40" s="45">
        <v>8119</v>
      </c>
      <c r="C40" s="46">
        <v>124</v>
      </c>
      <c r="D40" s="46">
        <v>6228</v>
      </c>
      <c r="E40" s="46">
        <v>1</v>
      </c>
      <c r="F40" s="46">
        <v>7780</v>
      </c>
      <c r="G40" s="46">
        <v>4150</v>
      </c>
      <c r="H40" s="46">
        <v>4300</v>
      </c>
      <c r="I40" s="46">
        <v>7</v>
      </c>
      <c r="J40" s="46">
        <v>633</v>
      </c>
      <c r="K40" s="46">
        <v>2376</v>
      </c>
      <c r="L40" s="46">
        <v>6</v>
      </c>
      <c r="M40" s="46">
        <v>476</v>
      </c>
      <c r="N40" s="46">
        <v>933</v>
      </c>
      <c r="O40" s="30">
        <v>965</v>
      </c>
      <c r="P40" s="46">
        <v>64</v>
      </c>
      <c r="Q40" s="50" t="s">
        <v>13</v>
      </c>
      <c r="R40" s="15" t="s">
        <v>58</v>
      </c>
      <c r="S40" s="26"/>
      <c r="T40" s="26"/>
      <c r="U40" s="11"/>
    </row>
    <row r="41" spans="1:21">
      <c r="A41" s="4" t="s">
        <v>59</v>
      </c>
      <c r="B41" s="45">
        <v>433</v>
      </c>
      <c r="C41" s="46">
        <v>350</v>
      </c>
      <c r="D41" s="46">
        <v>2765</v>
      </c>
      <c r="E41" s="46">
        <v>7</v>
      </c>
      <c r="F41" s="46">
        <v>554</v>
      </c>
      <c r="G41" s="46">
        <v>1618</v>
      </c>
      <c r="H41" s="46">
        <v>2787</v>
      </c>
      <c r="I41" s="46">
        <v>2</v>
      </c>
      <c r="J41" s="46">
        <v>1774</v>
      </c>
      <c r="K41" s="46">
        <v>401</v>
      </c>
      <c r="L41" s="46">
        <v>43</v>
      </c>
      <c r="M41" s="46">
        <v>4605</v>
      </c>
      <c r="N41" s="46">
        <v>684</v>
      </c>
      <c r="O41" s="30">
        <v>399</v>
      </c>
      <c r="P41" s="46">
        <v>4</v>
      </c>
      <c r="Q41" s="50" t="s">
        <v>13</v>
      </c>
      <c r="R41" s="15" t="s">
        <v>60</v>
      </c>
      <c r="S41" s="26"/>
      <c r="T41" s="26"/>
      <c r="U41" s="11"/>
    </row>
    <row r="42" spans="1:21">
      <c r="A42" s="4" t="s">
        <v>61</v>
      </c>
      <c r="B42" s="45">
        <v>8</v>
      </c>
      <c r="C42" s="48" t="s">
        <v>13</v>
      </c>
      <c r="D42" s="46">
        <v>29</v>
      </c>
      <c r="E42" s="48" t="s">
        <v>13</v>
      </c>
      <c r="F42" s="48" t="s">
        <v>13</v>
      </c>
      <c r="G42" s="48" t="s">
        <v>13</v>
      </c>
      <c r="H42" s="46">
        <v>14</v>
      </c>
      <c r="I42" s="48" t="s">
        <v>13</v>
      </c>
      <c r="J42" s="48" t="s">
        <v>13</v>
      </c>
      <c r="K42" s="48" t="s">
        <v>13</v>
      </c>
      <c r="L42" s="48" t="s">
        <v>13</v>
      </c>
      <c r="M42" s="46">
        <v>59</v>
      </c>
      <c r="N42" s="46">
        <v>65</v>
      </c>
      <c r="O42" s="49" t="s">
        <v>13</v>
      </c>
      <c r="P42" s="48" t="s">
        <v>13</v>
      </c>
      <c r="Q42" s="50" t="s">
        <v>13</v>
      </c>
      <c r="R42" s="15" t="s">
        <v>62</v>
      </c>
      <c r="S42" s="26"/>
      <c r="T42" s="26"/>
      <c r="U42" s="11"/>
    </row>
    <row r="43" spans="1:21">
      <c r="A43" s="4" t="s">
        <v>63</v>
      </c>
      <c r="B43" s="45">
        <v>2947</v>
      </c>
      <c r="C43" s="46">
        <v>168</v>
      </c>
      <c r="D43" s="46">
        <v>3282</v>
      </c>
      <c r="E43" s="46">
        <v>10</v>
      </c>
      <c r="F43" s="46">
        <v>7261</v>
      </c>
      <c r="G43" s="46">
        <v>2308</v>
      </c>
      <c r="H43" s="46">
        <v>3189</v>
      </c>
      <c r="I43" s="46">
        <v>13</v>
      </c>
      <c r="J43" s="46">
        <v>421</v>
      </c>
      <c r="K43" s="46">
        <v>559</v>
      </c>
      <c r="L43" s="46">
        <v>3</v>
      </c>
      <c r="M43" s="46">
        <v>278</v>
      </c>
      <c r="N43" s="46">
        <v>1325</v>
      </c>
      <c r="O43" s="30">
        <v>1704</v>
      </c>
      <c r="P43" s="46">
        <v>16</v>
      </c>
      <c r="Q43" s="47">
        <v>76</v>
      </c>
      <c r="R43" s="15" t="s">
        <v>64</v>
      </c>
      <c r="S43" s="26"/>
      <c r="T43" s="26"/>
      <c r="U43" s="11"/>
    </row>
    <row r="44" spans="1:21">
      <c r="A44" s="71" t="s">
        <v>65</v>
      </c>
      <c r="B44" s="73">
        <f>SUM(B46:B50)</f>
        <v>6137</v>
      </c>
      <c r="C44" s="74">
        <f>SUM(C46:C50)</f>
        <v>3394</v>
      </c>
      <c r="D44" s="74">
        <f t="shared" ref="D44:N44" si="5">SUM(D46:D50)</f>
        <v>18705</v>
      </c>
      <c r="E44" s="74">
        <f t="shared" si="5"/>
        <v>161</v>
      </c>
      <c r="F44" s="74">
        <f t="shared" si="5"/>
        <v>11561</v>
      </c>
      <c r="G44" s="74">
        <f t="shared" si="5"/>
        <v>6568</v>
      </c>
      <c r="H44" s="74">
        <f t="shared" si="5"/>
        <v>8330</v>
      </c>
      <c r="I44" s="74">
        <f t="shared" si="5"/>
        <v>80</v>
      </c>
      <c r="J44" s="74">
        <f t="shared" si="5"/>
        <v>3953</v>
      </c>
      <c r="K44" s="74">
        <f t="shared" si="5"/>
        <v>1793</v>
      </c>
      <c r="L44" s="74">
        <f t="shared" si="5"/>
        <v>178</v>
      </c>
      <c r="M44" s="74">
        <f t="shared" si="5"/>
        <v>6548</v>
      </c>
      <c r="N44" s="117">
        <f t="shared" si="5"/>
        <v>5520</v>
      </c>
      <c r="O44" s="118">
        <f>SUM(O46:O50)</f>
        <v>3023</v>
      </c>
      <c r="P44" s="115">
        <f>SUM(P46:P50)</f>
        <v>422</v>
      </c>
      <c r="Q44" s="116">
        <f>SUM(Q46:Q50)</f>
        <v>8</v>
      </c>
      <c r="R44" s="85" t="s">
        <v>66</v>
      </c>
      <c r="S44" s="85"/>
      <c r="T44" s="85"/>
      <c r="U44" s="11"/>
    </row>
    <row r="45" spans="1:21" ht="22.2" customHeight="1">
      <c r="A45" s="7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117"/>
      <c r="O45" s="118"/>
      <c r="P45" s="115"/>
      <c r="Q45" s="116"/>
      <c r="R45" s="85"/>
      <c r="S45" s="85"/>
      <c r="T45" s="85"/>
      <c r="U45" s="11"/>
    </row>
    <row r="46" spans="1:21">
      <c r="A46" s="4" t="s">
        <v>67</v>
      </c>
      <c r="B46" s="45">
        <v>1328</v>
      </c>
      <c r="C46" s="46">
        <v>435</v>
      </c>
      <c r="D46" s="46">
        <v>6450</v>
      </c>
      <c r="E46" s="46">
        <v>120</v>
      </c>
      <c r="F46" s="46">
        <v>3528</v>
      </c>
      <c r="G46" s="46">
        <v>3469</v>
      </c>
      <c r="H46" s="46">
        <v>4102</v>
      </c>
      <c r="I46" s="46">
        <v>27</v>
      </c>
      <c r="J46" s="46">
        <v>2138</v>
      </c>
      <c r="K46" s="46">
        <v>816</v>
      </c>
      <c r="L46" s="46">
        <v>144</v>
      </c>
      <c r="M46" s="46">
        <v>3051</v>
      </c>
      <c r="N46" s="46">
        <v>1675</v>
      </c>
      <c r="O46" s="30">
        <v>720</v>
      </c>
      <c r="P46" s="46">
        <v>52</v>
      </c>
      <c r="Q46" s="47">
        <v>5</v>
      </c>
      <c r="R46" s="15" t="s">
        <v>68</v>
      </c>
      <c r="S46" s="26"/>
      <c r="T46" s="26"/>
      <c r="U46" s="11"/>
    </row>
    <row r="47" spans="1:21">
      <c r="A47" s="4" t="s">
        <v>69</v>
      </c>
      <c r="B47" s="45">
        <v>3316</v>
      </c>
      <c r="C47" s="46">
        <v>356</v>
      </c>
      <c r="D47" s="46">
        <v>3701</v>
      </c>
      <c r="E47" s="48" t="s">
        <v>13</v>
      </c>
      <c r="F47" s="46">
        <v>6184</v>
      </c>
      <c r="G47" s="46">
        <v>2526</v>
      </c>
      <c r="H47" s="46">
        <v>2825</v>
      </c>
      <c r="I47" s="46">
        <v>18</v>
      </c>
      <c r="J47" s="46">
        <v>1306</v>
      </c>
      <c r="K47" s="46">
        <v>921</v>
      </c>
      <c r="L47" s="46">
        <v>7</v>
      </c>
      <c r="M47" s="46">
        <v>1974</v>
      </c>
      <c r="N47" s="46">
        <v>1204</v>
      </c>
      <c r="O47" s="30">
        <v>1872</v>
      </c>
      <c r="P47" s="46">
        <v>182</v>
      </c>
      <c r="Q47" s="47">
        <v>1</v>
      </c>
      <c r="R47" s="15" t="s">
        <v>70</v>
      </c>
      <c r="S47" s="26"/>
      <c r="T47" s="26"/>
      <c r="U47" s="11"/>
    </row>
    <row r="48" spans="1:21">
      <c r="A48" s="4" t="s">
        <v>71</v>
      </c>
      <c r="B48" s="45">
        <v>1418</v>
      </c>
      <c r="C48" s="46">
        <v>2472</v>
      </c>
      <c r="D48" s="46">
        <v>8165</v>
      </c>
      <c r="E48" s="46">
        <v>37</v>
      </c>
      <c r="F48" s="46">
        <v>1607</v>
      </c>
      <c r="G48" s="46">
        <v>532</v>
      </c>
      <c r="H48" s="46">
        <v>1289</v>
      </c>
      <c r="I48" s="46">
        <v>32</v>
      </c>
      <c r="J48" s="46">
        <v>449</v>
      </c>
      <c r="K48" s="46">
        <v>49</v>
      </c>
      <c r="L48" s="46">
        <v>18</v>
      </c>
      <c r="M48" s="46">
        <v>1437</v>
      </c>
      <c r="N48" s="46">
        <v>2564</v>
      </c>
      <c r="O48" s="30">
        <v>327</v>
      </c>
      <c r="P48" s="46">
        <v>174</v>
      </c>
      <c r="Q48" s="50" t="s">
        <v>13</v>
      </c>
      <c r="R48" s="15" t="s">
        <v>72</v>
      </c>
      <c r="S48" s="26"/>
      <c r="T48" s="26"/>
      <c r="U48" s="11"/>
    </row>
    <row r="49" spans="1:21">
      <c r="A49" s="4" t="s">
        <v>73</v>
      </c>
      <c r="B49" s="45">
        <v>33</v>
      </c>
      <c r="C49" s="46">
        <v>25</v>
      </c>
      <c r="D49" s="46">
        <v>40</v>
      </c>
      <c r="E49" s="48" t="s">
        <v>13</v>
      </c>
      <c r="F49" s="46">
        <v>9</v>
      </c>
      <c r="G49" s="46">
        <v>3</v>
      </c>
      <c r="H49" s="46">
        <v>15</v>
      </c>
      <c r="I49" s="48" t="s">
        <v>13</v>
      </c>
      <c r="J49" s="46">
        <v>3</v>
      </c>
      <c r="K49" s="48" t="s">
        <v>13</v>
      </c>
      <c r="L49" s="48" t="s">
        <v>13</v>
      </c>
      <c r="M49" s="46">
        <v>15</v>
      </c>
      <c r="N49" s="46">
        <v>12</v>
      </c>
      <c r="O49" s="49" t="s">
        <v>13</v>
      </c>
      <c r="P49" s="46">
        <v>2</v>
      </c>
      <c r="Q49" s="50" t="s">
        <v>13</v>
      </c>
      <c r="R49" s="15" t="s">
        <v>74</v>
      </c>
      <c r="S49" s="26"/>
      <c r="T49" s="26"/>
      <c r="U49" s="11"/>
    </row>
    <row r="50" spans="1:21">
      <c r="A50" s="4" t="s">
        <v>75</v>
      </c>
      <c r="B50" s="45">
        <v>42</v>
      </c>
      <c r="C50" s="46">
        <v>106</v>
      </c>
      <c r="D50" s="46">
        <v>349</v>
      </c>
      <c r="E50" s="46">
        <v>4</v>
      </c>
      <c r="F50" s="46">
        <v>233</v>
      </c>
      <c r="G50" s="46">
        <v>38</v>
      </c>
      <c r="H50" s="46">
        <v>99</v>
      </c>
      <c r="I50" s="46">
        <v>3</v>
      </c>
      <c r="J50" s="46">
        <v>57</v>
      </c>
      <c r="K50" s="46">
        <v>7</v>
      </c>
      <c r="L50" s="46">
        <v>9</v>
      </c>
      <c r="M50" s="46">
        <v>71</v>
      </c>
      <c r="N50" s="46">
        <v>65</v>
      </c>
      <c r="O50" s="30">
        <v>104</v>
      </c>
      <c r="P50" s="46">
        <v>12</v>
      </c>
      <c r="Q50" s="47">
        <v>2</v>
      </c>
      <c r="R50" s="15" t="s">
        <v>76</v>
      </c>
      <c r="S50" s="26"/>
      <c r="T50" s="26"/>
      <c r="U50" s="11"/>
    </row>
    <row r="51" spans="1:21">
      <c r="A51" s="71" t="s">
        <v>77</v>
      </c>
      <c r="B51" s="73">
        <f>SUM(B53:B57)</f>
        <v>668</v>
      </c>
      <c r="C51" s="74">
        <f>SUM(C53:C57)</f>
        <v>3481</v>
      </c>
      <c r="D51" s="74">
        <f t="shared" ref="D51:N51" si="6">SUM(D53:D57)</f>
        <v>1916</v>
      </c>
      <c r="E51" s="74">
        <f t="shared" si="6"/>
        <v>46</v>
      </c>
      <c r="F51" s="74">
        <f t="shared" si="6"/>
        <v>28</v>
      </c>
      <c r="G51" s="74">
        <f t="shared" si="6"/>
        <v>80</v>
      </c>
      <c r="H51" s="74">
        <f t="shared" si="6"/>
        <v>226</v>
      </c>
      <c r="I51" s="74">
        <f t="shared" si="6"/>
        <v>0</v>
      </c>
      <c r="J51" s="74">
        <f t="shared" si="6"/>
        <v>77</v>
      </c>
      <c r="K51" s="74">
        <f t="shared" si="6"/>
        <v>1</v>
      </c>
      <c r="L51" s="74">
        <f t="shared" si="6"/>
        <v>6</v>
      </c>
      <c r="M51" s="74">
        <f t="shared" si="6"/>
        <v>2112</v>
      </c>
      <c r="N51" s="117">
        <f t="shared" si="6"/>
        <v>2392</v>
      </c>
      <c r="O51" s="118">
        <f>SUM(O53:O57)</f>
        <v>381</v>
      </c>
      <c r="P51" s="115">
        <f>SUM(P53:P57)</f>
        <v>174</v>
      </c>
      <c r="Q51" s="116">
        <f>SUM(Q53:Q57)</f>
        <v>0</v>
      </c>
      <c r="R51" s="85" t="s">
        <v>78</v>
      </c>
      <c r="S51" s="85"/>
      <c r="T51" s="85"/>
      <c r="U51" s="11"/>
    </row>
    <row r="52" spans="1:21" ht="18.600000000000001" customHeight="1">
      <c r="A52" s="71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117"/>
      <c r="O52" s="118"/>
      <c r="P52" s="115"/>
      <c r="Q52" s="116"/>
      <c r="R52" s="85"/>
      <c r="S52" s="85"/>
      <c r="T52" s="85"/>
      <c r="U52" s="11"/>
    </row>
    <row r="53" spans="1:21">
      <c r="A53" s="4" t="s">
        <v>79</v>
      </c>
      <c r="B53" s="45">
        <v>203</v>
      </c>
      <c r="C53" s="46">
        <v>2164</v>
      </c>
      <c r="D53" s="46">
        <v>685</v>
      </c>
      <c r="E53" s="46">
        <v>33</v>
      </c>
      <c r="F53" s="46">
        <v>5</v>
      </c>
      <c r="G53" s="46">
        <v>74</v>
      </c>
      <c r="H53" s="46">
        <v>82</v>
      </c>
      <c r="I53" s="48" t="s">
        <v>13</v>
      </c>
      <c r="J53" s="48" t="s">
        <v>13</v>
      </c>
      <c r="K53" s="48" t="s">
        <v>13</v>
      </c>
      <c r="L53" s="48" t="s">
        <v>13</v>
      </c>
      <c r="M53" s="46">
        <v>1030</v>
      </c>
      <c r="N53" s="46">
        <v>1710</v>
      </c>
      <c r="O53" s="30">
        <v>117</v>
      </c>
      <c r="P53" s="46">
        <v>5</v>
      </c>
      <c r="Q53" s="50" t="s">
        <v>13</v>
      </c>
      <c r="R53" s="15" t="s">
        <v>80</v>
      </c>
      <c r="S53" s="26"/>
      <c r="T53" s="26"/>
      <c r="U53" s="11"/>
    </row>
    <row r="54" spans="1:21">
      <c r="A54" s="4" t="s">
        <v>81</v>
      </c>
      <c r="B54" s="45">
        <v>205</v>
      </c>
      <c r="C54" s="46">
        <v>644</v>
      </c>
      <c r="D54" s="46">
        <v>803</v>
      </c>
      <c r="E54" s="46">
        <v>7</v>
      </c>
      <c r="F54" s="46">
        <v>6</v>
      </c>
      <c r="G54" s="48" t="s">
        <v>13</v>
      </c>
      <c r="H54" s="46">
        <v>35</v>
      </c>
      <c r="I54" s="48" t="s">
        <v>13</v>
      </c>
      <c r="J54" s="46">
        <v>35</v>
      </c>
      <c r="K54" s="48" t="s">
        <v>13</v>
      </c>
      <c r="L54" s="46">
        <v>4</v>
      </c>
      <c r="M54" s="46">
        <v>875</v>
      </c>
      <c r="N54" s="46">
        <v>583</v>
      </c>
      <c r="O54" s="30">
        <v>246</v>
      </c>
      <c r="P54" s="46">
        <v>96</v>
      </c>
      <c r="Q54" s="50" t="s">
        <v>13</v>
      </c>
      <c r="R54" s="15" t="s">
        <v>82</v>
      </c>
      <c r="S54" s="26"/>
      <c r="T54" s="26"/>
      <c r="U54" s="11"/>
    </row>
    <row r="55" spans="1:21">
      <c r="A55" s="4" t="s">
        <v>83</v>
      </c>
      <c r="B55" s="45">
        <v>5</v>
      </c>
      <c r="C55" s="46">
        <v>50</v>
      </c>
      <c r="D55" s="46">
        <v>25</v>
      </c>
      <c r="E55" s="46">
        <v>5</v>
      </c>
      <c r="F55" s="48" t="s">
        <v>13</v>
      </c>
      <c r="G55" s="48" t="s">
        <v>13</v>
      </c>
      <c r="H55" s="48" t="s">
        <v>13</v>
      </c>
      <c r="I55" s="48" t="s">
        <v>13</v>
      </c>
      <c r="J55" s="48" t="s">
        <v>13</v>
      </c>
      <c r="K55" s="48" t="s">
        <v>13</v>
      </c>
      <c r="L55" s="48" t="s">
        <v>13</v>
      </c>
      <c r="M55" s="46">
        <v>80</v>
      </c>
      <c r="N55" s="48" t="s">
        <v>13</v>
      </c>
      <c r="O55" s="49" t="s">
        <v>13</v>
      </c>
      <c r="P55" s="46">
        <v>60</v>
      </c>
      <c r="Q55" s="50" t="s">
        <v>13</v>
      </c>
      <c r="R55" s="15" t="s">
        <v>84</v>
      </c>
      <c r="S55" s="26"/>
      <c r="T55" s="26"/>
      <c r="U55" s="11"/>
    </row>
    <row r="56" spans="1:21">
      <c r="A56" s="4" t="s">
        <v>85</v>
      </c>
      <c r="B56" s="45">
        <v>184</v>
      </c>
      <c r="C56" s="46">
        <v>433</v>
      </c>
      <c r="D56" s="46">
        <v>274</v>
      </c>
      <c r="E56" s="46">
        <v>1</v>
      </c>
      <c r="F56" s="46">
        <v>17</v>
      </c>
      <c r="G56" s="46">
        <v>5</v>
      </c>
      <c r="H56" s="46">
        <v>57</v>
      </c>
      <c r="I56" s="48" t="s">
        <v>13</v>
      </c>
      <c r="J56" s="46">
        <v>42</v>
      </c>
      <c r="K56" s="46">
        <v>1</v>
      </c>
      <c r="L56" s="46">
        <v>1</v>
      </c>
      <c r="M56" s="46">
        <v>48</v>
      </c>
      <c r="N56" s="46">
        <v>83</v>
      </c>
      <c r="O56" s="30">
        <v>15</v>
      </c>
      <c r="P56" s="46">
        <v>3</v>
      </c>
      <c r="Q56" s="50" t="s">
        <v>13</v>
      </c>
      <c r="R56" s="15" t="s">
        <v>86</v>
      </c>
      <c r="S56" s="26"/>
      <c r="T56" s="26"/>
      <c r="U56" s="11"/>
    </row>
    <row r="57" spans="1:21">
      <c r="A57" s="4" t="s">
        <v>87</v>
      </c>
      <c r="B57" s="45">
        <v>71</v>
      </c>
      <c r="C57" s="46">
        <v>190</v>
      </c>
      <c r="D57" s="46">
        <v>129</v>
      </c>
      <c r="E57" s="48" t="s">
        <v>13</v>
      </c>
      <c r="F57" s="48" t="s">
        <v>13</v>
      </c>
      <c r="G57" s="46">
        <v>1</v>
      </c>
      <c r="H57" s="46">
        <v>52</v>
      </c>
      <c r="I57" s="48" t="s">
        <v>13</v>
      </c>
      <c r="J57" s="48" t="s">
        <v>13</v>
      </c>
      <c r="K57" s="48" t="s">
        <v>13</v>
      </c>
      <c r="L57" s="46">
        <v>1</v>
      </c>
      <c r="M57" s="46">
        <v>79</v>
      </c>
      <c r="N57" s="46">
        <v>16</v>
      </c>
      <c r="O57" s="30">
        <v>3</v>
      </c>
      <c r="P57" s="46">
        <v>10</v>
      </c>
      <c r="Q57" s="50" t="s">
        <v>13</v>
      </c>
      <c r="R57" s="15" t="s">
        <v>88</v>
      </c>
      <c r="S57" s="26"/>
      <c r="T57" s="26"/>
      <c r="U57" s="11"/>
    </row>
    <row r="58" spans="1:21">
      <c r="A58" s="71" t="s">
        <v>89</v>
      </c>
      <c r="B58" s="73">
        <f>SUM(B60:B62)</f>
        <v>11081</v>
      </c>
      <c r="C58" s="74">
        <f>SUM(C60:C62)</f>
        <v>7903</v>
      </c>
      <c r="D58" s="74">
        <f t="shared" ref="D58:N58" si="7">SUM(D60:D62)</f>
        <v>11340</v>
      </c>
      <c r="E58" s="74">
        <f t="shared" si="7"/>
        <v>240</v>
      </c>
      <c r="F58" s="74">
        <f t="shared" si="7"/>
        <v>15932</v>
      </c>
      <c r="G58" s="74">
        <f t="shared" si="7"/>
        <v>3299</v>
      </c>
      <c r="H58" s="74">
        <f t="shared" si="7"/>
        <v>7047</v>
      </c>
      <c r="I58" s="74">
        <f t="shared" si="7"/>
        <v>27</v>
      </c>
      <c r="J58" s="74">
        <f t="shared" si="7"/>
        <v>1620</v>
      </c>
      <c r="K58" s="74">
        <f t="shared" si="7"/>
        <v>1341</v>
      </c>
      <c r="L58" s="74">
        <f t="shared" si="7"/>
        <v>331</v>
      </c>
      <c r="M58" s="74">
        <f t="shared" si="7"/>
        <v>10871</v>
      </c>
      <c r="N58" s="117">
        <f t="shared" si="7"/>
        <v>8590</v>
      </c>
      <c r="O58" s="118">
        <f>SUM(O60:O62)</f>
        <v>4228</v>
      </c>
      <c r="P58" s="115">
        <f>SUM(P60:P62)</f>
        <v>2740</v>
      </c>
      <c r="Q58" s="116">
        <f>SUM(Q60:Q62)</f>
        <v>160</v>
      </c>
      <c r="R58" s="85" t="s">
        <v>90</v>
      </c>
      <c r="S58" s="85"/>
      <c r="T58" s="85"/>
      <c r="U58" s="11"/>
    </row>
    <row r="59" spans="1:21">
      <c r="A59" s="71"/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117"/>
      <c r="O59" s="118"/>
      <c r="P59" s="115"/>
      <c r="Q59" s="116"/>
      <c r="R59" s="85"/>
      <c r="S59" s="85"/>
      <c r="T59" s="85"/>
      <c r="U59" s="11"/>
    </row>
    <row r="60" spans="1:21">
      <c r="A60" s="4" t="s">
        <v>91</v>
      </c>
      <c r="B60" s="45">
        <v>1373</v>
      </c>
      <c r="C60" s="46">
        <v>1304</v>
      </c>
      <c r="D60" s="46">
        <v>3740</v>
      </c>
      <c r="E60" s="46">
        <v>138</v>
      </c>
      <c r="F60" s="46">
        <v>2125</v>
      </c>
      <c r="G60" s="46">
        <v>509</v>
      </c>
      <c r="H60" s="46">
        <v>1249</v>
      </c>
      <c r="I60" s="46">
        <v>16</v>
      </c>
      <c r="J60" s="46">
        <v>590</v>
      </c>
      <c r="K60" s="46">
        <v>85</v>
      </c>
      <c r="L60" s="46">
        <v>179</v>
      </c>
      <c r="M60" s="46">
        <v>4148</v>
      </c>
      <c r="N60" s="46">
        <v>4354</v>
      </c>
      <c r="O60" s="30">
        <v>1135</v>
      </c>
      <c r="P60" s="46">
        <v>1649</v>
      </c>
      <c r="Q60" s="50" t="s">
        <v>13</v>
      </c>
      <c r="R60" s="15" t="s">
        <v>92</v>
      </c>
      <c r="S60" s="26"/>
      <c r="T60" s="26"/>
      <c r="U60" s="11"/>
    </row>
    <row r="61" spans="1:21">
      <c r="A61" s="4" t="s">
        <v>93</v>
      </c>
      <c r="B61" s="45">
        <v>4541</v>
      </c>
      <c r="C61" s="46">
        <v>2675</v>
      </c>
      <c r="D61" s="46">
        <v>2019</v>
      </c>
      <c r="E61" s="46">
        <v>10</v>
      </c>
      <c r="F61" s="46">
        <v>6786</v>
      </c>
      <c r="G61" s="46">
        <v>1558</v>
      </c>
      <c r="H61" s="46">
        <v>1034</v>
      </c>
      <c r="I61" s="46">
        <v>8</v>
      </c>
      <c r="J61" s="46">
        <v>233</v>
      </c>
      <c r="K61" s="46">
        <v>847</v>
      </c>
      <c r="L61" s="46">
        <v>69</v>
      </c>
      <c r="M61" s="46">
        <v>2361</v>
      </c>
      <c r="N61" s="46">
        <v>1315</v>
      </c>
      <c r="O61" s="30">
        <v>996</v>
      </c>
      <c r="P61" s="46">
        <v>640</v>
      </c>
      <c r="Q61" s="47">
        <v>160</v>
      </c>
      <c r="R61" s="15" t="s">
        <v>94</v>
      </c>
      <c r="S61" s="26"/>
      <c r="T61" s="26"/>
      <c r="U61" s="11"/>
    </row>
    <row r="62" spans="1:21">
      <c r="A62" s="4" t="s">
        <v>95</v>
      </c>
      <c r="B62" s="45">
        <v>5167</v>
      </c>
      <c r="C62" s="46">
        <v>3924</v>
      </c>
      <c r="D62" s="46">
        <v>5581</v>
      </c>
      <c r="E62" s="46">
        <v>92</v>
      </c>
      <c r="F62" s="46">
        <v>7021</v>
      </c>
      <c r="G62" s="46">
        <v>1232</v>
      </c>
      <c r="H62" s="46">
        <v>4764</v>
      </c>
      <c r="I62" s="46">
        <v>3</v>
      </c>
      <c r="J62" s="46">
        <v>797</v>
      </c>
      <c r="K62" s="46">
        <v>409</v>
      </c>
      <c r="L62" s="46">
        <v>83</v>
      </c>
      <c r="M62" s="46">
        <v>4362</v>
      </c>
      <c r="N62" s="46">
        <v>2921</v>
      </c>
      <c r="O62" s="30">
        <v>2097</v>
      </c>
      <c r="P62" s="46">
        <v>451</v>
      </c>
      <c r="Q62" s="50" t="s">
        <v>13</v>
      </c>
      <c r="R62" s="15" t="s">
        <v>96</v>
      </c>
      <c r="S62" s="26"/>
      <c r="T62" s="26"/>
      <c r="U62" s="11"/>
    </row>
    <row r="63" spans="1:21">
      <c r="A63" s="71" t="s">
        <v>97</v>
      </c>
      <c r="B63" s="73">
        <f>SUM(B65:B69)</f>
        <v>2973</v>
      </c>
      <c r="C63" s="74">
        <f>SUM(C65:C69)</f>
        <v>5948</v>
      </c>
      <c r="D63" s="74">
        <f t="shared" ref="D63:N63" si="8">SUM(D65:D69)</f>
        <v>28347</v>
      </c>
      <c r="E63" s="74">
        <f t="shared" si="8"/>
        <v>108</v>
      </c>
      <c r="F63" s="74">
        <f t="shared" si="8"/>
        <v>15898</v>
      </c>
      <c r="G63" s="74">
        <f t="shared" si="8"/>
        <v>955</v>
      </c>
      <c r="H63" s="74">
        <f t="shared" si="8"/>
        <v>22775</v>
      </c>
      <c r="I63" s="74">
        <f t="shared" si="8"/>
        <v>66</v>
      </c>
      <c r="J63" s="74">
        <f t="shared" si="8"/>
        <v>458</v>
      </c>
      <c r="K63" s="74">
        <f t="shared" si="8"/>
        <v>76</v>
      </c>
      <c r="L63" s="74">
        <f t="shared" si="8"/>
        <v>95</v>
      </c>
      <c r="M63" s="74">
        <f t="shared" si="8"/>
        <v>18407</v>
      </c>
      <c r="N63" s="117">
        <f t="shared" si="8"/>
        <v>7206</v>
      </c>
      <c r="O63" s="118">
        <f>SUM(O65:O69)</f>
        <v>3995</v>
      </c>
      <c r="P63" s="115">
        <f>SUM(P65:P69)</f>
        <v>2410</v>
      </c>
      <c r="Q63" s="116">
        <f>SUM(Q65:Q69)</f>
        <v>0</v>
      </c>
      <c r="R63" s="85" t="s">
        <v>98</v>
      </c>
      <c r="S63" s="85"/>
      <c r="T63" s="85"/>
      <c r="U63" s="11"/>
    </row>
    <row r="64" spans="1:21">
      <c r="A64" s="71"/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117"/>
      <c r="O64" s="118"/>
      <c r="P64" s="115"/>
      <c r="Q64" s="116"/>
      <c r="R64" s="85"/>
      <c r="S64" s="85"/>
      <c r="T64" s="85"/>
      <c r="U64" s="11"/>
    </row>
    <row r="65" spans="1:21">
      <c r="A65" s="4" t="s">
        <v>99</v>
      </c>
      <c r="B65" s="45">
        <v>547</v>
      </c>
      <c r="C65" s="46">
        <v>961</v>
      </c>
      <c r="D65" s="46">
        <v>4159</v>
      </c>
      <c r="E65" s="46">
        <v>30</v>
      </c>
      <c r="F65" s="46">
        <v>2030</v>
      </c>
      <c r="G65" s="46">
        <v>390</v>
      </c>
      <c r="H65" s="46">
        <v>1888</v>
      </c>
      <c r="I65" s="46">
        <v>34</v>
      </c>
      <c r="J65" s="46">
        <v>202</v>
      </c>
      <c r="K65" s="46">
        <v>30</v>
      </c>
      <c r="L65" s="46">
        <v>6</v>
      </c>
      <c r="M65" s="46">
        <v>974</v>
      </c>
      <c r="N65" s="46">
        <v>1413</v>
      </c>
      <c r="O65" s="30">
        <v>267</v>
      </c>
      <c r="P65" s="46">
        <v>77</v>
      </c>
      <c r="Q65" s="50" t="s">
        <v>13</v>
      </c>
      <c r="R65" s="15" t="s">
        <v>100</v>
      </c>
      <c r="S65" s="26"/>
      <c r="T65" s="26"/>
      <c r="U65" s="11"/>
    </row>
    <row r="66" spans="1:21">
      <c r="A66" s="4" t="s">
        <v>101</v>
      </c>
      <c r="B66" s="45">
        <v>159</v>
      </c>
      <c r="C66" s="46">
        <v>39</v>
      </c>
      <c r="D66" s="46">
        <v>9334</v>
      </c>
      <c r="E66" s="46">
        <v>3</v>
      </c>
      <c r="F66" s="46">
        <v>3810</v>
      </c>
      <c r="G66" s="46">
        <v>9</v>
      </c>
      <c r="H66" s="46">
        <v>8114</v>
      </c>
      <c r="I66" s="46">
        <v>6</v>
      </c>
      <c r="J66" s="46">
        <v>70</v>
      </c>
      <c r="K66" s="46">
        <v>3</v>
      </c>
      <c r="L66" s="48" t="s">
        <v>13</v>
      </c>
      <c r="M66" s="46">
        <v>3285</v>
      </c>
      <c r="N66" s="46">
        <v>446</v>
      </c>
      <c r="O66" s="30">
        <v>6</v>
      </c>
      <c r="P66" s="46">
        <v>1</v>
      </c>
      <c r="Q66" s="50" t="s">
        <v>13</v>
      </c>
      <c r="R66" s="15" t="s">
        <v>102</v>
      </c>
      <c r="S66" s="26"/>
      <c r="T66" s="26"/>
      <c r="U66" s="11"/>
    </row>
    <row r="67" spans="1:21">
      <c r="A67" s="4" t="s">
        <v>103</v>
      </c>
      <c r="B67" s="45">
        <v>563</v>
      </c>
      <c r="C67" s="46">
        <v>1063</v>
      </c>
      <c r="D67" s="46">
        <v>4861</v>
      </c>
      <c r="E67" s="46">
        <v>37</v>
      </c>
      <c r="F67" s="46">
        <v>7102</v>
      </c>
      <c r="G67" s="46">
        <v>364</v>
      </c>
      <c r="H67" s="46">
        <v>7067</v>
      </c>
      <c r="I67" s="46">
        <v>14</v>
      </c>
      <c r="J67" s="46">
        <v>155</v>
      </c>
      <c r="K67" s="46">
        <v>5</v>
      </c>
      <c r="L67" s="46">
        <v>51</v>
      </c>
      <c r="M67" s="46">
        <v>7574</v>
      </c>
      <c r="N67" s="46">
        <v>1747</v>
      </c>
      <c r="O67" s="30">
        <v>3139</v>
      </c>
      <c r="P67" s="46">
        <v>2015</v>
      </c>
      <c r="Q67" s="50" t="s">
        <v>13</v>
      </c>
      <c r="R67" s="15" t="s">
        <v>104</v>
      </c>
      <c r="S67" s="26"/>
      <c r="T67" s="26"/>
      <c r="U67" s="11"/>
    </row>
    <row r="68" spans="1:21">
      <c r="A68" s="4" t="s">
        <v>105</v>
      </c>
      <c r="B68" s="45">
        <v>736</v>
      </c>
      <c r="C68" s="46">
        <v>735</v>
      </c>
      <c r="D68" s="46">
        <v>5765</v>
      </c>
      <c r="E68" s="46">
        <v>27</v>
      </c>
      <c r="F68" s="46">
        <v>1501</v>
      </c>
      <c r="G68" s="46">
        <v>71</v>
      </c>
      <c r="H68" s="46">
        <v>2705</v>
      </c>
      <c r="I68" s="46">
        <v>9</v>
      </c>
      <c r="J68" s="46">
        <v>15</v>
      </c>
      <c r="K68" s="46">
        <v>14</v>
      </c>
      <c r="L68" s="46">
        <v>6</v>
      </c>
      <c r="M68" s="46">
        <v>2248</v>
      </c>
      <c r="N68" s="46">
        <v>710</v>
      </c>
      <c r="O68" s="30">
        <v>77</v>
      </c>
      <c r="P68" s="46">
        <v>60</v>
      </c>
      <c r="Q68" s="50" t="s">
        <v>13</v>
      </c>
      <c r="R68" s="15" t="s">
        <v>106</v>
      </c>
      <c r="S68" s="26"/>
      <c r="T68" s="26"/>
      <c r="U68" s="11"/>
    </row>
    <row r="69" spans="1:21">
      <c r="A69" s="4" t="s">
        <v>107</v>
      </c>
      <c r="B69" s="45">
        <v>968</v>
      </c>
      <c r="C69" s="46">
        <v>3150</v>
      </c>
      <c r="D69" s="46">
        <v>4228</v>
      </c>
      <c r="E69" s="46">
        <v>11</v>
      </c>
      <c r="F69" s="46">
        <v>1455</v>
      </c>
      <c r="G69" s="46">
        <v>121</v>
      </c>
      <c r="H69" s="46">
        <v>3001</v>
      </c>
      <c r="I69" s="46">
        <v>3</v>
      </c>
      <c r="J69" s="46">
        <v>16</v>
      </c>
      <c r="K69" s="46">
        <v>24</v>
      </c>
      <c r="L69" s="46">
        <v>32</v>
      </c>
      <c r="M69" s="46">
        <v>4326</v>
      </c>
      <c r="N69" s="46">
        <v>2890</v>
      </c>
      <c r="O69" s="30">
        <v>506</v>
      </c>
      <c r="P69" s="46">
        <v>257</v>
      </c>
      <c r="Q69" s="50" t="s">
        <v>13</v>
      </c>
      <c r="R69" s="15" t="s">
        <v>108</v>
      </c>
      <c r="S69" s="26"/>
      <c r="T69" s="26"/>
      <c r="U69" s="11"/>
    </row>
    <row r="70" spans="1:21">
      <c r="A70" s="71" t="s">
        <v>109</v>
      </c>
      <c r="B70" s="73">
        <f>SUM(B72:B79)</f>
        <v>901</v>
      </c>
      <c r="C70" s="74">
        <f>SUM(C72:C79)</f>
        <v>747</v>
      </c>
      <c r="D70" s="74">
        <f t="shared" ref="D70:N70" si="9">SUM(D72:D79)</f>
        <v>4076</v>
      </c>
      <c r="E70" s="74">
        <f t="shared" si="9"/>
        <v>40</v>
      </c>
      <c r="F70" s="74">
        <f t="shared" si="9"/>
        <v>2006</v>
      </c>
      <c r="G70" s="74">
        <f t="shared" si="9"/>
        <v>191</v>
      </c>
      <c r="H70" s="74">
        <f t="shared" si="9"/>
        <v>1079</v>
      </c>
      <c r="I70" s="74">
        <f t="shared" si="9"/>
        <v>36</v>
      </c>
      <c r="J70" s="74">
        <f t="shared" si="9"/>
        <v>316</v>
      </c>
      <c r="K70" s="74">
        <f t="shared" si="9"/>
        <v>16</v>
      </c>
      <c r="L70" s="74">
        <f t="shared" si="9"/>
        <v>3</v>
      </c>
      <c r="M70" s="74">
        <f t="shared" si="9"/>
        <v>1582</v>
      </c>
      <c r="N70" s="117">
        <f t="shared" si="9"/>
        <v>1134</v>
      </c>
      <c r="O70" s="118">
        <f>SUM(O72:O79)</f>
        <v>353</v>
      </c>
      <c r="P70" s="115">
        <f>SUM(P72:P79)</f>
        <v>202</v>
      </c>
      <c r="Q70" s="116">
        <f>SUM(Q72:Q79)</f>
        <v>0</v>
      </c>
      <c r="R70" s="85" t="s">
        <v>110</v>
      </c>
      <c r="S70" s="85"/>
      <c r="T70" s="85"/>
      <c r="U70" s="11"/>
    </row>
    <row r="71" spans="1:21">
      <c r="A71" s="71"/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117"/>
      <c r="O71" s="118"/>
      <c r="P71" s="115"/>
      <c r="Q71" s="116"/>
      <c r="R71" s="85"/>
      <c r="S71" s="85"/>
      <c r="T71" s="85"/>
      <c r="U71" s="11"/>
    </row>
    <row r="72" spans="1:21" ht="20.399999999999999">
      <c r="A72" s="6" t="s">
        <v>111</v>
      </c>
      <c r="B72" s="51" t="s">
        <v>13</v>
      </c>
      <c r="C72" s="48" t="s">
        <v>13</v>
      </c>
      <c r="D72" s="48" t="s">
        <v>13</v>
      </c>
      <c r="E72" s="48" t="s">
        <v>13</v>
      </c>
      <c r="F72" s="48" t="s">
        <v>13</v>
      </c>
      <c r="G72" s="48" t="s">
        <v>13</v>
      </c>
      <c r="H72" s="48" t="s">
        <v>13</v>
      </c>
      <c r="I72" s="48" t="s">
        <v>13</v>
      </c>
      <c r="J72" s="48" t="s">
        <v>13</v>
      </c>
      <c r="K72" s="48" t="s">
        <v>13</v>
      </c>
      <c r="L72" s="48" t="s">
        <v>13</v>
      </c>
      <c r="M72" s="48" t="s">
        <v>13</v>
      </c>
      <c r="N72" s="48" t="s">
        <v>13</v>
      </c>
      <c r="O72" s="49" t="s">
        <v>13</v>
      </c>
      <c r="P72" s="48" t="s">
        <v>13</v>
      </c>
      <c r="Q72" s="50" t="s">
        <v>13</v>
      </c>
      <c r="R72" s="15" t="s">
        <v>112</v>
      </c>
      <c r="S72" s="26"/>
      <c r="T72" s="26"/>
      <c r="U72" s="11"/>
    </row>
    <row r="73" spans="1:21" ht="20.399999999999999">
      <c r="A73" s="6" t="s">
        <v>113</v>
      </c>
      <c r="B73" s="45">
        <v>12</v>
      </c>
      <c r="C73" s="46">
        <v>25</v>
      </c>
      <c r="D73" s="46">
        <v>80</v>
      </c>
      <c r="E73" s="48" t="s">
        <v>13</v>
      </c>
      <c r="F73" s="48" t="s">
        <v>13</v>
      </c>
      <c r="G73" s="48" t="s">
        <v>13</v>
      </c>
      <c r="H73" s="48" t="s">
        <v>13</v>
      </c>
      <c r="I73" s="48" t="s">
        <v>13</v>
      </c>
      <c r="J73" s="48" t="s">
        <v>13</v>
      </c>
      <c r="K73" s="48" t="s">
        <v>13</v>
      </c>
      <c r="L73" s="48" t="s">
        <v>13</v>
      </c>
      <c r="M73" s="48" t="s">
        <v>13</v>
      </c>
      <c r="N73" s="48" t="s">
        <v>13</v>
      </c>
      <c r="O73" s="30">
        <v>35</v>
      </c>
      <c r="P73" s="48" t="s">
        <v>13</v>
      </c>
      <c r="Q73" s="50" t="s">
        <v>13</v>
      </c>
      <c r="R73" s="15" t="s">
        <v>114</v>
      </c>
      <c r="S73" s="26"/>
      <c r="T73" s="26"/>
      <c r="U73" s="11"/>
    </row>
    <row r="74" spans="1:21" ht="20.399999999999999">
      <c r="A74" s="6" t="s">
        <v>115</v>
      </c>
      <c r="B74" s="45">
        <v>8</v>
      </c>
      <c r="C74" s="48" t="s">
        <v>13</v>
      </c>
      <c r="D74" s="46">
        <v>12</v>
      </c>
      <c r="E74" s="48" t="s">
        <v>13</v>
      </c>
      <c r="F74" s="46">
        <v>3</v>
      </c>
      <c r="G74" s="46">
        <v>4</v>
      </c>
      <c r="H74" s="48" t="s">
        <v>13</v>
      </c>
      <c r="I74" s="48" t="s">
        <v>13</v>
      </c>
      <c r="J74" s="48" t="s">
        <v>13</v>
      </c>
      <c r="K74" s="48" t="s">
        <v>13</v>
      </c>
      <c r="L74" s="48" t="s">
        <v>13</v>
      </c>
      <c r="M74" s="46">
        <v>2</v>
      </c>
      <c r="N74" s="46">
        <v>7</v>
      </c>
      <c r="O74" s="49" t="s">
        <v>13</v>
      </c>
      <c r="P74" s="48" t="s">
        <v>13</v>
      </c>
      <c r="Q74" s="50" t="s">
        <v>13</v>
      </c>
      <c r="R74" s="15" t="s">
        <v>116</v>
      </c>
      <c r="S74" s="26"/>
      <c r="T74" s="26"/>
      <c r="U74" s="11"/>
    </row>
    <row r="75" spans="1:21" ht="20.399999999999999">
      <c r="A75" s="6" t="s">
        <v>117</v>
      </c>
      <c r="B75" s="51" t="s">
        <v>13</v>
      </c>
      <c r="C75" s="48" t="s">
        <v>13</v>
      </c>
      <c r="D75" s="48" t="s">
        <v>13</v>
      </c>
      <c r="E75" s="48" t="s">
        <v>13</v>
      </c>
      <c r="F75" s="48" t="s">
        <v>13</v>
      </c>
      <c r="G75" s="48" t="s">
        <v>13</v>
      </c>
      <c r="H75" s="48" t="s">
        <v>13</v>
      </c>
      <c r="I75" s="48" t="s">
        <v>13</v>
      </c>
      <c r="J75" s="48" t="s">
        <v>13</v>
      </c>
      <c r="K75" s="48" t="s">
        <v>13</v>
      </c>
      <c r="L75" s="48" t="s">
        <v>13</v>
      </c>
      <c r="M75" s="48" t="s">
        <v>13</v>
      </c>
      <c r="N75" s="48" t="s">
        <v>13</v>
      </c>
      <c r="O75" s="49" t="s">
        <v>13</v>
      </c>
      <c r="P75" s="48" t="s">
        <v>13</v>
      </c>
      <c r="Q75" s="50" t="s">
        <v>13</v>
      </c>
      <c r="R75" s="15" t="s">
        <v>118</v>
      </c>
      <c r="S75" s="26"/>
      <c r="T75" s="26"/>
      <c r="U75" s="11"/>
    </row>
    <row r="76" spans="1:21" ht="20.399999999999999">
      <c r="A76" s="6" t="s">
        <v>119</v>
      </c>
      <c r="B76" s="45">
        <v>242</v>
      </c>
      <c r="C76" s="46">
        <v>192</v>
      </c>
      <c r="D76" s="46">
        <v>1492</v>
      </c>
      <c r="E76" s="46">
        <v>37</v>
      </c>
      <c r="F76" s="46">
        <v>336</v>
      </c>
      <c r="G76" s="46">
        <v>43</v>
      </c>
      <c r="H76" s="46">
        <v>412</v>
      </c>
      <c r="I76" s="46">
        <v>11</v>
      </c>
      <c r="J76" s="46">
        <v>130</v>
      </c>
      <c r="K76" s="48" t="s">
        <v>13</v>
      </c>
      <c r="L76" s="46">
        <v>3</v>
      </c>
      <c r="M76" s="46">
        <v>363</v>
      </c>
      <c r="N76" s="46">
        <v>852</v>
      </c>
      <c r="O76" s="30">
        <v>310</v>
      </c>
      <c r="P76" s="46">
        <v>169</v>
      </c>
      <c r="Q76" s="50" t="s">
        <v>13</v>
      </c>
      <c r="R76" s="15" t="s">
        <v>120</v>
      </c>
      <c r="S76" s="26"/>
      <c r="T76" s="26"/>
      <c r="U76" s="11"/>
    </row>
    <row r="77" spans="1:21">
      <c r="A77" s="6" t="s">
        <v>121</v>
      </c>
      <c r="B77" s="45">
        <v>85</v>
      </c>
      <c r="C77" s="46">
        <v>16</v>
      </c>
      <c r="D77" s="46">
        <v>594</v>
      </c>
      <c r="E77" s="46">
        <v>3</v>
      </c>
      <c r="F77" s="46">
        <v>549</v>
      </c>
      <c r="G77" s="46">
        <v>33</v>
      </c>
      <c r="H77" s="46">
        <v>66</v>
      </c>
      <c r="I77" s="46">
        <v>24</v>
      </c>
      <c r="J77" s="46">
        <v>178</v>
      </c>
      <c r="K77" s="46">
        <v>16</v>
      </c>
      <c r="L77" s="48" t="s">
        <v>13</v>
      </c>
      <c r="M77" s="46">
        <v>555</v>
      </c>
      <c r="N77" s="46">
        <v>70</v>
      </c>
      <c r="O77" s="30">
        <v>3</v>
      </c>
      <c r="P77" s="46">
        <v>10</v>
      </c>
      <c r="Q77" s="50" t="s">
        <v>13</v>
      </c>
      <c r="R77" s="15" t="s">
        <v>122</v>
      </c>
      <c r="S77" s="26"/>
      <c r="T77" s="26"/>
      <c r="U77" s="11"/>
    </row>
    <row r="78" spans="1:21">
      <c r="A78" s="6" t="s">
        <v>123</v>
      </c>
      <c r="B78" s="51" t="s">
        <v>13</v>
      </c>
      <c r="C78" s="48" t="s">
        <v>13</v>
      </c>
      <c r="D78" s="48" t="s">
        <v>13</v>
      </c>
      <c r="E78" s="48" t="s">
        <v>13</v>
      </c>
      <c r="F78" s="48" t="s">
        <v>13</v>
      </c>
      <c r="G78" s="48" t="s">
        <v>13</v>
      </c>
      <c r="H78" s="48" t="s">
        <v>13</v>
      </c>
      <c r="I78" s="48" t="s">
        <v>13</v>
      </c>
      <c r="J78" s="48" t="s">
        <v>13</v>
      </c>
      <c r="K78" s="48" t="s">
        <v>13</v>
      </c>
      <c r="L78" s="48" t="s">
        <v>13</v>
      </c>
      <c r="M78" s="48" t="s">
        <v>13</v>
      </c>
      <c r="N78" s="48" t="s">
        <v>13</v>
      </c>
      <c r="O78" s="49" t="s">
        <v>13</v>
      </c>
      <c r="P78" s="48" t="s">
        <v>13</v>
      </c>
      <c r="Q78" s="50" t="s">
        <v>13</v>
      </c>
      <c r="R78" s="15" t="s">
        <v>124</v>
      </c>
      <c r="S78" s="26"/>
      <c r="T78" s="26"/>
      <c r="U78" s="11"/>
    </row>
    <row r="79" spans="1:21">
      <c r="A79" s="6" t="s">
        <v>125</v>
      </c>
      <c r="B79" s="45">
        <v>554</v>
      </c>
      <c r="C79" s="46">
        <v>514</v>
      </c>
      <c r="D79" s="46">
        <v>1898</v>
      </c>
      <c r="E79" s="48" t="s">
        <v>13</v>
      </c>
      <c r="F79" s="46">
        <v>1118</v>
      </c>
      <c r="G79" s="46">
        <v>111</v>
      </c>
      <c r="H79" s="46">
        <v>601</v>
      </c>
      <c r="I79" s="46">
        <v>1</v>
      </c>
      <c r="J79" s="46">
        <v>8</v>
      </c>
      <c r="K79" s="48" t="s">
        <v>13</v>
      </c>
      <c r="L79" s="48" t="s">
        <v>13</v>
      </c>
      <c r="M79" s="46">
        <v>662</v>
      </c>
      <c r="N79" s="46">
        <v>205</v>
      </c>
      <c r="O79" s="30">
        <v>5</v>
      </c>
      <c r="P79" s="46">
        <v>23</v>
      </c>
      <c r="Q79" s="50" t="s">
        <v>13</v>
      </c>
      <c r="R79" s="15" t="s">
        <v>126</v>
      </c>
      <c r="S79" s="26"/>
      <c r="T79" s="26"/>
      <c r="U79" s="11"/>
    </row>
    <row r="80" spans="1:21">
      <c r="A80" s="71" t="s">
        <v>127</v>
      </c>
      <c r="B80" s="73">
        <f>SUM(B82:B86)</f>
        <v>2352</v>
      </c>
      <c r="C80" s="74">
        <f>SUM(C82:C86)</f>
        <v>4924</v>
      </c>
      <c r="D80" s="74">
        <f t="shared" ref="D80:N80" si="10">SUM(D82:D86)</f>
        <v>7080</v>
      </c>
      <c r="E80" s="74">
        <f t="shared" si="10"/>
        <v>52</v>
      </c>
      <c r="F80" s="74">
        <f t="shared" si="10"/>
        <v>1773</v>
      </c>
      <c r="G80" s="74">
        <f t="shared" si="10"/>
        <v>220</v>
      </c>
      <c r="H80" s="74">
        <f t="shared" si="10"/>
        <v>1934</v>
      </c>
      <c r="I80" s="74">
        <f t="shared" si="10"/>
        <v>25</v>
      </c>
      <c r="J80" s="74">
        <f t="shared" si="10"/>
        <v>221</v>
      </c>
      <c r="K80" s="74">
        <f t="shared" si="10"/>
        <v>17</v>
      </c>
      <c r="L80" s="74">
        <f t="shared" si="10"/>
        <v>5</v>
      </c>
      <c r="M80" s="74">
        <f t="shared" si="10"/>
        <v>856</v>
      </c>
      <c r="N80" s="117">
        <f t="shared" si="10"/>
        <v>2599</v>
      </c>
      <c r="O80" s="118">
        <f>SUM(O82:O86)</f>
        <v>175</v>
      </c>
      <c r="P80" s="115">
        <f>SUM(P82:P86)</f>
        <v>284</v>
      </c>
      <c r="Q80" s="116">
        <f>SUM(Q82:Q86)</f>
        <v>0</v>
      </c>
      <c r="R80" s="85" t="s">
        <v>128</v>
      </c>
      <c r="S80" s="85"/>
      <c r="T80" s="85"/>
      <c r="U80" s="11"/>
    </row>
    <row r="81" spans="1:21">
      <c r="A81" s="71"/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117"/>
      <c r="O81" s="118"/>
      <c r="P81" s="115"/>
      <c r="Q81" s="116"/>
      <c r="R81" s="85"/>
      <c r="S81" s="85"/>
      <c r="T81" s="85"/>
      <c r="U81" s="11"/>
    </row>
    <row r="82" spans="1:21">
      <c r="A82" s="4" t="s">
        <v>129</v>
      </c>
      <c r="B82" s="45">
        <v>1372</v>
      </c>
      <c r="C82" s="46">
        <v>2033</v>
      </c>
      <c r="D82" s="46">
        <v>4889</v>
      </c>
      <c r="E82" s="46">
        <v>13</v>
      </c>
      <c r="F82" s="46">
        <v>1212</v>
      </c>
      <c r="G82" s="46">
        <v>155</v>
      </c>
      <c r="H82" s="46">
        <v>941</v>
      </c>
      <c r="I82" s="46">
        <v>12</v>
      </c>
      <c r="J82" s="46">
        <v>16</v>
      </c>
      <c r="K82" s="46">
        <v>14</v>
      </c>
      <c r="L82" s="46">
        <v>3</v>
      </c>
      <c r="M82" s="46">
        <v>96</v>
      </c>
      <c r="N82" s="46">
        <v>289</v>
      </c>
      <c r="O82" s="30">
        <v>136</v>
      </c>
      <c r="P82" s="46">
        <v>39</v>
      </c>
      <c r="Q82" s="50" t="s">
        <v>13</v>
      </c>
      <c r="R82" s="15" t="s">
        <v>130</v>
      </c>
      <c r="S82" s="26"/>
      <c r="T82" s="26"/>
      <c r="U82" s="11"/>
    </row>
    <row r="83" spans="1:21">
      <c r="A83" s="4" t="s">
        <v>131</v>
      </c>
      <c r="B83" s="45">
        <v>102</v>
      </c>
      <c r="C83" s="46">
        <v>198</v>
      </c>
      <c r="D83" s="46">
        <v>100</v>
      </c>
      <c r="E83" s="48" t="s">
        <v>13</v>
      </c>
      <c r="F83" s="48" t="s">
        <v>13</v>
      </c>
      <c r="G83" s="46">
        <v>2</v>
      </c>
      <c r="H83" s="46">
        <v>3</v>
      </c>
      <c r="I83" s="48" t="s">
        <v>13</v>
      </c>
      <c r="J83" s="48" t="s">
        <v>13</v>
      </c>
      <c r="K83" s="48" t="s">
        <v>13</v>
      </c>
      <c r="L83" s="48" t="s">
        <v>13</v>
      </c>
      <c r="M83" s="46">
        <v>11</v>
      </c>
      <c r="N83" s="46">
        <v>90</v>
      </c>
      <c r="O83" s="30">
        <v>5</v>
      </c>
      <c r="P83" s="46">
        <v>80</v>
      </c>
      <c r="Q83" s="50" t="s">
        <v>13</v>
      </c>
      <c r="R83" s="15" t="s">
        <v>132</v>
      </c>
      <c r="S83" s="26"/>
      <c r="T83" s="26"/>
      <c r="U83" s="11"/>
    </row>
    <row r="84" spans="1:21">
      <c r="A84" s="4" t="s">
        <v>133</v>
      </c>
      <c r="B84" s="45">
        <v>228</v>
      </c>
      <c r="C84" s="46">
        <v>684</v>
      </c>
      <c r="D84" s="46">
        <v>257</v>
      </c>
      <c r="E84" s="48" t="s">
        <v>13</v>
      </c>
      <c r="F84" s="46">
        <v>106</v>
      </c>
      <c r="G84" s="46">
        <v>50</v>
      </c>
      <c r="H84" s="46">
        <v>26</v>
      </c>
      <c r="I84" s="48" t="s">
        <v>13</v>
      </c>
      <c r="J84" s="46">
        <v>186</v>
      </c>
      <c r="K84" s="46">
        <v>3</v>
      </c>
      <c r="L84" s="46">
        <v>1</v>
      </c>
      <c r="M84" s="46">
        <v>168</v>
      </c>
      <c r="N84" s="46">
        <v>35</v>
      </c>
      <c r="O84" s="30">
        <v>21</v>
      </c>
      <c r="P84" s="46">
        <v>22</v>
      </c>
      <c r="Q84" s="50" t="s">
        <v>13</v>
      </c>
      <c r="R84" s="15" t="s">
        <v>134</v>
      </c>
      <c r="S84" s="26"/>
      <c r="T84" s="26"/>
      <c r="U84" s="11"/>
    </row>
    <row r="85" spans="1:21">
      <c r="A85" s="4" t="s">
        <v>135</v>
      </c>
      <c r="B85" s="45">
        <v>330</v>
      </c>
      <c r="C85" s="46">
        <v>791</v>
      </c>
      <c r="D85" s="46">
        <v>673</v>
      </c>
      <c r="E85" s="46">
        <v>7</v>
      </c>
      <c r="F85" s="46">
        <v>13</v>
      </c>
      <c r="G85" s="46">
        <v>1</v>
      </c>
      <c r="H85" s="46">
        <v>380</v>
      </c>
      <c r="I85" s="46">
        <v>8</v>
      </c>
      <c r="J85" s="46">
        <v>10</v>
      </c>
      <c r="K85" s="48" t="s">
        <v>13</v>
      </c>
      <c r="L85" s="48" t="s">
        <v>13</v>
      </c>
      <c r="M85" s="46">
        <v>214</v>
      </c>
      <c r="N85" s="46">
        <v>1262</v>
      </c>
      <c r="O85" s="30">
        <v>7</v>
      </c>
      <c r="P85" s="46">
        <v>133</v>
      </c>
      <c r="Q85" s="50" t="s">
        <v>13</v>
      </c>
      <c r="R85" s="15" t="s">
        <v>136</v>
      </c>
      <c r="S85" s="26"/>
      <c r="T85" s="26"/>
      <c r="U85" s="11"/>
    </row>
    <row r="86" spans="1:21">
      <c r="A86" s="4" t="s">
        <v>137</v>
      </c>
      <c r="B86" s="45">
        <v>320</v>
      </c>
      <c r="C86" s="46">
        <v>1218</v>
      </c>
      <c r="D86" s="46">
        <v>1161</v>
      </c>
      <c r="E86" s="46">
        <v>32</v>
      </c>
      <c r="F86" s="46">
        <v>442</v>
      </c>
      <c r="G86" s="46">
        <v>12</v>
      </c>
      <c r="H86" s="46">
        <v>584</v>
      </c>
      <c r="I86" s="46">
        <v>5</v>
      </c>
      <c r="J86" s="46">
        <v>9</v>
      </c>
      <c r="K86" s="48" t="s">
        <v>13</v>
      </c>
      <c r="L86" s="46">
        <v>1</v>
      </c>
      <c r="M86" s="46">
        <v>367</v>
      </c>
      <c r="N86" s="46">
        <v>923</v>
      </c>
      <c r="O86" s="30">
        <v>6</v>
      </c>
      <c r="P86" s="46">
        <v>10</v>
      </c>
      <c r="Q86" s="50" t="s">
        <v>13</v>
      </c>
      <c r="R86" s="15" t="s">
        <v>138</v>
      </c>
      <c r="S86" s="26"/>
      <c r="T86" s="26"/>
      <c r="U86" s="11"/>
    </row>
    <row r="87" spans="1:21">
      <c r="A87" s="71" t="s">
        <v>139</v>
      </c>
      <c r="B87" s="73">
        <f>SUM(B89:B101)</f>
        <v>2397</v>
      </c>
      <c r="C87" s="74">
        <f>SUM(C89:C101)</f>
        <v>4993</v>
      </c>
      <c r="D87" s="74">
        <f t="shared" ref="D87:N87" si="11">SUM(D89:D101)</f>
        <v>7150</v>
      </c>
      <c r="E87" s="74">
        <f t="shared" si="11"/>
        <v>97</v>
      </c>
      <c r="F87" s="74">
        <f t="shared" si="11"/>
        <v>3268</v>
      </c>
      <c r="G87" s="74">
        <f t="shared" si="11"/>
        <v>140</v>
      </c>
      <c r="H87" s="74">
        <f t="shared" si="11"/>
        <v>2719</v>
      </c>
      <c r="I87" s="74">
        <f t="shared" si="11"/>
        <v>24</v>
      </c>
      <c r="J87" s="74">
        <f t="shared" si="11"/>
        <v>334</v>
      </c>
      <c r="K87" s="74">
        <f t="shared" si="11"/>
        <v>8</v>
      </c>
      <c r="L87" s="74">
        <f t="shared" si="11"/>
        <v>23</v>
      </c>
      <c r="M87" s="74">
        <f t="shared" si="11"/>
        <v>960</v>
      </c>
      <c r="N87" s="74">
        <f t="shared" si="11"/>
        <v>826</v>
      </c>
      <c r="O87" s="118">
        <f>SUM(O89:O101)</f>
        <v>836</v>
      </c>
      <c r="P87" s="118">
        <f>SUM(P89:P101)</f>
        <v>171</v>
      </c>
      <c r="Q87" s="116">
        <f>SUM(Q89:Q101)</f>
        <v>0</v>
      </c>
      <c r="R87" s="85" t="s">
        <v>140</v>
      </c>
      <c r="S87" s="85"/>
      <c r="T87" s="85"/>
      <c r="U87" s="11"/>
    </row>
    <row r="88" spans="1:21">
      <c r="A88" s="71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118"/>
      <c r="P88" s="118"/>
      <c r="Q88" s="116"/>
      <c r="R88" s="85"/>
      <c r="S88" s="85"/>
      <c r="T88" s="85"/>
      <c r="U88" s="11"/>
    </row>
    <row r="89" spans="1:21">
      <c r="A89" s="4" t="s">
        <v>141</v>
      </c>
      <c r="B89" s="45">
        <v>61</v>
      </c>
      <c r="C89" s="46">
        <v>319</v>
      </c>
      <c r="D89" s="46">
        <v>515</v>
      </c>
      <c r="E89" s="46">
        <v>10</v>
      </c>
      <c r="F89" s="46">
        <v>20</v>
      </c>
      <c r="G89" s="48" t="s">
        <v>13</v>
      </c>
      <c r="H89" s="46">
        <v>428</v>
      </c>
      <c r="I89" s="48" t="s">
        <v>13</v>
      </c>
      <c r="J89" s="48" t="s">
        <v>13</v>
      </c>
      <c r="K89" s="48" t="s">
        <v>13</v>
      </c>
      <c r="L89" s="48" t="s">
        <v>13</v>
      </c>
      <c r="M89" s="46">
        <v>77</v>
      </c>
      <c r="N89" s="46">
        <v>71</v>
      </c>
      <c r="O89" s="30">
        <v>90</v>
      </c>
      <c r="P89" s="46">
        <v>2</v>
      </c>
      <c r="Q89" s="50" t="s">
        <v>13</v>
      </c>
      <c r="R89" s="15" t="s">
        <v>142</v>
      </c>
      <c r="S89" s="26"/>
      <c r="T89" s="26"/>
      <c r="U89" s="11"/>
    </row>
    <row r="90" spans="1:21">
      <c r="A90" s="4" t="s">
        <v>143</v>
      </c>
      <c r="B90" s="45">
        <v>76</v>
      </c>
      <c r="C90" s="46">
        <v>125</v>
      </c>
      <c r="D90" s="46">
        <v>262</v>
      </c>
      <c r="E90" s="46">
        <v>50</v>
      </c>
      <c r="F90" s="46">
        <v>34</v>
      </c>
      <c r="G90" s="46">
        <v>4</v>
      </c>
      <c r="H90" s="46">
        <v>2</v>
      </c>
      <c r="I90" s="48" t="s">
        <v>13</v>
      </c>
      <c r="J90" s="46">
        <v>2</v>
      </c>
      <c r="K90" s="48" t="s">
        <v>13</v>
      </c>
      <c r="L90" s="46">
        <v>2</v>
      </c>
      <c r="M90" s="46">
        <v>17</v>
      </c>
      <c r="N90" s="46">
        <v>31</v>
      </c>
      <c r="O90" s="30">
        <v>7</v>
      </c>
      <c r="P90" s="46">
        <v>4</v>
      </c>
      <c r="Q90" s="50" t="s">
        <v>13</v>
      </c>
      <c r="R90" s="15" t="s">
        <v>144</v>
      </c>
      <c r="S90" s="26"/>
      <c r="T90" s="26"/>
      <c r="U90" s="11"/>
    </row>
    <row r="91" spans="1:21">
      <c r="A91" s="4" t="s">
        <v>145</v>
      </c>
      <c r="B91" s="45">
        <v>72</v>
      </c>
      <c r="C91" s="46">
        <v>148</v>
      </c>
      <c r="D91" s="46">
        <v>537</v>
      </c>
      <c r="E91" s="48" t="s">
        <v>13</v>
      </c>
      <c r="F91" s="48" t="s">
        <v>13</v>
      </c>
      <c r="G91" s="48" t="s">
        <v>13</v>
      </c>
      <c r="H91" s="46">
        <v>3</v>
      </c>
      <c r="I91" s="48" t="s">
        <v>13</v>
      </c>
      <c r="J91" s="46">
        <v>3</v>
      </c>
      <c r="K91" s="48" t="s">
        <v>13</v>
      </c>
      <c r="L91" s="48" t="s">
        <v>13</v>
      </c>
      <c r="M91" s="48" t="s">
        <v>13</v>
      </c>
      <c r="N91" s="46">
        <v>7</v>
      </c>
      <c r="O91" s="49" t="s">
        <v>13</v>
      </c>
      <c r="P91" s="48" t="s">
        <v>13</v>
      </c>
      <c r="Q91" s="50" t="s">
        <v>13</v>
      </c>
      <c r="R91" s="15" t="s">
        <v>146</v>
      </c>
      <c r="S91" s="26"/>
      <c r="T91" s="26"/>
      <c r="U91" s="11"/>
    </row>
    <row r="92" spans="1:21">
      <c r="A92" s="4" t="s">
        <v>147</v>
      </c>
      <c r="B92" s="45">
        <v>47</v>
      </c>
      <c r="C92" s="46">
        <v>32</v>
      </c>
      <c r="D92" s="46">
        <v>860</v>
      </c>
      <c r="E92" s="48" t="s">
        <v>13</v>
      </c>
      <c r="F92" s="46">
        <v>35</v>
      </c>
      <c r="G92" s="48" t="s">
        <v>13</v>
      </c>
      <c r="H92" s="46">
        <v>31</v>
      </c>
      <c r="I92" s="48" t="s">
        <v>13</v>
      </c>
      <c r="J92" s="48" t="s">
        <v>13</v>
      </c>
      <c r="K92" s="48" t="s">
        <v>13</v>
      </c>
      <c r="L92" s="48" t="s">
        <v>13</v>
      </c>
      <c r="M92" s="46">
        <v>112</v>
      </c>
      <c r="N92" s="46">
        <v>11</v>
      </c>
      <c r="O92" s="30">
        <v>3</v>
      </c>
      <c r="P92" s="46">
        <v>1</v>
      </c>
      <c r="Q92" s="50" t="s">
        <v>13</v>
      </c>
      <c r="R92" s="15" t="s">
        <v>148</v>
      </c>
      <c r="S92" s="26"/>
      <c r="T92" s="26"/>
      <c r="U92" s="11"/>
    </row>
    <row r="93" spans="1:21">
      <c r="A93" s="4" t="s">
        <v>149</v>
      </c>
      <c r="B93" s="45">
        <v>28</v>
      </c>
      <c r="C93" s="46">
        <v>47</v>
      </c>
      <c r="D93" s="46">
        <v>55</v>
      </c>
      <c r="E93" s="48" t="s">
        <v>13</v>
      </c>
      <c r="F93" s="48" t="s">
        <v>13</v>
      </c>
      <c r="G93" s="48" t="s">
        <v>13</v>
      </c>
      <c r="H93" s="48" t="s">
        <v>13</v>
      </c>
      <c r="I93" s="48" t="s">
        <v>13</v>
      </c>
      <c r="J93" s="46">
        <v>1</v>
      </c>
      <c r="K93" s="48" t="s">
        <v>13</v>
      </c>
      <c r="L93" s="48" t="s">
        <v>13</v>
      </c>
      <c r="M93" s="46">
        <v>1</v>
      </c>
      <c r="N93" s="48" t="s">
        <v>13</v>
      </c>
      <c r="O93" s="49" t="s">
        <v>13</v>
      </c>
      <c r="P93" s="48" t="s">
        <v>13</v>
      </c>
      <c r="Q93" s="50" t="s">
        <v>13</v>
      </c>
      <c r="R93" s="15" t="s">
        <v>150</v>
      </c>
      <c r="S93" s="26"/>
      <c r="T93" s="26"/>
      <c r="U93" s="11"/>
    </row>
    <row r="94" spans="1:21">
      <c r="A94" s="4" t="s">
        <v>151</v>
      </c>
      <c r="B94" s="45">
        <v>120</v>
      </c>
      <c r="C94" s="46">
        <v>90</v>
      </c>
      <c r="D94" s="46">
        <v>135</v>
      </c>
      <c r="E94" s="48" t="s">
        <v>13</v>
      </c>
      <c r="F94" s="46">
        <v>20</v>
      </c>
      <c r="G94" s="46">
        <v>2</v>
      </c>
      <c r="H94" s="46">
        <v>152</v>
      </c>
      <c r="I94" s="48" t="s">
        <v>13</v>
      </c>
      <c r="J94" s="48" t="s">
        <v>13</v>
      </c>
      <c r="K94" s="48" t="s">
        <v>13</v>
      </c>
      <c r="L94" s="48" t="s">
        <v>13</v>
      </c>
      <c r="M94" s="48" t="s">
        <v>13</v>
      </c>
      <c r="N94" s="48" t="s">
        <v>13</v>
      </c>
      <c r="O94" s="30">
        <v>150</v>
      </c>
      <c r="P94" s="48" t="s">
        <v>13</v>
      </c>
      <c r="Q94" s="50" t="s">
        <v>13</v>
      </c>
      <c r="R94" s="15" t="s">
        <v>152</v>
      </c>
      <c r="S94" s="26"/>
      <c r="T94" s="26"/>
      <c r="U94" s="11"/>
    </row>
    <row r="95" spans="1:21">
      <c r="A95" s="4" t="s">
        <v>153</v>
      </c>
      <c r="B95" s="45">
        <v>171</v>
      </c>
      <c r="C95" s="46">
        <v>112</v>
      </c>
      <c r="D95" s="46">
        <v>96</v>
      </c>
      <c r="E95" s="46">
        <v>1</v>
      </c>
      <c r="F95" s="46">
        <v>70</v>
      </c>
      <c r="G95" s="46">
        <v>10</v>
      </c>
      <c r="H95" s="46">
        <v>167</v>
      </c>
      <c r="I95" s="46">
        <v>6</v>
      </c>
      <c r="J95" s="46">
        <v>48</v>
      </c>
      <c r="K95" s="48" t="s">
        <v>13</v>
      </c>
      <c r="L95" s="48" t="s">
        <v>13</v>
      </c>
      <c r="M95" s="46">
        <v>54</v>
      </c>
      <c r="N95" s="46">
        <v>16</v>
      </c>
      <c r="O95" s="30">
        <v>2</v>
      </c>
      <c r="P95" s="48" t="s">
        <v>13</v>
      </c>
      <c r="Q95" s="50" t="s">
        <v>13</v>
      </c>
      <c r="R95" s="15" t="s">
        <v>154</v>
      </c>
      <c r="S95" s="26"/>
      <c r="T95" s="26"/>
      <c r="U95" s="11"/>
    </row>
    <row r="96" spans="1:21">
      <c r="A96" s="4" t="s">
        <v>155</v>
      </c>
      <c r="B96" s="45">
        <v>59</v>
      </c>
      <c r="C96" s="46">
        <v>320</v>
      </c>
      <c r="D96" s="46">
        <v>505</v>
      </c>
      <c r="E96" s="46">
        <v>5</v>
      </c>
      <c r="F96" s="48" t="s">
        <v>13</v>
      </c>
      <c r="G96" s="48" t="s">
        <v>13</v>
      </c>
      <c r="H96" s="46">
        <v>99</v>
      </c>
      <c r="I96" s="48" t="s">
        <v>13</v>
      </c>
      <c r="J96" s="46">
        <v>1</v>
      </c>
      <c r="K96" s="48" t="s">
        <v>13</v>
      </c>
      <c r="L96" s="48" t="s">
        <v>13</v>
      </c>
      <c r="M96" s="46">
        <v>12</v>
      </c>
      <c r="N96" s="48" t="s">
        <v>13</v>
      </c>
      <c r="O96" s="49" t="s">
        <v>13</v>
      </c>
      <c r="P96" s="48" t="s">
        <v>13</v>
      </c>
      <c r="Q96" s="50" t="s">
        <v>13</v>
      </c>
      <c r="R96" s="15" t="s">
        <v>156</v>
      </c>
      <c r="S96" s="26"/>
      <c r="T96" s="26"/>
      <c r="U96" s="11"/>
    </row>
    <row r="97" spans="1:21">
      <c r="A97" s="4" t="s">
        <v>157</v>
      </c>
      <c r="B97" s="45">
        <v>70</v>
      </c>
      <c r="C97" s="46">
        <v>50</v>
      </c>
      <c r="D97" s="46">
        <v>250</v>
      </c>
      <c r="E97" s="48" t="s">
        <v>13</v>
      </c>
      <c r="F97" s="48" t="s">
        <v>13</v>
      </c>
      <c r="G97" s="48" t="s">
        <v>13</v>
      </c>
      <c r="H97" s="48" t="s">
        <v>13</v>
      </c>
      <c r="I97" s="48" t="s">
        <v>13</v>
      </c>
      <c r="J97" s="48" t="s">
        <v>13</v>
      </c>
      <c r="K97" s="48" t="s">
        <v>13</v>
      </c>
      <c r="L97" s="48" t="s">
        <v>13</v>
      </c>
      <c r="M97" s="48" t="s">
        <v>13</v>
      </c>
      <c r="N97" s="48" t="s">
        <v>13</v>
      </c>
      <c r="O97" s="49" t="s">
        <v>13</v>
      </c>
      <c r="P97" s="48" t="s">
        <v>13</v>
      </c>
      <c r="Q97" s="50" t="s">
        <v>13</v>
      </c>
      <c r="R97" s="15" t="s">
        <v>158</v>
      </c>
      <c r="S97" s="26"/>
      <c r="T97" s="26"/>
      <c r="U97" s="11"/>
    </row>
    <row r="98" spans="1:21">
      <c r="A98" s="4" t="s">
        <v>159</v>
      </c>
      <c r="B98" s="45">
        <v>424</v>
      </c>
      <c r="C98" s="46">
        <v>1023</v>
      </c>
      <c r="D98" s="46">
        <v>2068</v>
      </c>
      <c r="E98" s="46">
        <v>3</v>
      </c>
      <c r="F98" s="46">
        <v>2696</v>
      </c>
      <c r="G98" s="46">
        <v>86</v>
      </c>
      <c r="H98" s="46">
        <v>322</v>
      </c>
      <c r="I98" s="48" t="s">
        <v>13</v>
      </c>
      <c r="J98" s="46">
        <v>146</v>
      </c>
      <c r="K98" s="46">
        <v>8</v>
      </c>
      <c r="L98" s="48" t="s">
        <v>13</v>
      </c>
      <c r="M98" s="46">
        <v>240</v>
      </c>
      <c r="N98" s="46">
        <v>175</v>
      </c>
      <c r="O98" s="30">
        <v>117</v>
      </c>
      <c r="P98" s="46">
        <v>6</v>
      </c>
      <c r="Q98" s="50" t="s">
        <v>13</v>
      </c>
      <c r="R98" s="15" t="s">
        <v>160</v>
      </c>
      <c r="S98" s="26"/>
      <c r="T98" s="26"/>
      <c r="U98" s="11"/>
    </row>
    <row r="99" spans="1:21">
      <c r="A99" s="4" t="s">
        <v>161</v>
      </c>
      <c r="B99" s="45">
        <v>49</v>
      </c>
      <c r="C99" s="46">
        <v>66</v>
      </c>
      <c r="D99" s="46">
        <v>607</v>
      </c>
      <c r="E99" s="46">
        <v>1</v>
      </c>
      <c r="F99" s="46">
        <v>40</v>
      </c>
      <c r="G99" s="46">
        <v>10</v>
      </c>
      <c r="H99" s="46">
        <v>44</v>
      </c>
      <c r="I99" s="46">
        <v>6</v>
      </c>
      <c r="J99" s="46">
        <v>24</v>
      </c>
      <c r="K99" s="48" t="s">
        <v>13</v>
      </c>
      <c r="L99" s="48" t="s">
        <v>13</v>
      </c>
      <c r="M99" s="46">
        <v>30</v>
      </c>
      <c r="N99" s="46">
        <v>4</v>
      </c>
      <c r="O99" s="49" t="s">
        <v>13</v>
      </c>
      <c r="P99" s="46">
        <v>4</v>
      </c>
      <c r="Q99" s="50" t="s">
        <v>13</v>
      </c>
      <c r="R99" s="15" t="s">
        <v>162</v>
      </c>
      <c r="S99" s="26"/>
      <c r="T99" s="26"/>
      <c r="U99" s="11"/>
    </row>
    <row r="100" spans="1:21">
      <c r="A100" s="4" t="s">
        <v>163</v>
      </c>
      <c r="B100" s="45">
        <v>1041</v>
      </c>
      <c r="C100" s="46">
        <v>2294</v>
      </c>
      <c r="D100" s="46">
        <v>977</v>
      </c>
      <c r="E100" s="46">
        <v>27</v>
      </c>
      <c r="F100" s="46">
        <v>353</v>
      </c>
      <c r="G100" s="46">
        <v>28</v>
      </c>
      <c r="H100" s="46">
        <v>1456</v>
      </c>
      <c r="I100" s="46">
        <v>12</v>
      </c>
      <c r="J100" s="46">
        <v>109</v>
      </c>
      <c r="K100" s="48" t="s">
        <v>13</v>
      </c>
      <c r="L100" s="46">
        <v>21</v>
      </c>
      <c r="M100" s="46">
        <v>417</v>
      </c>
      <c r="N100" s="46">
        <v>511</v>
      </c>
      <c r="O100" s="30">
        <v>467</v>
      </c>
      <c r="P100" s="46">
        <v>154</v>
      </c>
      <c r="Q100" s="50" t="s">
        <v>13</v>
      </c>
      <c r="R100" s="15" t="s">
        <v>164</v>
      </c>
      <c r="S100" s="26"/>
      <c r="T100" s="26"/>
      <c r="U100" s="11"/>
    </row>
    <row r="101" spans="1:21">
      <c r="A101" s="4" t="s">
        <v>165</v>
      </c>
      <c r="B101" s="45">
        <v>179</v>
      </c>
      <c r="C101" s="46">
        <v>367</v>
      </c>
      <c r="D101" s="46">
        <v>283</v>
      </c>
      <c r="E101" s="48" t="s">
        <v>13</v>
      </c>
      <c r="F101" s="48" t="s">
        <v>13</v>
      </c>
      <c r="G101" s="48" t="s">
        <v>13</v>
      </c>
      <c r="H101" s="46">
        <v>15</v>
      </c>
      <c r="I101" s="48" t="s">
        <v>13</v>
      </c>
      <c r="J101" s="48" t="s">
        <v>13</v>
      </c>
      <c r="K101" s="48" t="s">
        <v>13</v>
      </c>
      <c r="L101" s="48" t="s">
        <v>13</v>
      </c>
      <c r="M101" s="48" t="s">
        <v>13</v>
      </c>
      <c r="N101" s="48" t="s">
        <v>13</v>
      </c>
      <c r="O101" s="49" t="s">
        <v>13</v>
      </c>
      <c r="P101" s="48" t="s">
        <v>13</v>
      </c>
      <c r="Q101" s="50" t="s">
        <v>13</v>
      </c>
      <c r="R101" s="15" t="s">
        <v>166</v>
      </c>
      <c r="S101" s="26"/>
      <c r="T101" s="26"/>
      <c r="U101" s="11"/>
    </row>
    <row r="102" spans="1:21">
      <c r="A102" s="71" t="s">
        <v>167</v>
      </c>
      <c r="B102" s="73">
        <f>SUM(B104:B107)</f>
        <v>6194</v>
      </c>
      <c r="C102" s="74">
        <f>SUM(C104:C107)</f>
        <v>15219</v>
      </c>
      <c r="D102" s="74">
        <f t="shared" ref="D102:N102" si="12">SUM(D104:D107)</f>
        <v>11936</v>
      </c>
      <c r="E102" s="74">
        <f t="shared" si="12"/>
        <v>1939</v>
      </c>
      <c r="F102" s="74">
        <f t="shared" si="12"/>
        <v>14975</v>
      </c>
      <c r="G102" s="74">
        <f t="shared" si="12"/>
        <v>1734</v>
      </c>
      <c r="H102" s="74">
        <f t="shared" si="12"/>
        <v>50862</v>
      </c>
      <c r="I102" s="74">
        <f t="shared" si="12"/>
        <v>65</v>
      </c>
      <c r="J102" s="74">
        <f t="shared" si="12"/>
        <v>88</v>
      </c>
      <c r="K102" s="74">
        <f t="shared" si="12"/>
        <v>13</v>
      </c>
      <c r="L102" s="74">
        <f t="shared" si="12"/>
        <v>52</v>
      </c>
      <c r="M102" s="74">
        <f t="shared" si="12"/>
        <v>19034</v>
      </c>
      <c r="N102" s="117">
        <f t="shared" si="12"/>
        <v>14785</v>
      </c>
      <c r="O102" s="118">
        <f>SUM(O104:O107)</f>
        <v>4530</v>
      </c>
      <c r="P102" s="115">
        <f>SUM(P104:P107)</f>
        <v>3721</v>
      </c>
      <c r="Q102" s="116">
        <f>SUM(Q104:Q107)</f>
        <v>0</v>
      </c>
      <c r="R102" s="85" t="s">
        <v>168</v>
      </c>
      <c r="S102" s="85"/>
      <c r="T102" s="85"/>
      <c r="U102" s="11"/>
    </row>
    <row r="103" spans="1:21">
      <c r="A103" s="71"/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117"/>
      <c r="O103" s="118"/>
      <c r="P103" s="115"/>
      <c r="Q103" s="116"/>
      <c r="R103" s="85"/>
      <c r="S103" s="85"/>
      <c r="T103" s="85"/>
      <c r="U103" s="11"/>
    </row>
    <row r="104" spans="1:21">
      <c r="A104" s="4" t="s">
        <v>169</v>
      </c>
      <c r="B104" s="45">
        <v>3725</v>
      </c>
      <c r="C104" s="46">
        <v>9039</v>
      </c>
      <c r="D104" s="46">
        <v>4852</v>
      </c>
      <c r="E104" s="46">
        <v>59</v>
      </c>
      <c r="F104" s="46">
        <v>2331</v>
      </c>
      <c r="G104" s="46">
        <v>516</v>
      </c>
      <c r="H104" s="46">
        <v>41633</v>
      </c>
      <c r="I104" s="46">
        <v>36</v>
      </c>
      <c r="J104" s="46">
        <v>45</v>
      </c>
      <c r="K104" s="46">
        <v>1</v>
      </c>
      <c r="L104" s="46">
        <v>50</v>
      </c>
      <c r="M104" s="46">
        <v>13595</v>
      </c>
      <c r="N104" s="46">
        <v>8440</v>
      </c>
      <c r="O104" s="30">
        <v>3973</v>
      </c>
      <c r="P104" s="46">
        <v>3409</v>
      </c>
      <c r="Q104" s="50" t="s">
        <v>13</v>
      </c>
      <c r="R104" s="15" t="s">
        <v>170</v>
      </c>
      <c r="S104" s="26"/>
      <c r="T104" s="26"/>
      <c r="U104" s="11"/>
    </row>
    <row r="105" spans="1:21">
      <c r="A105" s="4" t="s">
        <v>171</v>
      </c>
      <c r="B105" s="45">
        <v>1708</v>
      </c>
      <c r="C105" s="46">
        <v>3935</v>
      </c>
      <c r="D105" s="46">
        <v>5570</v>
      </c>
      <c r="E105" s="46">
        <v>1720</v>
      </c>
      <c r="F105" s="46">
        <v>3386</v>
      </c>
      <c r="G105" s="46">
        <v>716</v>
      </c>
      <c r="H105" s="46">
        <v>1227</v>
      </c>
      <c r="I105" s="46">
        <v>14</v>
      </c>
      <c r="J105" s="46">
        <v>6</v>
      </c>
      <c r="K105" s="46">
        <v>12</v>
      </c>
      <c r="L105" s="46">
        <v>2</v>
      </c>
      <c r="M105" s="46">
        <v>3640</v>
      </c>
      <c r="N105" s="46">
        <v>2423</v>
      </c>
      <c r="O105" s="30">
        <v>216</v>
      </c>
      <c r="P105" s="46">
        <v>173</v>
      </c>
      <c r="Q105" s="50" t="s">
        <v>13</v>
      </c>
      <c r="R105" s="15" t="s">
        <v>172</v>
      </c>
      <c r="S105" s="26"/>
      <c r="T105" s="26"/>
      <c r="U105" s="11"/>
    </row>
    <row r="106" spans="1:21">
      <c r="A106" s="4" t="s">
        <v>173</v>
      </c>
      <c r="B106" s="45">
        <v>255</v>
      </c>
      <c r="C106" s="46">
        <v>1250</v>
      </c>
      <c r="D106" s="46">
        <v>628</v>
      </c>
      <c r="E106" s="46">
        <v>15</v>
      </c>
      <c r="F106" s="46">
        <v>1191</v>
      </c>
      <c r="G106" s="46">
        <v>178</v>
      </c>
      <c r="H106" s="46">
        <v>1009</v>
      </c>
      <c r="I106" s="46">
        <v>4</v>
      </c>
      <c r="J106" s="46">
        <v>37</v>
      </c>
      <c r="K106" s="48" t="s">
        <v>13</v>
      </c>
      <c r="L106" s="48" t="s">
        <v>13</v>
      </c>
      <c r="M106" s="46">
        <v>526</v>
      </c>
      <c r="N106" s="46">
        <v>932</v>
      </c>
      <c r="O106" s="30">
        <v>132</v>
      </c>
      <c r="P106" s="46">
        <v>55</v>
      </c>
      <c r="Q106" s="50" t="s">
        <v>13</v>
      </c>
      <c r="R106" s="15" t="s">
        <v>174</v>
      </c>
      <c r="S106" s="26"/>
      <c r="T106" s="26"/>
      <c r="U106" s="11"/>
    </row>
    <row r="107" spans="1:21" ht="10.8" thickBot="1">
      <c r="A107" s="7" t="s">
        <v>175</v>
      </c>
      <c r="B107" s="52">
        <v>506</v>
      </c>
      <c r="C107" s="53">
        <v>995</v>
      </c>
      <c r="D107" s="53">
        <v>886</v>
      </c>
      <c r="E107" s="53">
        <v>145</v>
      </c>
      <c r="F107" s="53">
        <v>8067</v>
      </c>
      <c r="G107" s="53">
        <v>324</v>
      </c>
      <c r="H107" s="53">
        <v>6993</v>
      </c>
      <c r="I107" s="53">
        <v>11</v>
      </c>
      <c r="J107" s="54" t="s">
        <v>13</v>
      </c>
      <c r="K107" s="54" t="s">
        <v>13</v>
      </c>
      <c r="L107" s="54" t="s">
        <v>13</v>
      </c>
      <c r="M107" s="53">
        <v>1273</v>
      </c>
      <c r="N107" s="53">
        <v>2990</v>
      </c>
      <c r="O107" s="44">
        <v>209</v>
      </c>
      <c r="P107" s="53">
        <v>84</v>
      </c>
      <c r="Q107" s="55" t="s">
        <v>13</v>
      </c>
      <c r="R107" s="35" t="s">
        <v>176</v>
      </c>
      <c r="S107" s="8"/>
      <c r="T107" s="8"/>
      <c r="U107" s="11"/>
    </row>
    <row r="108" spans="1:21">
      <c r="A108" s="9"/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S108" s="26"/>
      <c r="T108" s="26"/>
      <c r="U108" s="11"/>
    </row>
    <row r="109" spans="1:21">
      <c r="A109" s="1" t="s">
        <v>205</v>
      </c>
      <c r="O109" s="1" t="s">
        <v>206</v>
      </c>
      <c r="R109" s="17"/>
      <c r="S109" s="17"/>
      <c r="T109" s="17"/>
    </row>
    <row r="110" spans="1:21">
      <c r="A110" s="9"/>
      <c r="R110" s="86"/>
      <c r="S110" s="86"/>
      <c r="T110" s="86"/>
    </row>
    <row r="111" spans="1:21">
      <c r="B111" s="27"/>
      <c r="C111" s="27"/>
      <c r="R111" s="87"/>
      <c r="S111" s="87"/>
      <c r="T111" s="87"/>
    </row>
    <row r="113" spans="1:14">
      <c r="A113" s="11"/>
    </row>
    <row r="114" spans="1:14">
      <c r="A114" s="11"/>
    </row>
    <row r="115" spans="1:14">
      <c r="A115" s="11"/>
    </row>
    <row r="116" spans="1:14">
      <c r="A116" s="11"/>
    </row>
    <row r="117" spans="1:14">
      <c r="A117" s="11"/>
    </row>
    <row r="118" spans="1:14">
      <c r="A118" s="11"/>
    </row>
    <row r="119" spans="1:14">
      <c r="A119" s="11"/>
    </row>
    <row r="120" spans="1:14">
      <c r="A120" s="11"/>
    </row>
    <row r="121" spans="1:14">
      <c r="A121" s="11"/>
    </row>
    <row r="122" spans="1:14">
      <c r="A122" s="11"/>
    </row>
    <row r="123" spans="1:14">
      <c r="A123" s="28"/>
    </row>
    <row r="124" spans="1:14" s="11" customFormat="1">
      <c r="A124" s="88"/>
      <c r="B124" s="88"/>
      <c r="C124" s="88"/>
      <c r="D124" s="88"/>
      <c r="E124" s="88"/>
      <c r="F124" s="88"/>
      <c r="G124" s="89"/>
      <c r="H124" s="89"/>
      <c r="I124" s="89"/>
      <c r="J124" s="89"/>
      <c r="K124" s="89"/>
      <c r="L124" s="89"/>
      <c r="M124" s="89"/>
      <c r="N124" s="89"/>
    </row>
    <row r="125" spans="1:14" s="11" customFormat="1">
      <c r="A125" s="88"/>
      <c r="B125" s="88"/>
      <c r="C125" s="88"/>
      <c r="D125" s="88"/>
      <c r="E125" s="88"/>
      <c r="F125" s="88"/>
      <c r="G125" s="89"/>
      <c r="H125" s="89"/>
      <c r="I125" s="89"/>
      <c r="J125" s="89"/>
      <c r="K125" s="89"/>
      <c r="L125" s="89"/>
      <c r="M125" s="89"/>
      <c r="N125" s="89"/>
    </row>
    <row r="126" spans="1:14" s="11" customFormat="1">
      <c r="A126" s="88"/>
      <c r="B126" s="88"/>
      <c r="C126" s="88"/>
      <c r="D126" s="88"/>
      <c r="E126" s="88"/>
      <c r="F126" s="88"/>
      <c r="G126" s="89"/>
      <c r="H126" s="89"/>
      <c r="I126" s="89"/>
      <c r="J126" s="89"/>
      <c r="K126" s="89"/>
      <c r="L126" s="89"/>
      <c r="M126" s="89"/>
      <c r="N126" s="89"/>
    </row>
    <row r="127" spans="1:14" s="11" customFormat="1">
      <c r="A127" s="29"/>
      <c r="F127" s="90"/>
      <c r="G127" s="90"/>
      <c r="H127" s="90"/>
      <c r="I127" s="90"/>
      <c r="J127" s="90"/>
      <c r="K127" s="90"/>
      <c r="L127" s="90"/>
      <c r="M127" s="90"/>
      <c r="N127" s="90"/>
    </row>
    <row r="128" spans="1:14" s="11" customFormat="1">
      <c r="A128" s="91"/>
      <c r="B128" s="58"/>
      <c r="C128" s="92"/>
      <c r="D128" s="92"/>
      <c r="E128" s="92"/>
      <c r="F128" s="58"/>
      <c r="G128" s="58"/>
      <c r="H128" s="58"/>
      <c r="I128" s="58"/>
      <c r="J128" s="58"/>
      <c r="K128" s="58"/>
      <c r="L128" s="58"/>
      <c r="M128" s="58"/>
      <c r="N128" s="58"/>
    </row>
    <row r="129" spans="1:14" s="11" customFormat="1">
      <c r="A129" s="91"/>
      <c r="B129" s="92"/>
      <c r="C129" s="92"/>
      <c r="D129" s="92"/>
      <c r="E129" s="92"/>
      <c r="F129" s="58"/>
      <c r="G129" s="58"/>
      <c r="H129" s="58"/>
      <c r="I129" s="58"/>
      <c r="J129" s="58"/>
      <c r="K129" s="58"/>
      <c r="L129" s="58"/>
      <c r="M129" s="58"/>
      <c r="N129" s="58"/>
    </row>
    <row r="130" spans="1:14" s="11" customFormat="1">
      <c r="A130" s="91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</row>
    <row r="131" spans="1:14" s="11" customFormat="1">
      <c r="A131" s="91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8"/>
    </row>
    <row r="132" spans="1:14" s="11" customFormat="1">
      <c r="A132" s="31"/>
      <c r="N132" s="3"/>
    </row>
    <row r="133" spans="1:14" s="11" customFormat="1">
      <c r="A133" s="32"/>
      <c r="N133" s="3"/>
    </row>
    <row r="134" spans="1:14" s="11" customFormat="1">
      <c r="A134" s="95"/>
      <c r="B134" s="93"/>
      <c r="C134" s="93"/>
      <c r="D134" s="93"/>
      <c r="E134" s="93"/>
      <c r="F134" s="93"/>
      <c r="G134" s="93"/>
      <c r="H134" s="93"/>
      <c r="I134" s="16"/>
      <c r="J134" s="16"/>
      <c r="K134" s="93"/>
      <c r="L134" s="93"/>
      <c r="M134" s="93"/>
      <c r="N134" s="76"/>
    </row>
    <row r="135" spans="1:14" s="11" customFormat="1">
      <c r="A135" s="95"/>
      <c r="B135" s="93"/>
      <c r="C135" s="93"/>
      <c r="D135" s="93"/>
      <c r="E135" s="93"/>
      <c r="F135" s="93"/>
      <c r="G135" s="93"/>
      <c r="H135" s="93"/>
      <c r="I135" s="16"/>
      <c r="J135" s="16"/>
      <c r="K135" s="93"/>
      <c r="L135" s="93"/>
      <c r="M135" s="93"/>
      <c r="N135" s="76"/>
    </row>
    <row r="136" spans="1:14" s="11" customFormat="1">
      <c r="A136" s="95"/>
      <c r="B136" s="93"/>
      <c r="C136" s="93"/>
      <c r="D136" s="93"/>
      <c r="E136" s="93"/>
      <c r="F136" s="93"/>
      <c r="G136" s="93"/>
      <c r="H136" s="93"/>
      <c r="I136" s="16"/>
      <c r="J136" s="16"/>
      <c r="K136" s="93"/>
      <c r="L136" s="93"/>
      <c r="M136" s="93"/>
      <c r="N136" s="76"/>
    </row>
    <row r="137" spans="1:14" s="11" customFormat="1">
      <c r="A137" s="32"/>
      <c r="F137" s="33"/>
      <c r="G137" s="33"/>
      <c r="N137" s="15"/>
    </row>
    <row r="138" spans="1:14" s="11" customFormat="1">
      <c r="A138" s="32"/>
      <c r="F138" s="33"/>
      <c r="G138" s="33"/>
      <c r="N138" s="15"/>
    </row>
    <row r="139" spans="1:14" s="11" customFormat="1">
      <c r="A139" s="32"/>
      <c r="F139" s="33"/>
      <c r="G139" s="33"/>
      <c r="N139" s="15"/>
    </row>
    <row r="140" spans="1:14" s="11" customFormat="1">
      <c r="A140" s="32"/>
      <c r="F140" s="33"/>
      <c r="G140" s="33"/>
      <c r="N140" s="15"/>
    </row>
    <row r="141" spans="1:14" s="11" customFormat="1">
      <c r="A141" s="32"/>
      <c r="F141" s="33"/>
      <c r="G141" s="33"/>
      <c r="N141" s="15"/>
    </row>
    <row r="142" spans="1:14" s="11" customFormat="1">
      <c r="A142" s="32"/>
      <c r="F142" s="33"/>
      <c r="G142" s="33"/>
      <c r="N142" s="15"/>
    </row>
    <row r="143" spans="1:14" s="11" customFormat="1">
      <c r="A143" s="95"/>
      <c r="N143" s="84"/>
    </row>
    <row r="144" spans="1:14" s="11" customFormat="1">
      <c r="A144" s="95"/>
      <c r="N144" s="84"/>
    </row>
    <row r="145" spans="1:14" s="11" customFormat="1">
      <c r="A145" s="32"/>
      <c r="F145" s="33"/>
      <c r="G145" s="33"/>
      <c r="N145" s="15"/>
    </row>
    <row r="146" spans="1:14" s="11" customFormat="1">
      <c r="A146" s="32"/>
      <c r="F146" s="33"/>
      <c r="G146" s="33"/>
      <c r="N146" s="15"/>
    </row>
    <row r="147" spans="1:14" s="11" customFormat="1">
      <c r="A147" s="32"/>
      <c r="F147" s="33"/>
      <c r="G147" s="33"/>
      <c r="N147" s="15"/>
    </row>
    <row r="148" spans="1:14" s="11" customFormat="1">
      <c r="A148" s="32"/>
      <c r="F148" s="33"/>
      <c r="G148" s="33"/>
      <c r="N148" s="15"/>
    </row>
    <row r="149" spans="1:14" s="11" customFormat="1">
      <c r="A149" s="32"/>
      <c r="F149" s="33"/>
      <c r="G149" s="33"/>
      <c r="N149" s="15"/>
    </row>
    <row r="150" spans="1:14" s="11" customFormat="1">
      <c r="A150" s="32"/>
      <c r="F150" s="33"/>
      <c r="G150" s="33"/>
      <c r="N150" s="15"/>
    </row>
    <row r="151" spans="1:14" s="11" customFormat="1">
      <c r="A151" s="32"/>
      <c r="F151" s="33"/>
      <c r="G151" s="33"/>
      <c r="N151" s="15"/>
    </row>
    <row r="152" spans="1:14" s="11" customFormat="1">
      <c r="A152" s="32"/>
      <c r="F152" s="33"/>
      <c r="G152" s="33"/>
      <c r="N152" s="15"/>
    </row>
    <row r="153" spans="1:14" s="11" customFormat="1">
      <c r="A153" s="32"/>
      <c r="F153" s="33"/>
      <c r="G153" s="33"/>
      <c r="N153" s="15"/>
    </row>
    <row r="154" spans="1:14" s="11" customFormat="1">
      <c r="A154" s="32"/>
      <c r="F154" s="33"/>
      <c r="G154" s="33"/>
      <c r="N154" s="15"/>
    </row>
    <row r="155" spans="1:14" s="11" customFormat="1">
      <c r="A155" s="32"/>
      <c r="F155" s="33"/>
      <c r="G155" s="33"/>
      <c r="N155" s="15"/>
    </row>
    <row r="156" spans="1:14" s="11" customFormat="1">
      <c r="A156" s="94"/>
      <c r="N156" s="85"/>
    </row>
    <row r="157" spans="1:14" s="11" customFormat="1">
      <c r="A157" s="94"/>
      <c r="N157" s="85"/>
    </row>
    <row r="158" spans="1:14" s="11" customFormat="1">
      <c r="A158" s="32"/>
      <c r="F158" s="33"/>
      <c r="G158" s="33"/>
      <c r="N158" s="15"/>
    </row>
    <row r="159" spans="1:14" s="11" customFormat="1">
      <c r="A159" s="32"/>
      <c r="F159" s="33"/>
      <c r="G159" s="33"/>
      <c r="N159" s="15"/>
    </row>
    <row r="160" spans="1:14" s="11" customFormat="1">
      <c r="A160" s="32"/>
      <c r="F160" s="33"/>
      <c r="G160" s="33"/>
      <c r="N160" s="15"/>
    </row>
    <row r="161" spans="1:14" s="11" customFormat="1">
      <c r="A161" s="32"/>
      <c r="F161" s="33"/>
      <c r="G161" s="33"/>
      <c r="N161" s="15"/>
    </row>
    <row r="162" spans="1:14" s="11" customFormat="1">
      <c r="A162" s="94"/>
      <c r="N162" s="85"/>
    </row>
    <row r="163" spans="1:14" s="11" customFormat="1">
      <c r="A163" s="94"/>
      <c r="N163" s="85"/>
    </row>
    <row r="164" spans="1:14" s="11" customFormat="1">
      <c r="A164" s="32"/>
      <c r="F164" s="33"/>
      <c r="G164" s="33"/>
      <c r="N164" s="15"/>
    </row>
    <row r="165" spans="1:14" s="11" customFormat="1">
      <c r="A165" s="32"/>
      <c r="F165" s="33"/>
      <c r="G165" s="33"/>
      <c r="N165" s="15"/>
    </row>
    <row r="166" spans="1:14" s="11" customFormat="1">
      <c r="A166" s="32"/>
      <c r="F166" s="33"/>
      <c r="G166" s="33"/>
      <c r="N166" s="15"/>
    </row>
    <row r="167" spans="1:14" s="11" customFormat="1">
      <c r="A167" s="32"/>
      <c r="F167" s="33"/>
      <c r="G167" s="33"/>
      <c r="N167" s="15"/>
    </row>
    <row r="168" spans="1:14" s="11" customFormat="1">
      <c r="A168" s="32"/>
      <c r="F168" s="33"/>
      <c r="G168" s="33"/>
      <c r="N168" s="15"/>
    </row>
    <row r="169" spans="1:14" s="11" customFormat="1">
      <c r="A169" s="94"/>
      <c r="N169" s="85"/>
    </row>
    <row r="170" spans="1:14" s="11" customFormat="1">
      <c r="A170" s="94"/>
      <c r="N170" s="85"/>
    </row>
    <row r="171" spans="1:14" s="11" customFormat="1">
      <c r="A171" s="32"/>
      <c r="F171" s="33"/>
      <c r="G171" s="33"/>
      <c r="N171" s="15"/>
    </row>
    <row r="172" spans="1:14" s="11" customFormat="1">
      <c r="A172" s="32"/>
      <c r="F172" s="33"/>
      <c r="G172" s="33"/>
      <c r="N172" s="15"/>
    </row>
    <row r="173" spans="1:14" s="11" customFormat="1">
      <c r="A173" s="32"/>
      <c r="F173" s="33"/>
      <c r="G173" s="33"/>
      <c r="N173" s="15"/>
    </row>
    <row r="174" spans="1:14" s="11" customFormat="1">
      <c r="A174" s="32"/>
      <c r="F174" s="33"/>
      <c r="G174" s="33"/>
      <c r="N174" s="15"/>
    </row>
    <row r="175" spans="1:14" s="11" customFormat="1">
      <c r="A175" s="32"/>
      <c r="F175" s="33"/>
      <c r="G175" s="33"/>
      <c r="N175" s="15"/>
    </row>
    <row r="176" spans="1:14" s="11" customFormat="1">
      <c r="A176" s="94"/>
      <c r="N176" s="85"/>
    </row>
    <row r="177" spans="1:14" s="11" customFormat="1">
      <c r="A177" s="94"/>
      <c r="N177" s="85"/>
    </row>
    <row r="178" spans="1:14" s="11" customFormat="1">
      <c r="A178" s="32"/>
      <c r="F178" s="33"/>
      <c r="G178" s="33"/>
      <c r="N178" s="15"/>
    </row>
    <row r="179" spans="1:14" s="11" customFormat="1">
      <c r="A179" s="32"/>
      <c r="F179" s="33"/>
      <c r="G179" s="33"/>
      <c r="N179" s="15"/>
    </row>
    <row r="180" spans="1:14" s="11" customFormat="1">
      <c r="A180" s="32"/>
      <c r="F180" s="33"/>
      <c r="G180" s="33"/>
      <c r="N180" s="15"/>
    </row>
    <row r="181" spans="1:14" s="11" customFormat="1">
      <c r="A181" s="32"/>
      <c r="F181" s="33"/>
      <c r="G181" s="33"/>
      <c r="N181" s="15"/>
    </row>
    <row r="182" spans="1:14" s="11" customFormat="1">
      <c r="A182" s="32"/>
      <c r="F182" s="33"/>
      <c r="G182" s="33"/>
      <c r="N182" s="15"/>
    </row>
    <row r="183" spans="1:14" s="11" customFormat="1">
      <c r="A183" s="94"/>
      <c r="N183" s="85"/>
    </row>
    <row r="184" spans="1:14" s="11" customFormat="1">
      <c r="A184" s="94"/>
      <c r="N184" s="85"/>
    </row>
    <row r="185" spans="1:14" s="11" customFormat="1">
      <c r="A185" s="32"/>
      <c r="F185" s="33"/>
      <c r="G185" s="33"/>
      <c r="N185" s="15"/>
    </row>
    <row r="186" spans="1:14" s="11" customFormat="1">
      <c r="A186" s="32"/>
      <c r="F186" s="33"/>
      <c r="G186" s="33"/>
      <c r="N186" s="15"/>
    </row>
    <row r="187" spans="1:14" s="11" customFormat="1">
      <c r="A187" s="32"/>
      <c r="F187" s="33"/>
      <c r="G187" s="33"/>
      <c r="N187" s="15"/>
    </row>
    <row r="188" spans="1:14" s="11" customFormat="1">
      <c r="A188" s="94"/>
      <c r="N188" s="85"/>
    </row>
    <row r="189" spans="1:14" s="11" customFormat="1">
      <c r="A189" s="94"/>
      <c r="N189" s="85"/>
    </row>
    <row r="190" spans="1:14" s="11" customFormat="1">
      <c r="A190" s="32"/>
      <c r="F190" s="33"/>
      <c r="G190" s="33"/>
      <c r="N190" s="15"/>
    </row>
    <row r="191" spans="1:14" s="11" customFormat="1">
      <c r="A191" s="32"/>
      <c r="F191" s="33"/>
      <c r="G191" s="33"/>
      <c r="N191" s="15"/>
    </row>
    <row r="192" spans="1:14" s="11" customFormat="1">
      <c r="A192" s="32"/>
      <c r="F192" s="33"/>
      <c r="G192" s="33"/>
      <c r="N192" s="15"/>
    </row>
    <row r="193" spans="1:14" s="11" customFormat="1">
      <c r="A193" s="32"/>
      <c r="F193" s="33"/>
      <c r="G193" s="33"/>
      <c r="N193" s="15"/>
    </row>
    <row r="194" spans="1:14" s="11" customFormat="1">
      <c r="A194" s="32"/>
      <c r="F194" s="33"/>
      <c r="G194" s="33"/>
      <c r="N194" s="15"/>
    </row>
    <row r="195" spans="1:14" s="11" customFormat="1">
      <c r="A195" s="94"/>
      <c r="N195" s="85"/>
    </row>
    <row r="196" spans="1:14" s="11" customFormat="1">
      <c r="A196" s="94"/>
      <c r="N196" s="85"/>
    </row>
    <row r="197" spans="1:14" s="11" customFormat="1">
      <c r="A197" s="32"/>
      <c r="F197" s="33"/>
      <c r="G197" s="33"/>
      <c r="N197" s="15"/>
    </row>
    <row r="198" spans="1:14" s="11" customFormat="1">
      <c r="A198" s="32"/>
      <c r="F198" s="33"/>
      <c r="G198" s="33"/>
      <c r="N198" s="15"/>
    </row>
    <row r="199" spans="1:14" s="11" customFormat="1">
      <c r="A199" s="32"/>
      <c r="F199" s="33"/>
      <c r="G199" s="33"/>
      <c r="N199" s="15"/>
    </row>
    <row r="200" spans="1:14" s="11" customFormat="1">
      <c r="A200" s="32"/>
      <c r="F200" s="33"/>
      <c r="G200" s="33"/>
      <c r="N200" s="15"/>
    </row>
    <row r="201" spans="1:14" s="11" customFormat="1">
      <c r="A201" s="32"/>
      <c r="F201" s="33"/>
      <c r="G201" s="33"/>
      <c r="N201" s="15"/>
    </row>
    <row r="202" spans="1:14" s="11" customFormat="1">
      <c r="A202" s="32"/>
      <c r="F202" s="33"/>
      <c r="G202" s="33"/>
      <c r="N202" s="15"/>
    </row>
    <row r="203" spans="1:14" s="11" customFormat="1">
      <c r="A203" s="32"/>
      <c r="F203" s="33"/>
      <c r="G203" s="33"/>
      <c r="N203" s="15"/>
    </row>
    <row r="204" spans="1:14" s="11" customFormat="1">
      <c r="A204" s="32"/>
      <c r="F204" s="33"/>
      <c r="G204" s="33"/>
      <c r="N204" s="15"/>
    </row>
    <row r="205" spans="1:14" s="11" customFormat="1">
      <c r="A205" s="94"/>
      <c r="N205" s="85"/>
    </row>
    <row r="206" spans="1:14" s="11" customFormat="1">
      <c r="A206" s="94"/>
      <c r="N206" s="85"/>
    </row>
    <row r="207" spans="1:14" s="11" customFormat="1">
      <c r="A207" s="32"/>
      <c r="F207" s="33"/>
      <c r="G207" s="33"/>
      <c r="N207" s="15"/>
    </row>
    <row r="208" spans="1:14" s="11" customFormat="1">
      <c r="A208" s="32"/>
      <c r="F208" s="33"/>
      <c r="G208" s="33"/>
      <c r="N208" s="15"/>
    </row>
    <row r="209" spans="1:14" s="11" customFormat="1">
      <c r="A209" s="32"/>
      <c r="F209" s="33"/>
      <c r="G209" s="33"/>
      <c r="N209" s="15"/>
    </row>
    <row r="210" spans="1:14" s="11" customFormat="1">
      <c r="A210" s="32"/>
      <c r="F210" s="33"/>
      <c r="G210" s="33"/>
      <c r="N210" s="15"/>
    </row>
    <row r="211" spans="1:14" s="11" customFormat="1">
      <c r="A211" s="32"/>
      <c r="F211" s="33"/>
      <c r="G211" s="33"/>
      <c r="N211" s="15"/>
    </row>
    <row r="212" spans="1:14" s="11" customFormat="1">
      <c r="A212" s="94"/>
      <c r="N212" s="85"/>
    </row>
    <row r="213" spans="1:14" s="11" customFormat="1">
      <c r="A213" s="94"/>
      <c r="N213" s="85"/>
    </row>
    <row r="214" spans="1:14" s="11" customFormat="1">
      <c r="A214" s="32"/>
      <c r="F214" s="33"/>
      <c r="G214" s="33"/>
      <c r="N214" s="15"/>
    </row>
    <row r="215" spans="1:14" s="11" customFormat="1">
      <c r="A215" s="32"/>
      <c r="F215" s="33"/>
      <c r="G215" s="33"/>
      <c r="N215" s="15"/>
    </row>
    <row r="216" spans="1:14" s="11" customFormat="1">
      <c r="A216" s="32"/>
      <c r="F216" s="33"/>
      <c r="G216" s="33"/>
      <c r="N216" s="15"/>
    </row>
    <row r="217" spans="1:14" s="11" customFormat="1">
      <c r="A217" s="32"/>
      <c r="F217" s="33"/>
      <c r="G217" s="33"/>
      <c r="N217" s="15"/>
    </row>
    <row r="218" spans="1:14" s="11" customFormat="1">
      <c r="A218" s="32"/>
      <c r="F218" s="33"/>
      <c r="G218" s="33"/>
      <c r="N218" s="15"/>
    </row>
    <row r="219" spans="1:14" s="11" customFormat="1">
      <c r="A219" s="32"/>
      <c r="F219" s="33"/>
      <c r="G219" s="33"/>
      <c r="N219" s="15"/>
    </row>
    <row r="220" spans="1:14" s="11" customFormat="1">
      <c r="A220" s="32"/>
      <c r="F220" s="33"/>
      <c r="G220" s="33"/>
      <c r="N220" s="15"/>
    </row>
    <row r="221" spans="1:14" s="11" customFormat="1">
      <c r="A221" s="32"/>
      <c r="F221" s="33"/>
      <c r="G221" s="33"/>
      <c r="N221" s="15"/>
    </row>
    <row r="222" spans="1:14" s="11" customFormat="1">
      <c r="A222" s="32"/>
      <c r="F222" s="33"/>
      <c r="G222" s="33"/>
      <c r="N222" s="15"/>
    </row>
    <row r="223" spans="1:14" s="11" customFormat="1">
      <c r="A223" s="32"/>
      <c r="F223" s="33"/>
      <c r="G223" s="33"/>
      <c r="N223" s="15"/>
    </row>
    <row r="224" spans="1:14" s="11" customFormat="1">
      <c r="A224" s="32"/>
      <c r="F224" s="33"/>
      <c r="G224" s="33"/>
      <c r="N224" s="15"/>
    </row>
    <row r="225" spans="1:14" s="11" customFormat="1">
      <c r="A225" s="32"/>
      <c r="F225" s="33"/>
      <c r="G225" s="33"/>
      <c r="N225" s="15"/>
    </row>
    <row r="226" spans="1:14" s="11" customFormat="1">
      <c r="A226" s="32"/>
      <c r="F226" s="33"/>
      <c r="G226" s="33"/>
      <c r="N226" s="15"/>
    </row>
    <row r="227" spans="1:14" s="11" customFormat="1">
      <c r="A227" s="94"/>
      <c r="N227" s="85"/>
    </row>
    <row r="228" spans="1:14" s="11" customFormat="1">
      <c r="A228" s="94"/>
      <c r="N228" s="85"/>
    </row>
    <row r="229" spans="1:14" s="11" customFormat="1">
      <c r="A229" s="32"/>
      <c r="F229" s="33"/>
      <c r="G229" s="33"/>
      <c r="N229" s="15"/>
    </row>
    <row r="230" spans="1:14" s="11" customFormat="1">
      <c r="A230" s="32"/>
      <c r="F230" s="33"/>
      <c r="G230" s="33"/>
      <c r="N230" s="15"/>
    </row>
    <row r="231" spans="1:14" s="11" customFormat="1">
      <c r="A231" s="32"/>
      <c r="F231" s="33"/>
      <c r="G231" s="33"/>
      <c r="N231" s="15"/>
    </row>
    <row r="232" spans="1:14" s="11" customFormat="1">
      <c r="A232" s="32"/>
      <c r="F232" s="33"/>
      <c r="G232" s="33"/>
      <c r="N232" s="15"/>
    </row>
    <row r="233" spans="1:14" s="11" customFormat="1">
      <c r="A233" s="32"/>
    </row>
    <row r="234" spans="1:14">
      <c r="A234" s="34"/>
    </row>
  </sheetData>
  <mergeCells count="305">
    <mergeCell ref="A212:A213"/>
    <mergeCell ref="N212:N213"/>
    <mergeCell ref="A227:A228"/>
    <mergeCell ref="N227:N228"/>
    <mergeCell ref="B4:E5"/>
    <mergeCell ref="E6:E7"/>
    <mergeCell ref="D6:D7"/>
    <mergeCell ref="C6:C7"/>
    <mergeCell ref="B6:B7"/>
    <mergeCell ref="A188:A189"/>
    <mergeCell ref="N188:N189"/>
    <mergeCell ref="A195:A196"/>
    <mergeCell ref="N195:N196"/>
    <mergeCell ref="A205:A206"/>
    <mergeCell ref="N205:N206"/>
    <mergeCell ref="A169:A170"/>
    <mergeCell ref="N169:N170"/>
    <mergeCell ref="A176:A177"/>
    <mergeCell ref="N176:N177"/>
    <mergeCell ref="A183:A184"/>
    <mergeCell ref="N183:N184"/>
    <mergeCell ref="N134:N136"/>
    <mergeCell ref="A143:A144"/>
    <mergeCell ref="N143:N144"/>
    <mergeCell ref="A156:A157"/>
    <mergeCell ref="N156:N157"/>
    <mergeCell ref="A162:A163"/>
    <mergeCell ref="N162:N163"/>
    <mergeCell ref="F134:F136"/>
    <mergeCell ref="G134:G136"/>
    <mergeCell ref="H134:H136"/>
    <mergeCell ref="K134:K136"/>
    <mergeCell ref="L134:L136"/>
    <mergeCell ref="M134:M136"/>
    <mergeCell ref="D130:E130"/>
    <mergeCell ref="A134:A136"/>
    <mergeCell ref="B134:B136"/>
    <mergeCell ref="C134:C136"/>
    <mergeCell ref="D134:D136"/>
    <mergeCell ref="E134:E136"/>
    <mergeCell ref="A124:F126"/>
    <mergeCell ref="G124:N126"/>
    <mergeCell ref="F127:N127"/>
    <mergeCell ref="A128:A131"/>
    <mergeCell ref="B128:E129"/>
    <mergeCell ref="F128:G130"/>
    <mergeCell ref="H128:K130"/>
    <mergeCell ref="L128:M130"/>
    <mergeCell ref="N128:N131"/>
    <mergeCell ref="B130:C130"/>
    <mergeCell ref="R102:T103"/>
    <mergeCell ref="R110:T110"/>
    <mergeCell ref="R111:T111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A2:R2"/>
    <mergeCell ref="R4:T7"/>
    <mergeCell ref="P3:Q3"/>
    <mergeCell ref="R3:T3"/>
    <mergeCell ref="R87:T88"/>
    <mergeCell ref="R80:T81"/>
    <mergeCell ref="R70:T71"/>
    <mergeCell ref="R63:T64"/>
    <mergeCell ref="R58:T59"/>
    <mergeCell ref="R51:T52"/>
    <mergeCell ref="R44:T45"/>
    <mergeCell ref="R37:T38"/>
    <mergeCell ref="R31:T32"/>
    <mergeCell ref="R18:T19"/>
    <mergeCell ref="R10:T11"/>
    <mergeCell ref="R8:T9"/>
    <mergeCell ref="K1:Q1"/>
    <mergeCell ref="M102:M103"/>
    <mergeCell ref="N102:N103"/>
    <mergeCell ref="O102:O103"/>
    <mergeCell ref="P102:P103"/>
    <mergeCell ref="Q102:Q103"/>
    <mergeCell ref="P87:P88"/>
    <mergeCell ref="Q87:Q88"/>
    <mergeCell ref="P80:P81"/>
    <mergeCell ref="Q80:Q81"/>
    <mergeCell ref="G102:G103"/>
    <mergeCell ref="H102:H103"/>
    <mergeCell ref="I102:I103"/>
    <mergeCell ref="J102:J103"/>
    <mergeCell ref="K102:K103"/>
    <mergeCell ref="L102:L103"/>
    <mergeCell ref="A102:A103"/>
    <mergeCell ref="B102:B103"/>
    <mergeCell ref="C102:C103"/>
    <mergeCell ref="D102:D103"/>
    <mergeCell ref="E102:E103"/>
    <mergeCell ref="F102:F103"/>
    <mergeCell ref="J87:J88"/>
    <mergeCell ref="K87:K88"/>
    <mergeCell ref="L87:L88"/>
    <mergeCell ref="M87:M88"/>
    <mergeCell ref="N87:N88"/>
    <mergeCell ref="O87:O88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M80:M81"/>
    <mergeCell ref="N80:N81"/>
    <mergeCell ref="O80:O81"/>
    <mergeCell ref="G80:G81"/>
    <mergeCell ref="H80:H81"/>
    <mergeCell ref="I80:I81"/>
    <mergeCell ref="J80:J81"/>
    <mergeCell ref="A80:A81"/>
    <mergeCell ref="B80:B81"/>
    <mergeCell ref="C80:C81"/>
    <mergeCell ref="D80:D81"/>
    <mergeCell ref="E80:E81"/>
    <mergeCell ref="F80:F81"/>
    <mergeCell ref="N70:N71"/>
    <mergeCell ref="O70:O71"/>
    <mergeCell ref="K80:K81"/>
    <mergeCell ref="L80:L81"/>
    <mergeCell ref="P70:P71"/>
    <mergeCell ref="Q70:Q71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M63:M64"/>
    <mergeCell ref="N63:N64"/>
    <mergeCell ref="O63:O64"/>
    <mergeCell ref="J70:J71"/>
    <mergeCell ref="K70:K71"/>
    <mergeCell ref="L70:L71"/>
    <mergeCell ref="M70:M71"/>
    <mergeCell ref="P63:P64"/>
    <mergeCell ref="Q63:Q64"/>
    <mergeCell ref="G63:G64"/>
    <mergeCell ref="H63:H64"/>
    <mergeCell ref="I63:I64"/>
    <mergeCell ref="J63:J64"/>
    <mergeCell ref="K63:K64"/>
    <mergeCell ref="L63:L64"/>
    <mergeCell ref="P58:P59"/>
    <mergeCell ref="Q58:Q59"/>
    <mergeCell ref="A63:A64"/>
    <mergeCell ref="B63:B64"/>
    <mergeCell ref="C63:C64"/>
    <mergeCell ref="D63:D64"/>
    <mergeCell ref="E63:E64"/>
    <mergeCell ref="F63:F64"/>
    <mergeCell ref="J58:J59"/>
    <mergeCell ref="K58:K59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M51:M52"/>
    <mergeCell ref="N51:N52"/>
    <mergeCell ref="O51:O52"/>
    <mergeCell ref="L58:L59"/>
    <mergeCell ref="M58:M59"/>
    <mergeCell ref="N58:N59"/>
    <mergeCell ref="O58:O59"/>
    <mergeCell ref="P51:P52"/>
    <mergeCell ref="Q51:Q52"/>
    <mergeCell ref="G51:G52"/>
    <mergeCell ref="H51:H52"/>
    <mergeCell ref="I51:I52"/>
    <mergeCell ref="J51:J52"/>
    <mergeCell ref="K51:K52"/>
    <mergeCell ref="L51:L52"/>
    <mergeCell ref="P44:P45"/>
    <mergeCell ref="Q44:Q45"/>
    <mergeCell ref="A51:A52"/>
    <mergeCell ref="B51:B52"/>
    <mergeCell ref="C51:C52"/>
    <mergeCell ref="D51:D52"/>
    <mergeCell ref="E51:E52"/>
    <mergeCell ref="F51:F52"/>
    <mergeCell ref="J44:J45"/>
    <mergeCell ref="K44:K45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M37:M38"/>
    <mergeCell ref="N37:N38"/>
    <mergeCell ref="O37:O38"/>
    <mergeCell ref="L44:L45"/>
    <mergeCell ref="M44:M45"/>
    <mergeCell ref="N44:N45"/>
    <mergeCell ref="O44:O45"/>
    <mergeCell ref="P37:P38"/>
    <mergeCell ref="Q37:Q38"/>
    <mergeCell ref="G37:G38"/>
    <mergeCell ref="H37:H38"/>
    <mergeCell ref="I37:I38"/>
    <mergeCell ref="J37:J38"/>
    <mergeCell ref="K37:K38"/>
    <mergeCell ref="L37:L38"/>
    <mergeCell ref="P31:P32"/>
    <mergeCell ref="Q31:Q32"/>
    <mergeCell ref="A37:A38"/>
    <mergeCell ref="B37:B38"/>
    <mergeCell ref="C37:C38"/>
    <mergeCell ref="D37:D38"/>
    <mergeCell ref="E37:E38"/>
    <mergeCell ref="F37:F38"/>
    <mergeCell ref="J31:J32"/>
    <mergeCell ref="K31:K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M18:M19"/>
    <mergeCell ref="N18:N19"/>
    <mergeCell ref="O18:O19"/>
    <mergeCell ref="L31:L32"/>
    <mergeCell ref="M31:M32"/>
    <mergeCell ref="N31:N32"/>
    <mergeCell ref="O31:O32"/>
    <mergeCell ref="P18:P19"/>
    <mergeCell ref="Q18:Q19"/>
    <mergeCell ref="G18:G19"/>
    <mergeCell ref="H18:H19"/>
    <mergeCell ref="I18:I19"/>
    <mergeCell ref="J18:J19"/>
    <mergeCell ref="K18:K19"/>
    <mergeCell ref="L18:L19"/>
    <mergeCell ref="P10:P11"/>
    <mergeCell ref="Q10:Q11"/>
    <mergeCell ref="A18:A19"/>
    <mergeCell ref="B18:B19"/>
    <mergeCell ref="C18:C19"/>
    <mergeCell ref="D18:D19"/>
    <mergeCell ref="E18:E19"/>
    <mergeCell ref="F18:F19"/>
    <mergeCell ref="J10:J11"/>
    <mergeCell ref="K10:K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M8:M9"/>
    <mergeCell ref="N8:N9"/>
    <mergeCell ref="O8:O9"/>
    <mergeCell ref="L10:L11"/>
    <mergeCell ref="M10:M11"/>
    <mergeCell ref="N10:N11"/>
    <mergeCell ref="O10:O11"/>
    <mergeCell ref="P8:P9"/>
    <mergeCell ref="Q8:Q9"/>
    <mergeCell ref="G8:G9"/>
    <mergeCell ref="H8:H9"/>
    <mergeCell ref="I8:I9"/>
    <mergeCell ref="J8:J9"/>
    <mergeCell ref="K8:K9"/>
    <mergeCell ref="L8:L9"/>
    <mergeCell ref="A1:J1"/>
    <mergeCell ref="A4:A7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ΠΙΝΑΚΑΣ 8α (1)</vt:lpstr>
      <vt:lpstr>ΠΙΝΑΚΑΣ 8α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2015-05-14T12:00:54Z</cp:lastPrinted>
  <dcterms:created xsi:type="dcterms:W3CDTF">2015-05-14T10:28:41Z</dcterms:created>
  <dcterms:modified xsi:type="dcterms:W3CDTF">2016-09-02T09:52:17Z</dcterms:modified>
</cp:coreProperties>
</file>